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lissa\Analisis\Analisis-R\"/>
    </mc:Choice>
  </mc:AlternateContent>
  <xr:revisionPtr revIDLastSave="0" documentId="13_ncr:1_{DC088FDA-4A76-4FCD-9EC9-84CC45C66669}" xr6:coauthVersionLast="47" xr6:coauthVersionMax="47" xr10:uidLastSave="{00000000-0000-0000-0000-000000000000}"/>
  <bookViews>
    <workbookView xWindow="-120" yWindow="-120" windowWidth="29040" windowHeight="15840" tabRatio="617" firstSheet="3" activeTab="5" xr2:uid="{45EF7064-3565-41BC-9827-1DD8084D8A0A}"/>
  </bookViews>
  <sheets>
    <sheet name="PASIV" sheetId="1" state="hidden" r:id="rId1"/>
    <sheet name="ROSTRO" sheetId="3" state="hidden" r:id="rId2"/>
    <sheet name="ESCENA" sheetId="4" state="hidden" r:id="rId3"/>
    <sheet name="JUNTO" sheetId="2" r:id="rId4"/>
    <sheet name="TR_RC_EI" sheetId="23" r:id="rId5"/>
    <sheet name="D_PRIMA" sheetId="24" r:id="rId6"/>
    <sheet name="TR" sheetId="5" state="hidden" r:id="rId7"/>
    <sheet name="RC" sheetId="22" state="hidden" r:id="rId8"/>
    <sheet name="EI_PAS_CALCULO" sheetId="15" state="hidden" r:id="rId9"/>
    <sheet name="EI_ROS_CALCULO" sheetId="16" state="hidden" r:id="rId10"/>
    <sheet name="EI_ESC_CALCULO" sheetId="17" state="hidden" r:id="rId11"/>
    <sheet name="EI" sheetId="13" state="hidden" r:id="rId12"/>
    <sheet name="D_ROSTROS" sheetId="18" state="hidden" r:id="rId13"/>
    <sheet name="D_ESCENAS" sheetId="19" state="hidden" r:id="rId14"/>
    <sheet name="DPRIMA" sheetId="9" state="hidden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1" i="18" l="1"/>
  <c r="U182" i="18"/>
  <c r="U183" i="18"/>
  <c r="U184" i="18"/>
  <c r="U185" i="18"/>
  <c r="U186" i="18"/>
  <c r="U187" i="18"/>
  <c r="U188" i="18"/>
  <c r="U189" i="18"/>
  <c r="U190" i="18"/>
  <c r="U191" i="18"/>
  <c r="U192" i="18"/>
  <c r="U193" i="18"/>
  <c r="U194" i="18"/>
  <c r="U195" i="18"/>
  <c r="U196" i="18"/>
  <c r="U197" i="18"/>
  <c r="U198" i="18"/>
  <c r="U199" i="18"/>
  <c r="U200" i="18"/>
  <c r="U201" i="18"/>
  <c r="U202" i="18"/>
  <c r="U203" i="18"/>
  <c r="U204" i="18"/>
  <c r="U205" i="18"/>
  <c r="U206" i="18"/>
  <c r="U207" i="18"/>
  <c r="U208" i="18"/>
  <c r="U209" i="18"/>
  <c r="U210" i="18"/>
  <c r="U211" i="18"/>
  <c r="U212" i="18"/>
  <c r="U213" i="18"/>
  <c r="U214" i="18"/>
  <c r="U215" i="18"/>
  <c r="U216" i="18"/>
  <c r="U217" i="18"/>
  <c r="U218" i="18"/>
  <c r="U219" i="18"/>
  <c r="U220" i="18"/>
  <c r="U221" i="18"/>
  <c r="U222" i="18"/>
  <c r="U223" i="18"/>
  <c r="U224" i="18"/>
  <c r="U225" i="18"/>
  <c r="U226" i="18"/>
  <c r="U227" i="18"/>
  <c r="U228" i="18"/>
  <c r="U229" i="18"/>
  <c r="U230" i="18"/>
  <c r="U231" i="18"/>
  <c r="U232" i="18"/>
  <c r="U233" i="18"/>
  <c r="U234" i="18"/>
  <c r="U235" i="18"/>
  <c r="U236" i="18"/>
  <c r="U237" i="18"/>
  <c r="U238" i="18"/>
  <c r="U239" i="18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6" i="19"/>
  <c r="W237" i="19"/>
  <c r="W238" i="19"/>
  <c r="W239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2" i="19"/>
  <c r="V93" i="19"/>
  <c r="V94" i="19"/>
  <c r="V95" i="19"/>
  <c r="V96" i="19"/>
  <c r="V97" i="19"/>
  <c r="V98" i="19"/>
  <c r="V99" i="19"/>
  <c r="V100" i="19"/>
  <c r="V101" i="19"/>
  <c r="V102" i="19"/>
  <c r="V103" i="19"/>
  <c r="V104" i="19"/>
  <c r="V105" i="19"/>
  <c r="V106" i="19"/>
  <c r="V107" i="19"/>
  <c r="V108" i="19"/>
  <c r="V109" i="19"/>
  <c r="V110" i="19"/>
  <c r="V111" i="19"/>
  <c r="V112" i="19"/>
  <c r="V113" i="19"/>
  <c r="V114" i="19"/>
  <c r="V115" i="19"/>
  <c r="V116" i="19"/>
  <c r="V117" i="19"/>
  <c r="V118" i="19"/>
  <c r="V119" i="19"/>
  <c r="V120" i="19"/>
  <c r="V121" i="19"/>
  <c r="V122" i="19"/>
  <c r="V123" i="19"/>
  <c r="V124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V143" i="19"/>
  <c r="V144" i="19"/>
  <c r="V145" i="19"/>
  <c r="V146" i="19"/>
  <c r="V147" i="19"/>
  <c r="V148" i="19"/>
  <c r="V149" i="19"/>
  <c r="V150" i="19"/>
  <c r="V151" i="19"/>
  <c r="V152" i="19"/>
  <c r="V153" i="19"/>
  <c r="V154" i="19"/>
  <c r="V155" i="19"/>
  <c r="V156" i="19"/>
  <c r="V157" i="19"/>
  <c r="V158" i="19"/>
  <c r="V159" i="19"/>
  <c r="V160" i="19"/>
  <c r="V161" i="19"/>
  <c r="V162" i="19"/>
  <c r="V163" i="19"/>
  <c r="V164" i="19"/>
  <c r="V165" i="19"/>
  <c r="V166" i="19"/>
  <c r="V167" i="19"/>
  <c r="V168" i="19"/>
  <c r="V169" i="19"/>
  <c r="V170" i="19"/>
  <c r="V171" i="19"/>
  <c r="V172" i="19"/>
  <c r="V173" i="19"/>
  <c r="V174" i="19"/>
  <c r="V175" i="19"/>
  <c r="V176" i="19"/>
  <c r="V177" i="19"/>
  <c r="V178" i="19"/>
  <c r="V179" i="19"/>
  <c r="V181" i="19"/>
  <c r="V182" i="19"/>
  <c r="V183" i="19"/>
  <c r="V184" i="19"/>
  <c r="V185" i="19"/>
  <c r="V186" i="19"/>
  <c r="V187" i="19"/>
  <c r="V188" i="19"/>
  <c r="V189" i="19"/>
  <c r="V190" i="19"/>
  <c r="V191" i="19"/>
  <c r="V192" i="19"/>
  <c r="V193" i="19"/>
  <c r="V194" i="19"/>
  <c r="V195" i="19"/>
  <c r="V196" i="19"/>
  <c r="V197" i="19"/>
  <c r="V198" i="19"/>
  <c r="V199" i="19"/>
  <c r="V200" i="19"/>
  <c r="V201" i="19"/>
  <c r="V202" i="19"/>
  <c r="V203" i="19"/>
  <c r="V204" i="19"/>
  <c r="V205" i="19"/>
  <c r="V206" i="19"/>
  <c r="V207" i="19"/>
  <c r="V208" i="19"/>
  <c r="V209" i="19"/>
  <c r="V210" i="19"/>
  <c r="V211" i="19"/>
  <c r="V212" i="19"/>
  <c r="V213" i="19"/>
  <c r="V214" i="19"/>
  <c r="V215" i="19"/>
  <c r="V216" i="19"/>
  <c r="V217" i="19"/>
  <c r="V218" i="19"/>
  <c r="V219" i="19"/>
  <c r="V220" i="19"/>
  <c r="V221" i="19"/>
  <c r="V222" i="19"/>
  <c r="V223" i="19"/>
  <c r="V224" i="19"/>
  <c r="V225" i="19"/>
  <c r="V226" i="19"/>
  <c r="V227" i="19"/>
  <c r="V228" i="19"/>
  <c r="V229" i="19"/>
  <c r="V230" i="19"/>
  <c r="V231" i="19"/>
  <c r="V232" i="19"/>
  <c r="V233" i="19"/>
  <c r="V234" i="19"/>
  <c r="V235" i="19"/>
  <c r="V236" i="19"/>
  <c r="V237" i="19"/>
  <c r="V238" i="19"/>
  <c r="V239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1" i="19"/>
  <c r="U182" i="19"/>
  <c r="U183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4" i="19"/>
  <c r="U215" i="19"/>
  <c r="U216" i="19"/>
  <c r="U217" i="19"/>
  <c r="U218" i="19"/>
  <c r="U219" i="19"/>
  <c r="U220" i="19"/>
  <c r="U221" i="19"/>
  <c r="U222" i="19"/>
  <c r="U223" i="19"/>
  <c r="U224" i="19"/>
  <c r="U225" i="19"/>
  <c r="U226" i="19"/>
  <c r="U227" i="19"/>
  <c r="U228" i="19"/>
  <c r="U229" i="19"/>
  <c r="U230" i="19"/>
  <c r="U231" i="19"/>
  <c r="U232" i="19"/>
  <c r="U233" i="19"/>
  <c r="U234" i="19"/>
  <c r="U235" i="19"/>
  <c r="U236" i="19"/>
  <c r="U237" i="19"/>
  <c r="U238" i="19"/>
  <c r="U239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T169" i="19"/>
  <c r="T170" i="19"/>
  <c r="T171" i="19"/>
  <c r="T172" i="19"/>
  <c r="T173" i="19"/>
  <c r="T174" i="19"/>
  <c r="T175" i="19"/>
  <c r="T176" i="19"/>
  <c r="T177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02" i="19"/>
  <c r="T203" i="19"/>
  <c r="T204" i="19"/>
  <c r="T205" i="19"/>
  <c r="T206" i="19"/>
  <c r="T207" i="19"/>
  <c r="T208" i="19"/>
  <c r="T209" i="19"/>
  <c r="T210" i="19"/>
  <c r="T211" i="19"/>
  <c r="T212" i="19"/>
  <c r="T213" i="19"/>
  <c r="T214" i="19"/>
  <c r="T215" i="19"/>
  <c r="T216" i="19"/>
  <c r="T217" i="19"/>
  <c r="T218" i="19"/>
  <c r="T219" i="19"/>
  <c r="T220" i="19"/>
  <c r="T221" i="19"/>
  <c r="T222" i="19"/>
  <c r="T223" i="19"/>
  <c r="T224" i="19"/>
  <c r="T225" i="19"/>
  <c r="T226" i="19"/>
  <c r="T227" i="19"/>
  <c r="T228" i="19"/>
  <c r="T229" i="19"/>
  <c r="T230" i="19"/>
  <c r="T231" i="19"/>
  <c r="T232" i="19"/>
  <c r="T233" i="19"/>
  <c r="T234" i="19"/>
  <c r="T235" i="19"/>
  <c r="T236" i="19"/>
  <c r="T237" i="19"/>
  <c r="T238" i="19"/>
  <c r="T239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5" i="19"/>
  <c r="S156" i="19"/>
  <c r="S157" i="19"/>
  <c r="S158" i="19"/>
  <c r="S159" i="19"/>
  <c r="S160" i="19"/>
  <c r="S161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4" i="19"/>
  <c r="S185" i="19"/>
  <c r="S186" i="19"/>
  <c r="S187" i="19"/>
  <c r="S188" i="19"/>
  <c r="S189" i="19"/>
  <c r="S190" i="19"/>
  <c r="S191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4" i="19"/>
  <c r="S215" i="19"/>
  <c r="S216" i="19"/>
  <c r="S217" i="19"/>
  <c r="S218" i="19"/>
  <c r="S219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R147" i="19"/>
  <c r="R148" i="19"/>
  <c r="R149" i="19"/>
  <c r="R150" i="19"/>
  <c r="R151" i="19"/>
  <c r="R152" i="19"/>
  <c r="R153" i="19"/>
  <c r="R154" i="19"/>
  <c r="R155" i="19"/>
  <c r="R156" i="19"/>
  <c r="R157" i="19"/>
  <c r="R158" i="19"/>
  <c r="R159" i="19"/>
  <c r="R160" i="19"/>
  <c r="R161" i="19"/>
  <c r="R162" i="19"/>
  <c r="R163" i="19"/>
  <c r="R164" i="19"/>
  <c r="R165" i="19"/>
  <c r="R166" i="19"/>
  <c r="R167" i="19"/>
  <c r="R168" i="19"/>
  <c r="R169" i="19"/>
  <c r="R170" i="19"/>
  <c r="R171" i="19"/>
  <c r="R172" i="19"/>
  <c r="R173" i="19"/>
  <c r="R174" i="19"/>
  <c r="R175" i="19"/>
  <c r="R176" i="19"/>
  <c r="R177" i="19"/>
  <c r="R178" i="19"/>
  <c r="R179" i="19"/>
  <c r="R180" i="19"/>
  <c r="R181" i="19"/>
  <c r="R182" i="19"/>
  <c r="R183" i="19"/>
  <c r="R184" i="19"/>
  <c r="R185" i="19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214" i="19"/>
  <c r="R215" i="19"/>
  <c r="R216" i="19"/>
  <c r="R217" i="19"/>
  <c r="R218" i="19"/>
  <c r="R219" i="19"/>
  <c r="R220" i="19"/>
  <c r="R221" i="19"/>
  <c r="R222" i="19"/>
  <c r="R223" i="19"/>
  <c r="R224" i="19"/>
  <c r="R225" i="19"/>
  <c r="R226" i="19"/>
  <c r="R227" i="19"/>
  <c r="R228" i="19"/>
  <c r="R229" i="19"/>
  <c r="R230" i="19"/>
  <c r="R231" i="19"/>
  <c r="R232" i="19"/>
  <c r="R233" i="19"/>
  <c r="R234" i="19"/>
  <c r="R235" i="19"/>
  <c r="R236" i="19"/>
  <c r="R237" i="19"/>
  <c r="R238" i="19"/>
  <c r="R239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X180" i="19" s="1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W180" i="19" s="1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V180" i="19" s="1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U180" i="19" s="1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X2" i="19"/>
  <c r="W2" i="19"/>
  <c r="V2" i="19"/>
  <c r="U2" i="19"/>
  <c r="T2" i="19"/>
  <c r="S2" i="19"/>
  <c r="R2" i="19"/>
  <c r="Q2" i="19"/>
  <c r="P2" i="19"/>
  <c r="O2" i="19"/>
  <c r="N2" i="19"/>
  <c r="M2" i="19"/>
  <c r="T3" i="18"/>
  <c r="T4" i="18"/>
  <c r="X4" i="18" s="1"/>
  <c r="T5" i="18"/>
  <c r="X5" i="18" s="1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X18" i="18" s="1"/>
  <c r="T19" i="18"/>
  <c r="T20" i="18"/>
  <c r="T21" i="18"/>
  <c r="T22" i="18"/>
  <c r="T23" i="18"/>
  <c r="T24" i="18"/>
  <c r="T25" i="18"/>
  <c r="T26" i="18"/>
  <c r="X26" i="18" s="1"/>
  <c r="T27" i="18"/>
  <c r="T28" i="18"/>
  <c r="T29" i="18"/>
  <c r="T30" i="18"/>
  <c r="T31" i="18"/>
  <c r="T32" i="18"/>
  <c r="T33" i="18"/>
  <c r="T34" i="18"/>
  <c r="T35" i="18"/>
  <c r="T36" i="18"/>
  <c r="X36" i="18" s="1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X63" i="18" s="1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X78" i="18" s="1"/>
  <c r="T79" i="18"/>
  <c r="T80" i="18"/>
  <c r="T81" i="18"/>
  <c r="T82" i="18"/>
  <c r="T83" i="18"/>
  <c r="T84" i="18"/>
  <c r="X84" i="18" s="1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X105" i="18" s="1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X126" i="18" s="1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T165" i="18"/>
  <c r="T166" i="18"/>
  <c r="T167" i="18"/>
  <c r="T168" i="18"/>
  <c r="T169" i="18"/>
  <c r="T170" i="18"/>
  <c r="T171" i="18"/>
  <c r="T172" i="18"/>
  <c r="T173" i="18"/>
  <c r="T174" i="18"/>
  <c r="T175" i="18"/>
  <c r="X175" i="18" s="1"/>
  <c r="T176" i="18"/>
  <c r="T177" i="18"/>
  <c r="T178" i="18"/>
  <c r="T179" i="18"/>
  <c r="T180" i="18"/>
  <c r="T181" i="18"/>
  <c r="T182" i="18"/>
  <c r="T183" i="18"/>
  <c r="T184" i="18"/>
  <c r="T185" i="18"/>
  <c r="T186" i="18"/>
  <c r="T187" i="18"/>
  <c r="T188" i="18"/>
  <c r="T189" i="18"/>
  <c r="T190" i="18"/>
  <c r="T191" i="18"/>
  <c r="T192" i="18"/>
  <c r="T193" i="18"/>
  <c r="T194" i="18"/>
  <c r="T195" i="18"/>
  <c r="T196" i="18"/>
  <c r="T197" i="18"/>
  <c r="T198" i="18"/>
  <c r="T199" i="18"/>
  <c r="T200" i="18"/>
  <c r="T201" i="18"/>
  <c r="T202" i="18"/>
  <c r="T203" i="18"/>
  <c r="T204" i="18"/>
  <c r="T205" i="18"/>
  <c r="X205" i="18" s="1"/>
  <c r="T206" i="18"/>
  <c r="T207" i="18"/>
  <c r="T208" i="18"/>
  <c r="T209" i="18"/>
  <c r="T210" i="18"/>
  <c r="T211" i="18"/>
  <c r="T212" i="18"/>
  <c r="T213" i="18"/>
  <c r="T214" i="18"/>
  <c r="T215" i="18"/>
  <c r="T216" i="18"/>
  <c r="T217" i="18"/>
  <c r="T218" i="18"/>
  <c r="T219" i="18"/>
  <c r="T220" i="18"/>
  <c r="T221" i="18"/>
  <c r="T222" i="18"/>
  <c r="T223" i="18"/>
  <c r="T224" i="18"/>
  <c r="T225" i="18"/>
  <c r="T226" i="18"/>
  <c r="X226" i="18" s="1"/>
  <c r="T227" i="18"/>
  <c r="T228" i="18"/>
  <c r="T229" i="18"/>
  <c r="T230" i="18"/>
  <c r="T231" i="18"/>
  <c r="T232" i="18"/>
  <c r="T233" i="18"/>
  <c r="T234" i="18"/>
  <c r="T235" i="18"/>
  <c r="T236" i="18"/>
  <c r="T237" i="18"/>
  <c r="T238" i="18"/>
  <c r="T239" i="18"/>
  <c r="T2" i="18"/>
  <c r="X2" i="18" s="1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" i="18"/>
  <c r="X3" i="18"/>
  <c r="X6" i="18"/>
  <c r="X7" i="18"/>
  <c r="X8" i="18"/>
  <c r="X9" i="18"/>
  <c r="X10" i="18"/>
  <c r="X12" i="18"/>
  <c r="X13" i="18"/>
  <c r="X14" i="18"/>
  <c r="X15" i="18"/>
  <c r="X17" i="18"/>
  <c r="X19" i="18"/>
  <c r="X20" i="18"/>
  <c r="X21" i="18"/>
  <c r="X23" i="18"/>
  <c r="X24" i="18"/>
  <c r="X25" i="18"/>
  <c r="X27" i="18"/>
  <c r="X28" i="18"/>
  <c r="X29" i="18"/>
  <c r="X30" i="18"/>
  <c r="X31" i="18"/>
  <c r="X32" i="18"/>
  <c r="X33" i="18"/>
  <c r="X34" i="18"/>
  <c r="X35" i="18"/>
  <c r="X37" i="18"/>
  <c r="X38" i="18"/>
  <c r="X39" i="18"/>
  <c r="X40" i="18"/>
  <c r="X41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9" i="18"/>
  <c r="X80" i="18"/>
  <c r="X81" i="18"/>
  <c r="X83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3" i="18"/>
  <c r="X104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3" i="18"/>
  <c r="X124" i="18"/>
  <c r="X125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163" i="18"/>
  <c r="X164" i="18"/>
  <c r="X165" i="18"/>
  <c r="X166" i="18"/>
  <c r="X167" i="18"/>
  <c r="X168" i="18"/>
  <c r="X169" i="18"/>
  <c r="X170" i="18"/>
  <c r="X171" i="18"/>
  <c r="X172" i="18"/>
  <c r="X173" i="18"/>
  <c r="X174" i="18"/>
  <c r="X176" i="18"/>
  <c r="X177" i="18"/>
  <c r="X178" i="18"/>
  <c r="X179" i="18"/>
  <c r="X180" i="18"/>
  <c r="X181" i="18"/>
  <c r="X183" i="18"/>
  <c r="X184" i="18"/>
  <c r="X185" i="18"/>
  <c r="X186" i="18"/>
  <c r="X187" i="18"/>
  <c r="X188" i="18"/>
  <c r="X189" i="18"/>
  <c r="X190" i="18"/>
  <c r="X191" i="18"/>
  <c r="X192" i="18"/>
  <c r="X193" i="18"/>
  <c r="X194" i="18"/>
  <c r="X195" i="18"/>
  <c r="X196" i="18"/>
  <c r="X197" i="18"/>
  <c r="X198" i="18"/>
  <c r="X199" i="18"/>
  <c r="X200" i="18"/>
  <c r="X201" i="18"/>
  <c r="X203" i="18"/>
  <c r="X204" i="18"/>
  <c r="X206" i="18"/>
  <c r="X207" i="18"/>
  <c r="X208" i="18"/>
  <c r="X209" i="18"/>
  <c r="X210" i="18"/>
  <c r="X211" i="18"/>
  <c r="X212" i="18"/>
  <c r="X213" i="18"/>
  <c r="X214" i="18"/>
  <c r="X215" i="18"/>
  <c r="X216" i="18"/>
  <c r="X217" i="18"/>
  <c r="X218" i="18"/>
  <c r="X219" i="18"/>
  <c r="X220" i="18"/>
  <c r="X221" i="18"/>
  <c r="X223" i="18"/>
  <c r="X224" i="18"/>
  <c r="X225" i="18"/>
  <c r="X227" i="18"/>
  <c r="X228" i="18"/>
  <c r="X229" i="18"/>
  <c r="X230" i="18"/>
  <c r="X231" i="18"/>
  <c r="X232" i="18"/>
  <c r="X233" i="18"/>
  <c r="X234" i="18"/>
  <c r="X235" i="18"/>
  <c r="X236" i="18"/>
  <c r="X237" i="18"/>
  <c r="X238" i="18"/>
  <c r="X239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2" i="18"/>
  <c r="V93" i="18"/>
  <c r="V94" i="18"/>
  <c r="V95" i="18"/>
  <c r="V96" i="18"/>
  <c r="V97" i="18"/>
  <c r="V98" i="18"/>
  <c r="V99" i="18"/>
  <c r="V100" i="18"/>
  <c r="V101" i="18"/>
  <c r="V102" i="18"/>
  <c r="V103" i="18"/>
  <c r="V104" i="18"/>
  <c r="V105" i="18"/>
  <c r="V106" i="18"/>
  <c r="V107" i="18"/>
  <c r="V108" i="18"/>
  <c r="V109" i="18"/>
  <c r="V110" i="18"/>
  <c r="V111" i="18"/>
  <c r="V112" i="18"/>
  <c r="V113" i="18"/>
  <c r="V114" i="18"/>
  <c r="V115" i="18"/>
  <c r="V116" i="18"/>
  <c r="V117" i="18"/>
  <c r="V118" i="18"/>
  <c r="V119" i="18"/>
  <c r="V120" i="18"/>
  <c r="V121" i="18"/>
  <c r="V122" i="18"/>
  <c r="V123" i="18"/>
  <c r="V124" i="18"/>
  <c r="V125" i="18"/>
  <c r="V126" i="18"/>
  <c r="V127" i="18"/>
  <c r="V128" i="18"/>
  <c r="V129" i="18"/>
  <c r="V130" i="18"/>
  <c r="V131" i="18"/>
  <c r="V132" i="18"/>
  <c r="V133" i="18"/>
  <c r="V134" i="18"/>
  <c r="V135" i="18"/>
  <c r="V136" i="18"/>
  <c r="V137" i="18"/>
  <c r="V138" i="18"/>
  <c r="V139" i="18"/>
  <c r="V140" i="18"/>
  <c r="V141" i="18"/>
  <c r="V142" i="18"/>
  <c r="V143" i="18"/>
  <c r="V144" i="18"/>
  <c r="V145" i="18"/>
  <c r="V146" i="18"/>
  <c r="V147" i="18"/>
  <c r="V148" i="18"/>
  <c r="V149" i="18"/>
  <c r="V150" i="18"/>
  <c r="V151" i="18"/>
  <c r="V152" i="18"/>
  <c r="V153" i="18"/>
  <c r="V154" i="18"/>
  <c r="V155" i="18"/>
  <c r="V156" i="18"/>
  <c r="V157" i="18"/>
  <c r="V158" i="18"/>
  <c r="V159" i="18"/>
  <c r="V160" i="18"/>
  <c r="V161" i="18"/>
  <c r="V162" i="18"/>
  <c r="V163" i="18"/>
  <c r="V164" i="18"/>
  <c r="V165" i="18"/>
  <c r="V166" i="18"/>
  <c r="V167" i="18"/>
  <c r="V168" i="18"/>
  <c r="V169" i="18"/>
  <c r="V170" i="18"/>
  <c r="V171" i="18"/>
  <c r="V172" i="18"/>
  <c r="V173" i="18"/>
  <c r="V174" i="18"/>
  <c r="V175" i="18"/>
  <c r="V176" i="18"/>
  <c r="V177" i="18"/>
  <c r="V178" i="18"/>
  <c r="V179" i="18"/>
  <c r="V181" i="18"/>
  <c r="V182" i="18"/>
  <c r="V183" i="18"/>
  <c r="V184" i="18"/>
  <c r="V185" i="18"/>
  <c r="V186" i="18"/>
  <c r="V187" i="18"/>
  <c r="V188" i="18"/>
  <c r="V189" i="18"/>
  <c r="V190" i="18"/>
  <c r="V191" i="18"/>
  <c r="V192" i="18"/>
  <c r="V193" i="18"/>
  <c r="V194" i="18"/>
  <c r="V195" i="18"/>
  <c r="V196" i="18"/>
  <c r="V197" i="18"/>
  <c r="V198" i="18"/>
  <c r="V199" i="18"/>
  <c r="V200" i="18"/>
  <c r="V201" i="18"/>
  <c r="V202" i="18"/>
  <c r="V203" i="18"/>
  <c r="V204" i="18"/>
  <c r="V205" i="18"/>
  <c r="V206" i="18"/>
  <c r="V207" i="18"/>
  <c r="V208" i="18"/>
  <c r="V209" i="18"/>
  <c r="V210" i="18"/>
  <c r="V211" i="18"/>
  <c r="V212" i="18"/>
  <c r="V213" i="18"/>
  <c r="V214" i="18"/>
  <c r="V215" i="18"/>
  <c r="V216" i="18"/>
  <c r="V217" i="18"/>
  <c r="V218" i="18"/>
  <c r="V219" i="18"/>
  <c r="V220" i="18"/>
  <c r="V221" i="18"/>
  <c r="V222" i="18"/>
  <c r="V223" i="18"/>
  <c r="V224" i="18"/>
  <c r="V225" i="18"/>
  <c r="V226" i="18"/>
  <c r="V227" i="18"/>
  <c r="V228" i="18"/>
  <c r="V229" i="18"/>
  <c r="V230" i="18"/>
  <c r="V231" i="18"/>
  <c r="V232" i="18"/>
  <c r="V233" i="18"/>
  <c r="V234" i="18"/>
  <c r="V235" i="18"/>
  <c r="V236" i="18"/>
  <c r="V237" i="18"/>
  <c r="V238" i="18"/>
  <c r="V239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157" i="18"/>
  <c r="U158" i="18"/>
  <c r="U159" i="18"/>
  <c r="U160" i="18"/>
  <c r="U161" i="18"/>
  <c r="U162" i="18"/>
  <c r="U163" i="18"/>
  <c r="U164" i="18"/>
  <c r="U165" i="18"/>
  <c r="U166" i="18"/>
  <c r="U167" i="18"/>
  <c r="U168" i="18"/>
  <c r="U169" i="18"/>
  <c r="U170" i="18"/>
  <c r="U171" i="18"/>
  <c r="U172" i="18"/>
  <c r="U173" i="18"/>
  <c r="U174" i="18"/>
  <c r="U175" i="18"/>
  <c r="U176" i="18"/>
  <c r="U177" i="18"/>
  <c r="U178" i="18"/>
  <c r="U179" i="18"/>
  <c r="W2" i="18"/>
  <c r="V2" i="18"/>
  <c r="U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W180" i="18" s="1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V180" i="18" s="1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U180" i="18" s="1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O2" i="18"/>
  <c r="N2" i="18"/>
  <c r="M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S2" i="18"/>
  <c r="R2" i="18"/>
  <c r="Q2" i="18"/>
  <c r="X222" i="18" l="1"/>
  <c r="X202" i="18"/>
  <c r="X182" i="18"/>
  <c r="X162" i="18"/>
  <c r="X142" i="18"/>
  <c r="X122" i="18"/>
  <c r="X102" i="18"/>
  <c r="X82" i="18"/>
  <c r="X62" i="18"/>
  <c r="X42" i="18"/>
  <c r="X22" i="18"/>
  <c r="X16" i="18"/>
  <c r="X11" i="18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4" i="17"/>
  <c r="AE115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E159" i="17"/>
  <c r="AE160" i="17"/>
  <c r="AE161" i="17"/>
  <c r="AE162" i="17"/>
  <c r="AE163" i="17"/>
  <c r="AE164" i="17"/>
  <c r="AE165" i="17"/>
  <c r="AE166" i="17"/>
  <c r="AE167" i="17"/>
  <c r="AE168" i="17"/>
  <c r="AE169" i="17"/>
  <c r="AE170" i="17"/>
  <c r="AE171" i="17"/>
  <c r="AE172" i="17"/>
  <c r="AE173" i="17"/>
  <c r="AE174" i="17"/>
  <c r="AE175" i="17"/>
  <c r="AE176" i="17"/>
  <c r="AE177" i="17"/>
  <c r="AE178" i="17"/>
  <c r="AE179" i="17"/>
  <c r="AE180" i="17"/>
  <c r="AE181" i="17"/>
  <c r="AE182" i="17"/>
  <c r="AE183" i="17"/>
  <c r="AE184" i="17"/>
  <c r="AE185" i="17"/>
  <c r="AE186" i="17"/>
  <c r="AE187" i="17"/>
  <c r="AE188" i="17"/>
  <c r="AE189" i="17"/>
  <c r="AE190" i="17"/>
  <c r="AE191" i="17"/>
  <c r="AE192" i="17"/>
  <c r="AE193" i="17"/>
  <c r="AE194" i="17"/>
  <c r="AE195" i="17"/>
  <c r="AE196" i="17"/>
  <c r="AE197" i="17"/>
  <c r="AE198" i="17"/>
  <c r="AE199" i="17"/>
  <c r="AE200" i="17"/>
  <c r="AE201" i="17"/>
  <c r="AE202" i="17"/>
  <c r="AE203" i="17"/>
  <c r="AE204" i="17"/>
  <c r="AE205" i="17"/>
  <c r="AE206" i="17"/>
  <c r="AE207" i="17"/>
  <c r="AE208" i="17"/>
  <c r="AE209" i="17"/>
  <c r="AE210" i="17"/>
  <c r="AE211" i="17"/>
  <c r="AE212" i="17"/>
  <c r="AE213" i="17"/>
  <c r="AE214" i="17"/>
  <c r="AE215" i="17"/>
  <c r="AE216" i="17"/>
  <c r="AE217" i="17"/>
  <c r="AE218" i="17"/>
  <c r="AE219" i="17"/>
  <c r="AE220" i="17"/>
  <c r="AE221" i="17"/>
  <c r="AE222" i="17"/>
  <c r="AE223" i="17"/>
  <c r="AE224" i="17"/>
  <c r="AE225" i="17"/>
  <c r="AE226" i="17"/>
  <c r="AE227" i="17"/>
  <c r="AE228" i="17"/>
  <c r="AE229" i="17"/>
  <c r="AE230" i="17"/>
  <c r="AE231" i="17"/>
  <c r="AE232" i="17"/>
  <c r="AE233" i="17"/>
  <c r="AE234" i="17"/>
  <c r="AE235" i="17"/>
  <c r="AE236" i="17"/>
  <c r="AE237" i="17"/>
  <c r="AE238" i="17"/>
  <c r="AE239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210" i="17"/>
  <c r="AD211" i="17"/>
  <c r="AD212" i="17"/>
  <c r="AD213" i="17"/>
  <c r="AD214" i="17"/>
  <c r="AD215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D228" i="17"/>
  <c r="AD229" i="17"/>
  <c r="AD230" i="17"/>
  <c r="AD231" i="17"/>
  <c r="AD232" i="17"/>
  <c r="AD233" i="17"/>
  <c r="AD234" i="17"/>
  <c r="AD235" i="17"/>
  <c r="AD236" i="17"/>
  <c r="AD237" i="17"/>
  <c r="AD238" i="17"/>
  <c r="AD239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1" i="17"/>
  <c r="AC192" i="17"/>
  <c r="AC193" i="17"/>
  <c r="AC194" i="17"/>
  <c r="AC195" i="17"/>
  <c r="AC196" i="17"/>
  <c r="AC197" i="17"/>
  <c r="AC198" i="17"/>
  <c r="AC199" i="17"/>
  <c r="AC200" i="17"/>
  <c r="AC201" i="17"/>
  <c r="AC202" i="17"/>
  <c r="AC203" i="17"/>
  <c r="AC204" i="17"/>
  <c r="AC205" i="17"/>
  <c r="AC206" i="17"/>
  <c r="AC207" i="17"/>
  <c r="AC208" i="17"/>
  <c r="AC209" i="17"/>
  <c r="AC210" i="17"/>
  <c r="AC211" i="17"/>
  <c r="AC212" i="17"/>
  <c r="AC213" i="17"/>
  <c r="AC214" i="17"/>
  <c r="AC215" i="17"/>
  <c r="AC216" i="17"/>
  <c r="AC217" i="17"/>
  <c r="AC218" i="17"/>
  <c r="AC219" i="17"/>
  <c r="AC220" i="17"/>
  <c r="AC221" i="17"/>
  <c r="AC222" i="17"/>
  <c r="AC223" i="17"/>
  <c r="AC224" i="17"/>
  <c r="AC225" i="17"/>
  <c r="AC226" i="17"/>
  <c r="AC227" i="17"/>
  <c r="AC228" i="17"/>
  <c r="AC229" i="17"/>
  <c r="AC230" i="17"/>
  <c r="AC231" i="17"/>
  <c r="AC232" i="17"/>
  <c r="AC233" i="17"/>
  <c r="AC234" i="17"/>
  <c r="AC235" i="17"/>
  <c r="AC236" i="17"/>
  <c r="AC237" i="17"/>
  <c r="AC238" i="17"/>
  <c r="AC239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108" i="17"/>
  <c r="AA109" i="17"/>
  <c r="AA110" i="17"/>
  <c r="AA111" i="17"/>
  <c r="AA112" i="17"/>
  <c r="AA113" i="17"/>
  <c r="AA114" i="17"/>
  <c r="AA115" i="17"/>
  <c r="AA116" i="17"/>
  <c r="AA117" i="17"/>
  <c r="AA118" i="17"/>
  <c r="AA119" i="17"/>
  <c r="AA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7" i="17"/>
  <c r="AA148" i="17"/>
  <c r="AA149" i="17"/>
  <c r="AA150" i="17"/>
  <c r="AA151" i="17"/>
  <c r="AA152" i="17"/>
  <c r="AA153" i="17"/>
  <c r="AA154" i="17"/>
  <c r="AA155" i="17"/>
  <c r="AA156" i="17"/>
  <c r="AA157" i="17"/>
  <c r="AA158" i="17"/>
  <c r="AA159" i="17"/>
  <c r="AA160" i="17"/>
  <c r="AA161" i="17"/>
  <c r="AA162" i="17"/>
  <c r="AA163" i="17"/>
  <c r="AA164" i="17"/>
  <c r="AA165" i="17"/>
  <c r="AA166" i="17"/>
  <c r="AA167" i="17"/>
  <c r="AA168" i="17"/>
  <c r="AA169" i="17"/>
  <c r="AA170" i="17"/>
  <c r="AA171" i="17"/>
  <c r="AA172" i="17"/>
  <c r="AA173" i="17"/>
  <c r="AA174" i="17"/>
  <c r="AA175" i="17"/>
  <c r="AA176" i="17"/>
  <c r="AA177" i="17"/>
  <c r="AA178" i="17"/>
  <c r="AA179" i="17"/>
  <c r="AA180" i="17"/>
  <c r="AA181" i="17"/>
  <c r="AA182" i="17"/>
  <c r="AA183" i="17"/>
  <c r="AA184" i="17"/>
  <c r="AA185" i="17"/>
  <c r="AA186" i="17"/>
  <c r="AA187" i="17"/>
  <c r="AA188" i="17"/>
  <c r="AA189" i="17"/>
  <c r="AA190" i="17"/>
  <c r="AA191" i="17"/>
  <c r="AA192" i="17"/>
  <c r="AA193" i="17"/>
  <c r="AA194" i="17"/>
  <c r="AA195" i="17"/>
  <c r="AA196" i="17"/>
  <c r="AA197" i="17"/>
  <c r="AA198" i="17"/>
  <c r="AA199" i="17"/>
  <c r="AA200" i="17"/>
  <c r="AA201" i="17"/>
  <c r="AA202" i="17"/>
  <c r="AA203" i="17"/>
  <c r="AA204" i="17"/>
  <c r="AA205" i="17"/>
  <c r="AA206" i="17"/>
  <c r="AA207" i="17"/>
  <c r="AA208" i="17"/>
  <c r="AA209" i="17"/>
  <c r="AA210" i="17"/>
  <c r="AA211" i="17"/>
  <c r="AA212" i="17"/>
  <c r="AA213" i="17"/>
  <c r="AA214" i="17"/>
  <c r="AA215" i="17"/>
  <c r="AA216" i="17"/>
  <c r="AA217" i="17"/>
  <c r="AA218" i="17"/>
  <c r="AA219" i="17"/>
  <c r="AA220" i="17"/>
  <c r="AA221" i="17"/>
  <c r="AA222" i="17"/>
  <c r="AA223" i="17"/>
  <c r="AA224" i="17"/>
  <c r="AA225" i="17"/>
  <c r="AA226" i="17"/>
  <c r="AA227" i="17"/>
  <c r="AA228" i="17"/>
  <c r="AA229" i="17"/>
  <c r="AA230" i="17"/>
  <c r="AA231" i="17"/>
  <c r="AA232" i="17"/>
  <c r="AA233" i="17"/>
  <c r="AA234" i="17"/>
  <c r="AA235" i="17"/>
  <c r="AA236" i="17"/>
  <c r="AA237" i="17"/>
  <c r="AA238" i="17"/>
  <c r="AA239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AE2" i="17"/>
  <c r="AD2" i="17"/>
  <c r="AC2" i="17"/>
  <c r="AB2" i="17"/>
  <c r="AA2" i="17"/>
  <c r="Z2" i="17"/>
  <c r="Y2" i="17"/>
  <c r="X2" i="17"/>
  <c r="W2" i="17"/>
  <c r="AE3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111" i="16"/>
  <c r="AD112" i="16"/>
  <c r="AD113" i="16"/>
  <c r="AD114" i="16"/>
  <c r="AD115" i="16"/>
  <c r="AD116" i="16"/>
  <c r="AD117" i="16"/>
  <c r="AD118" i="16"/>
  <c r="AD119" i="16"/>
  <c r="AD120" i="16"/>
  <c r="AD121" i="16"/>
  <c r="AD122" i="16"/>
  <c r="AD123" i="16"/>
  <c r="AD124" i="16"/>
  <c r="AD125" i="16"/>
  <c r="AD126" i="16"/>
  <c r="AD127" i="16"/>
  <c r="AD128" i="16"/>
  <c r="AD129" i="16"/>
  <c r="AD130" i="16"/>
  <c r="AD131" i="16"/>
  <c r="AD132" i="16"/>
  <c r="AD133" i="16"/>
  <c r="AD134" i="16"/>
  <c r="AD135" i="16"/>
  <c r="AD136" i="16"/>
  <c r="AD137" i="16"/>
  <c r="AD138" i="16"/>
  <c r="AD139" i="16"/>
  <c r="AD140" i="16"/>
  <c r="AD141" i="16"/>
  <c r="AD142" i="16"/>
  <c r="AD143" i="16"/>
  <c r="AD144" i="16"/>
  <c r="AD145" i="16"/>
  <c r="AD146" i="16"/>
  <c r="AD147" i="16"/>
  <c r="AD148" i="16"/>
  <c r="AD149" i="16"/>
  <c r="AD150" i="16"/>
  <c r="AD151" i="16"/>
  <c r="AD152" i="16"/>
  <c r="AD153" i="16"/>
  <c r="AD154" i="16"/>
  <c r="AD155" i="16"/>
  <c r="AD156" i="16"/>
  <c r="AD157" i="16"/>
  <c r="AD158" i="16"/>
  <c r="AD159" i="16"/>
  <c r="AD160" i="16"/>
  <c r="AD161" i="16"/>
  <c r="AD162" i="16"/>
  <c r="AD163" i="16"/>
  <c r="AD164" i="16"/>
  <c r="AD165" i="16"/>
  <c r="AD166" i="16"/>
  <c r="AD167" i="16"/>
  <c r="AD168" i="16"/>
  <c r="AD169" i="16"/>
  <c r="AD170" i="16"/>
  <c r="AD171" i="16"/>
  <c r="AD172" i="16"/>
  <c r="AD173" i="16"/>
  <c r="AD174" i="16"/>
  <c r="AD175" i="16"/>
  <c r="AD176" i="16"/>
  <c r="AD177" i="16"/>
  <c r="AD178" i="16"/>
  <c r="AD179" i="16"/>
  <c r="AD180" i="16"/>
  <c r="AD181" i="16"/>
  <c r="AD182" i="16"/>
  <c r="AD183" i="16"/>
  <c r="AD184" i="16"/>
  <c r="AD185" i="16"/>
  <c r="AD186" i="16"/>
  <c r="AD187" i="16"/>
  <c r="AD188" i="16"/>
  <c r="AD189" i="16"/>
  <c r="AD190" i="16"/>
  <c r="AD191" i="16"/>
  <c r="AD192" i="16"/>
  <c r="AD193" i="16"/>
  <c r="AD194" i="16"/>
  <c r="AD195" i="16"/>
  <c r="AD196" i="16"/>
  <c r="AD197" i="16"/>
  <c r="AD198" i="16"/>
  <c r="AD199" i="16"/>
  <c r="AD200" i="16"/>
  <c r="AD201" i="16"/>
  <c r="AD202" i="16"/>
  <c r="AD203" i="16"/>
  <c r="AD204" i="16"/>
  <c r="AD205" i="16"/>
  <c r="AD206" i="16"/>
  <c r="AD207" i="16"/>
  <c r="AD208" i="16"/>
  <c r="AD209" i="16"/>
  <c r="AD210" i="16"/>
  <c r="AD211" i="16"/>
  <c r="AD212" i="16"/>
  <c r="AD213" i="16"/>
  <c r="AD214" i="16"/>
  <c r="AD215" i="16"/>
  <c r="AD216" i="16"/>
  <c r="AD217" i="16"/>
  <c r="AD218" i="16"/>
  <c r="AD219" i="16"/>
  <c r="AD220" i="16"/>
  <c r="AD221" i="16"/>
  <c r="AD222" i="16"/>
  <c r="AD223" i="16"/>
  <c r="AD224" i="16"/>
  <c r="AD225" i="16"/>
  <c r="AD226" i="16"/>
  <c r="AD227" i="16"/>
  <c r="AD228" i="16"/>
  <c r="AD229" i="16"/>
  <c r="AD230" i="16"/>
  <c r="AD231" i="16"/>
  <c r="AD232" i="16"/>
  <c r="AD233" i="16"/>
  <c r="AD234" i="16"/>
  <c r="AD235" i="16"/>
  <c r="AD236" i="16"/>
  <c r="AD237" i="16"/>
  <c r="AD238" i="16"/>
  <c r="AD239" i="16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8" i="16"/>
  <c r="AC109" i="16"/>
  <c r="AC110" i="16"/>
  <c r="AC111" i="16"/>
  <c r="AC112" i="16"/>
  <c r="AC113" i="16"/>
  <c r="AC114" i="16"/>
  <c r="AC115" i="16"/>
  <c r="AC116" i="16"/>
  <c r="AC117" i="16"/>
  <c r="AC118" i="16"/>
  <c r="AC119" i="16"/>
  <c r="AC120" i="16"/>
  <c r="AC121" i="16"/>
  <c r="AC122" i="16"/>
  <c r="AC123" i="16"/>
  <c r="AC124" i="16"/>
  <c r="AC125" i="16"/>
  <c r="AC126" i="16"/>
  <c r="AC127" i="16"/>
  <c r="AC128" i="16"/>
  <c r="AC129" i="16"/>
  <c r="AC130" i="16"/>
  <c r="AC131" i="16"/>
  <c r="AC132" i="16"/>
  <c r="AC133" i="16"/>
  <c r="AC134" i="16"/>
  <c r="AC135" i="16"/>
  <c r="AC136" i="16"/>
  <c r="AC137" i="16"/>
  <c r="AC138" i="16"/>
  <c r="AC139" i="16"/>
  <c r="AC140" i="16"/>
  <c r="AC141" i="16"/>
  <c r="AC142" i="16"/>
  <c r="AC143" i="16"/>
  <c r="AC144" i="16"/>
  <c r="AC145" i="16"/>
  <c r="AC146" i="16"/>
  <c r="AC147" i="16"/>
  <c r="AC148" i="16"/>
  <c r="AC149" i="16"/>
  <c r="AC150" i="16"/>
  <c r="AC151" i="16"/>
  <c r="AC152" i="16"/>
  <c r="AC153" i="16"/>
  <c r="AC154" i="16"/>
  <c r="AC155" i="16"/>
  <c r="AC156" i="16"/>
  <c r="AC157" i="16"/>
  <c r="AC158" i="16"/>
  <c r="AC159" i="16"/>
  <c r="AC160" i="16"/>
  <c r="AC161" i="16"/>
  <c r="AC162" i="16"/>
  <c r="AC163" i="16"/>
  <c r="AC164" i="16"/>
  <c r="AC165" i="16"/>
  <c r="AC166" i="16"/>
  <c r="AC167" i="16"/>
  <c r="AC168" i="16"/>
  <c r="AC169" i="16"/>
  <c r="AC170" i="16"/>
  <c r="AC171" i="16"/>
  <c r="AC172" i="16"/>
  <c r="AC173" i="16"/>
  <c r="AC174" i="16"/>
  <c r="AC175" i="16"/>
  <c r="AC176" i="16"/>
  <c r="AC177" i="16"/>
  <c r="AC178" i="16"/>
  <c r="AC179" i="16"/>
  <c r="AC180" i="16"/>
  <c r="AC181" i="16"/>
  <c r="AC182" i="16"/>
  <c r="AC183" i="16"/>
  <c r="AC184" i="16"/>
  <c r="AC185" i="16"/>
  <c r="AC186" i="16"/>
  <c r="AC187" i="16"/>
  <c r="AC188" i="16"/>
  <c r="AC189" i="16"/>
  <c r="AC190" i="16"/>
  <c r="AC191" i="16"/>
  <c r="AC192" i="16"/>
  <c r="AC193" i="16"/>
  <c r="AC194" i="16"/>
  <c r="AC195" i="16"/>
  <c r="AC196" i="16"/>
  <c r="AC197" i="16"/>
  <c r="AC198" i="16"/>
  <c r="AC199" i="16"/>
  <c r="AC200" i="16"/>
  <c r="AC201" i="16"/>
  <c r="AC202" i="16"/>
  <c r="AC203" i="16"/>
  <c r="AC204" i="16"/>
  <c r="AC205" i="16"/>
  <c r="AC206" i="16"/>
  <c r="AC207" i="16"/>
  <c r="AC208" i="16"/>
  <c r="AC209" i="16"/>
  <c r="AC210" i="16"/>
  <c r="AC211" i="16"/>
  <c r="AC212" i="16"/>
  <c r="AC213" i="16"/>
  <c r="AC214" i="16"/>
  <c r="AC215" i="16"/>
  <c r="AC216" i="16"/>
  <c r="AC217" i="16"/>
  <c r="AC218" i="16"/>
  <c r="AC219" i="16"/>
  <c r="AC220" i="16"/>
  <c r="AC221" i="16"/>
  <c r="AC222" i="16"/>
  <c r="AC223" i="16"/>
  <c r="AC224" i="16"/>
  <c r="AC225" i="16"/>
  <c r="AC226" i="16"/>
  <c r="AC227" i="16"/>
  <c r="AC228" i="16"/>
  <c r="AC229" i="16"/>
  <c r="AC230" i="16"/>
  <c r="AC231" i="16"/>
  <c r="AC232" i="16"/>
  <c r="AC233" i="16"/>
  <c r="AC234" i="16"/>
  <c r="AC235" i="16"/>
  <c r="AC236" i="16"/>
  <c r="AC237" i="16"/>
  <c r="AC238" i="16"/>
  <c r="AC239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8" i="16"/>
  <c r="AB109" i="16"/>
  <c r="AB110" i="16"/>
  <c r="AB111" i="16"/>
  <c r="AB112" i="16"/>
  <c r="AB113" i="16"/>
  <c r="AB114" i="16"/>
  <c r="AB115" i="16"/>
  <c r="AB116" i="16"/>
  <c r="AB117" i="16"/>
  <c r="AB118" i="16"/>
  <c r="AB119" i="16"/>
  <c r="AB120" i="16"/>
  <c r="AB121" i="16"/>
  <c r="AB122" i="16"/>
  <c r="AB123" i="16"/>
  <c r="AB124" i="16"/>
  <c r="AB125" i="16"/>
  <c r="AB126" i="16"/>
  <c r="AB127" i="16"/>
  <c r="AB128" i="16"/>
  <c r="AB129" i="16"/>
  <c r="AB130" i="16"/>
  <c r="AB131" i="16"/>
  <c r="AB132" i="16"/>
  <c r="AB133" i="16"/>
  <c r="AB134" i="16"/>
  <c r="AB135" i="16"/>
  <c r="AB136" i="16"/>
  <c r="AB137" i="16"/>
  <c r="AB138" i="16"/>
  <c r="AB139" i="16"/>
  <c r="AB140" i="16"/>
  <c r="AB141" i="16"/>
  <c r="AB142" i="16"/>
  <c r="AB143" i="16"/>
  <c r="AB144" i="16"/>
  <c r="AB145" i="16"/>
  <c r="AB146" i="16"/>
  <c r="AB147" i="16"/>
  <c r="AB148" i="16"/>
  <c r="AB149" i="16"/>
  <c r="AB150" i="16"/>
  <c r="AB151" i="16"/>
  <c r="AB152" i="16"/>
  <c r="AB153" i="16"/>
  <c r="AB154" i="16"/>
  <c r="AB155" i="16"/>
  <c r="AB156" i="16"/>
  <c r="AB157" i="16"/>
  <c r="AB158" i="16"/>
  <c r="AB159" i="16"/>
  <c r="AB160" i="16"/>
  <c r="AB161" i="16"/>
  <c r="AB162" i="16"/>
  <c r="AB163" i="16"/>
  <c r="AB164" i="16"/>
  <c r="AB165" i="16"/>
  <c r="AB166" i="16"/>
  <c r="AB167" i="16"/>
  <c r="AB168" i="16"/>
  <c r="AB169" i="16"/>
  <c r="AB170" i="16"/>
  <c r="AB171" i="16"/>
  <c r="AB172" i="16"/>
  <c r="AB173" i="16"/>
  <c r="AB174" i="16"/>
  <c r="AB175" i="16"/>
  <c r="AB176" i="16"/>
  <c r="AB177" i="16"/>
  <c r="AB178" i="16"/>
  <c r="AB179" i="16"/>
  <c r="AB180" i="16"/>
  <c r="AB181" i="16"/>
  <c r="AB182" i="16"/>
  <c r="AB183" i="16"/>
  <c r="AB184" i="16"/>
  <c r="AB185" i="16"/>
  <c r="AB186" i="16"/>
  <c r="AB187" i="16"/>
  <c r="AB188" i="16"/>
  <c r="AB189" i="16"/>
  <c r="AB190" i="16"/>
  <c r="AB191" i="16"/>
  <c r="AB192" i="16"/>
  <c r="AB193" i="16"/>
  <c r="AB194" i="16"/>
  <c r="AB195" i="16"/>
  <c r="AB196" i="16"/>
  <c r="AB197" i="16"/>
  <c r="AB198" i="16"/>
  <c r="AB199" i="16"/>
  <c r="AB200" i="16"/>
  <c r="AB201" i="16"/>
  <c r="AB202" i="16"/>
  <c r="AB203" i="16"/>
  <c r="AB204" i="16"/>
  <c r="AB205" i="16"/>
  <c r="AB206" i="16"/>
  <c r="AB207" i="16"/>
  <c r="AB208" i="16"/>
  <c r="AB209" i="16"/>
  <c r="AB210" i="16"/>
  <c r="AB211" i="16"/>
  <c r="AB212" i="16"/>
  <c r="AB213" i="16"/>
  <c r="AB214" i="16"/>
  <c r="AB215" i="16"/>
  <c r="AB216" i="16"/>
  <c r="AB217" i="16"/>
  <c r="AB218" i="16"/>
  <c r="AB219" i="16"/>
  <c r="AB220" i="16"/>
  <c r="AB221" i="16"/>
  <c r="AB222" i="16"/>
  <c r="AB223" i="16"/>
  <c r="AB224" i="16"/>
  <c r="AB225" i="16"/>
  <c r="AB226" i="16"/>
  <c r="AB227" i="16"/>
  <c r="AB228" i="16"/>
  <c r="AB229" i="16"/>
  <c r="AB230" i="16"/>
  <c r="AB231" i="16"/>
  <c r="AB232" i="16"/>
  <c r="AB233" i="16"/>
  <c r="AB234" i="16"/>
  <c r="AB235" i="16"/>
  <c r="AB236" i="16"/>
  <c r="AB237" i="16"/>
  <c r="AB238" i="16"/>
  <c r="AB239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8" i="16"/>
  <c r="AA109" i="16"/>
  <c r="AA110" i="16"/>
  <c r="AA111" i="16"/>
  <c r="AA112" i="16"/>
  <c r="AA113" i="16"/>
  <c r="AA114" i="16"/>
  <c r="AA115" i="16"/>
  <c r="AA116" i="16"/>
  <c r="AA117" i="16"/>
  <c r="AA118" i="16"/>
  <c r="AA119" i="16"/>
  <c r="AA120" i="16"/>
  <c r="AA121" i="16"/>
  <c r="AA122" i="16"/>
  <c r="AA123" i="16"/>
  <c r="AA124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AA136" i="16"/>
  <c r="AA137" i="16"/>
  <c r="AA138" i="16"/>
  <c r="AA139" i="16"/>
  <c r="AA140" i="16"/>
  <c r="AA141" i="16"/>
  <c r="AA142" i="16"/>
  <c r="AA143" i="16"/>
  <c r="AA144" i="16"/>
  <c r="AA145" i="16"/>
  <c r="AA146" i="16"/>
  <c r="AA147" i="16"/>
  <c r="AA148" i="16"/>
  <c r="AA149" i="16"/>
  <c r="AA150" i="16"/>
  <c r="AA151" i="16"/>
  <c r="AA152" i="16"/>
  <c r="AA153" i="16"/>
  <c r="AA154" i="16"/>
  <c r="AA155" i="16"/>
  <c r="AA156" i="16"/>
  <c r="AA157" i="16"/>
  <c r="AA158" i="16"/>
  <c r="AA159" i="16"/>
  <c r="AA160" i="16"/>
  <c r="AA161" i="16"/>
  <c r="AA162" i="16"/>
  <c r="AA163" i="16"/>
  <c r="AA164" i="16"/>
  <c r="AA165" i="16"/>
  <c r="AA166" i="16"/>
  <c r="AA167" i="16"/>
  <c r="AA168" i="16"/>
  <c r="AA169" i="16"/>
  <c r="AA170" i="16"/>
  <c r="AA171" i="16"/>
  <c r="AA172" i="16"/>
  <c r="AA173" i="16"/>
  <c r="AA174" i="16"/>
  <c r="AA175" i="16"/>
  <c r="AA176" i="16"/>
  <c r="AA177" i="16"/>
  <c r="AA178" i="16"/>
  <c r="AA179" i="16"/>
  <c r="AA180" i="16"/>
  <c r="AA181" i="16"/>
  <c r="AA182" i="16"/>
  <c r="AA183" i="16"/>
  <c r="AA184" i="16"/>
  <c r="AA185" i="16"/>
  <c r="AA186" i="16"/>
  <c r="AA187" i="16"/>
  <c r="AA188" i="16"/>
  <c r="AA189" i="16"/>
  <c r="AA190" i="16"/>
  <c r="AA191" i="16"/>
  <c r="AA192" i="16"/>
  <c r="AA193" i="16"/>
  <c r="AA194" i="16"/>
  <c r="AA195" i="16"/>
  <c r="AA196" i="16"/>
  <c r="AA197" i="16"/>
  <c r="AA198" i="16"/>
  <c r="AA199" i="16"/>
  <c r="AA200" i="16"/>
  <c r="AA201" i="16"/>
  <c r="AA202" i="16"/>
  <c r="AA203" i="16"/>
  <c r="AA204" i="16"/>
  <c r="AA205" i="16"/>
  <c r="AA206" i="16"/>
  <c r="AA207" i="16"/>
  <c r="AA208" i="16"/>
  <c r="AA209" i="16"/>
  <c r="AA210" i="16"/>
  <c r="AA211" i="16"/>
  <c r="AA212" i="16"/>
  <c r="AA213" i="16"/>
  <c r="AA214" i="16"/>
  <c r="AA215" i="16"/>
  <c r="AA216" i="16"/>
  <c r="AA217" i="16"/>
  <c r="AA218" i="16"/>
  <c r="AA219" i="16"/>
  <c r="AA220" i="16"/>
  <c r="AA221" i="16"/>
  <c r="AA222" i="16"/>
  <c r="AA223" i="16"/>
  <c r="AA224" i="16"/>
  <c r="AA225" i="16"/>
  <c r="AA226" i="16"/>
  <c r="AA227" i="16"/>
  <c r="AA228" i="16"/>
  <c r="AA229" i="16"/>
  <c r="AA230" i="16"/>
  <c r="AA231" i="16"/>
  <c r="AA232" i="16"/>
  <c r="AA233" i="16"/>
  <c r="AA234" i="16"/>
  <c r="AA235" i="16"/>
  <c r="AA236" i="16"/>
  <c r="AA237" i="16"/>
  <c r="AA238" i="16"/>
  <c r="AA239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223" i="16"/>
  <c r="X224" i="16"/>
  <c r="X225" i="16"/>
  <c r="X226" i="16"/>
  <c r="X227" i="16"/>
  <c r="X228" i="16"/>
  <c r="X229" i="16"/>
  <c r="X230" i="16"/>
  <c r="X231" i="16"/>
  <c r="X232" i="16"/>
  <c r="X233" i="16"/>
  <c r="X234" i="16"/>
  <c r="X235" i="16"/>
  <c r="X236" i="16"/>
  <c r="X237" i="16"/>
  <c r="X238" i="16"/>
  <c r="X239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W188" i="16"/>
  <c r="W189" i="16"/>
  <c r="W190" i="16"/>
  <c r="W191" i="16"/>
  <c r="W192" i="16"/>
  <c r="W193" i="16"/>
  <c r="W194" i="16"/>
  <c r="W195" i="16"/>
  <c r="W196" i="16"/>
  <c r="W197" i="16"/>
  <c r="W198" i="16"/>
  <c r="W199" i="16"/>
  <c r="W200" i="16"/>
  <c r="W201" i="16"/>
  <c r="W202" i="16"/>
  <c r="W203" i="16"/>
  <c r="W204" i="16"/>
  <c r="W205" i="16"/>
  <c r="W206" i="16"/>
  <c r="W207" i="16"/>
  <c r="W208" i="16"/>
  <c r="W209" i="16"/>
  <c r="W210" i="16"/>
  <c r="W211" i="16"/>
  <c r="W212" i="16"/>
  <c r="W213" i="16"/>
  <c r="W214" i="16"/>
  <c r="W215" i="16"/>
  <c r="W216" i="16"/>
  <c r="W217" i="16"/>
  <c r="W218" i="16"/>
  <c r="W219" i="16"/>
  <c r="W220" i="16"/>
  <c r="W221" i="16"/>
  <c r="W222" i="16"/>
  <c r="W223" i="16"/>
  <c r="W224" i="16"/>
  <c r="W225" i="16"/>
  <c r="W226" i="16"/>
  <c r="W227" i="16"/>
  <c r="W228" i="16"/>
  <c r="W229" i="16"/>
  <c r="W230" i="16"/>
  <c r="W231" i="16"/>
  <c r="W232" i="16"/>
  <c r="W233" i="16"/>
  <c r="W234" i="16"/>
  <c r="W235" i="16"/>
  <c r="W236" i="16"/>
  <c r="W237" i="16"/>
  <c r="W238" i="16"/>
  <c r="W239" i="16"/>
  <c r="AE2" i="16"/>
  <c r="AD2" i="16"/>
  <c r="AC2" i="16"/>
  <c r="AB2" i="16"/>
  <c r="AA2" i="16"/>
  <c r="Z2" i="16"/>
  <c r="Y2" i="16"/>
  <c r="X2" i="16"/>
  <c r="W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P2" i="15"/>
  <c r="O2" i="15"/>
  <c r="N2" i="15"/>
  <c r="M2" i="15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" i="3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AE2" i="4"/>
  <c r="AD2" i="4"/>
  <c r="X2" i="4"/>
  <c r="Y2" i="4"/>
  <c r="AA2" i="4"/>
  <c r="AB2" i="4"/>
  <c r="AC2" i="4"/>
  <c r="W2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AE2" i="3"/>
  <c r="AD2" i="3"/>
  <c r="X2" i="3"/>
  <c r="Y2" i="3"/>
  <c r="AA2" i="3"/>
  <c r="AB2" i="3"/>
  <c r="A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" i="1"/>
</calcChain>
</file>

<file path=xl/sharedStrings.xml><?xml version="1.0" encoding="utf-8"?>
<sst xmlns="http://schemas.openxmlformats.org/spreadsheetml/2006/main" count="3966" uniqueCount="358">
  <si>
    <t>20-1-001</t>
  </si>
  <si>
    <t>20-1-002</t>
  </si>
  <si>
    <t>20-1-003</t>
  </si>
  <si>
    <t>20-1-004</t>
  </si>
  <si>
    <t>20-1-005</t>
  </si>
  <si>
    <t>20-1-006</t>
  </si>
  <si>
    <t>20-1-007</t>
  </si>
  <si>
    <t>20-1-008</t>
  </si>
  <si>
    <t>20-1-009</t>
  </si>
  <si>
    <t>20-1-010</t>
  </si>
  <si>
    <t>20-1-011</t>
  </si>
  <si>
    <t>20-1-012</t>
  </si>
  <si>
    <t>20-1-013</t>
  </si>
  <si>
    <t>20-1-014</t>
  </si>
  <si>
    <t>20-1-015</t>
  </si>
  <si>
    <t>20-1-016</t>
  </si>
  <si>
    <t>20-1-018</t>
  </si>
  <si>
    <t>20-1-019</t>
  </si>
  <si>
    <t>20-1-020</t>
  </si>
  <si>
    <t>20-1-021</t>
  </si>
  <si>
    <t>20-1-022</t>
  </si>
  <si>
    <t>20-1-023</t>
  </si>
  <si>
    <t>20-1-024</t>
  </si>
  <si>
    <t>20-1-026</t>
  </si>
  <si>
    <t>20-2-001</t>
  </si>
  <si>
    <t>20-2-002</t>
  </si>
  <si>
    <t>20-2-003</t>
  </si>
  <si>
    <t>20-2-004</t>
  </si>
  <si>
    <t>20-2-005</t>
  </si>
  <si>
    <t>20-2-006</t>
  </si>
  <si>
    <t>20-2-007</t>
  </si>
  <si>
    <t>20-2-008</t>
  </si>
  <si>
    <t>20-2-010</t>
  </si>
  <si>
    <t>20-2-011</t>
  </si>
  <si>
    <t>20-2-012</t>
  </si>
  <si>
    <t>20-2-014</t>
  </si>
  <si>
    <t>20-2-015</t>
  </si>
  <si>
    <t>20-2-016</t>
  </si>
  <si>
    <t>20-2-017</t>
  </si>
  <si>
    <t>20-2-018</t>
  </si>
  <si>
    <t>20-2-019</t>
  </si>
  <si>
    <t>20-2-020</t>
  </si>
  <si>
    <t>20-2-021</t>
  </si>
  <si>
    <t>20-2-022</t>
  </si>
  <si>
    <t>20-2-023</t>
  </si>
  <si>
    <t>20-2-024</t>
  </si>
  <si>
    <t>20-2-025</t>
  </si>
  <si>
    <t>20-2-026</t>
  </si>
  <si>
    <t>20-2-027</t>
  </si>
  <si>
    <t>20-2-028</t>
  </si>
  <si>
    <t>20-2-029</t>
  </si>
  <si>
    <t>30-1-001</t>
  </si>
  <si>
    <t>30-1-002</t>
  </si>
  <si>
    <t>30-1-004</t>
  </si>
  <si>
    <t>30-1-007</t>
  </si>
  <si>
    <t>30-1-008</t>
  </si>
  <si>
    <t>30-1-010</t>
  </si>
  <si>
    <t>30-1-011</t>
  </si>
  <si>
    <t>30-1-013</t>
  </si>
  <si>
    <t>30-1-014</t>
  </si>
  <si>
    <t>30-1-016</t>
  </si>
  <si>
    <t>30-1-017</t>
  </si>
  <si>
    <t>30-1-018</t>
  </si>
  <si>
    <t>30-1-019</t>
  </si>
  <si>
    <t>30-1-020</t>
  </si>
  <si>
    <t>30-1-021</t>
  </si>
  <si>
    <t>30-1-022</t>
  </si>
  <si>
    <t>30-1-023</t>
  </si>
  <si>
    <t>30-1-026</t>
  </si>
  <si>
    <t>30-1-027</t>
  </si>
  <si>
    <t>30-1-028</t>
  </si>
  <si>
    <t>30-2-001</t>
  </si>
  <si>
    <t>30-2-002</t>
  </si>
  <si>
    <t>30-2-003</t>
  </si>
  <si>
    <t>30-2-004</t>
  </si>
  <si>
    <t>30-2-006</t>
  </si>
  <si>
    <t>30-2-007</t>
  </si>
  <si>
    <t>30-2-008</t>
  </si>
  <si>
    <t>30-2-009</t>
  </si>
  <si>
    <t>30-2-010</t>
  </si>
  <si>
    <t>30-2-011</t>
  </si>
  <si>
    <t>30-2-012</t>
  </si>
  <si>
    <t>30-2-013</t>
  </si>
  <si>
    <t>30-2-014</t>
  </si>
  <si>
    <t>30-2-015</t>
  </si>
  <si>
    <t>30-2-016</t>
  </si>
  <si>
    <t>30-2-018</t>
  </si>
  <si>
    <t>30-2-019</t>
  </si>
  <si>
    <t>30-2-020</t>
  </si>
  <si>
    <t>30-2-021</t>
  </si>
  <si>
    <t>30-2-022</t>
  </si>
  <si>
    <t>30-2-023</t>
  </si>
  <si>
    <t>30-2-024</t>
  </si>
  <si>
    <t>30-2-025</t>
  </si>
  <si>
    <t>30-2-026</t>
  </si>
  <si>
    <t>30-2-028</t>
  </si>
  <si>
    <t>40-1-001</t>
  </si>
  <si>
    <t>40-1-002</t>
  </si>
  <si>
    <t>40-1-004</t>
  </si>
  <si>
    <t>40-1-005</t>
  </si>
  <si>
    <t>40-1-006</t>
  </si>
  <si>
    <t>40-1-007</t>
  </si>
  <si>
    <t>40-1-008</t>
  </si>
  <si>
    <t>40-1-009</t>
  </si>
  <si>
    <t>40-1-010</t>
  </si>
  <si>
    <t>40-1-011</t>
  </si>
  <si>
    <t>40-1-012</t>
  </si>
  <si>
    <t>40-1-013</t>
  </si>
  <si>
    <t>40-1-014</t>
  </si>
  <si>
    <t>40-1-015</t>
  </si>
  <si>
    <t>40-1-016</t>
  </si>
  <si>
    <t>40-1-017</t>
  </si>
  <si>
    <t>40-1-018</t>
  </si>
  <si>
    <t>40-1-019</t>
  </si>
  <si>
    <t>40-1-021</t>
  </si>
  <si>
    <t>40-1-022</t>
  </si>
  <si>
    <t>40-1-023</t>
  </si>
  <si>
    <t>40-2-001</t>
  </si>
  <si>
    <t>40-2-002</t>
  </si>
  <si>
    <t>40-2-003</t>
  </si>
  <si>
    <t>40-2-004</t>
  </si>
  <si>
    <t>40-2-005</t>
  </si>
  <si>
    <t>40-2-006</t>
  </si>
  <si>
    <t>40-2-008</t>
  </si>
  <si>
    <t>40-2-009</t>
  </si>
  <si>
    <t>40-2-010</t>
  </si>
  <si>
    <t>40-2-012</t>
  </si>
  <si>
    <t>40-2-014</t>
  </si>
  <si>
    <t>40-2-015</t>
  </si>
  <si>
    <t>40-2-016</t>
  </si>
  <si>
    <t>40-2-017</t>
  </si>
  <si>
    <t>40-2-018</t>
  </si>
  <si>
    <t>40-2-019</t>
  </si>
  <si>
    <t>40-2-022</t>
  </si>
  <si>
    <t>40-2-023</t>
  </si>
  <si>
    <t>40-2-024</t>
  </si>
  <si>
    <t>40-2-025</t>
  </si>
  <si>
    <t>40-2-028</t>
  </si>
  <si>
    <t>40-2-029</t>
  </si>
  <si>
    <t>40-2-030</t>
  </si>
  <si>
    <t>40-2-031</t>
  </si>
  <si>
    <t>50-1-001</t>
  </si>
  <si>
    <t>50-1-003</t>
  </si>
  <si>
    <t>50-1-004</t>
  </si>
  <si>
    <t>50-1-005</t>
  </si>
  <si>
    <t>50-1-006</t>
  </si>
  <si>
    <t>50-1-007</t>
  </si>
  <si>
    <t>50-1-008</t>
  </si>
  <si>
    <t>50-1-009</t>
  </si>
  <si>
    <t>50-1-010</t>
  </si>
  <si>
    <t>50-1-011</t>
  </si>
  <si>
    <t>50-1-013</t>
  </si>
  <si>
    <t>50-1-014</t>
  </si>
  <si>
    <t>50-1-015</t>
  </si>
  <si>
    <t>50-1-016</t>
  </si>
  <si>
    <t>50-1-017</t>
  </si>
  <si>
    <t>50-1-018</t>
  </si>
  <si>
    <t>50-1-019</t>
  </si>
  <si>
    <t>50-1-020</t>
  </si>
  <si>
    <t>50-1-021</t>
  </si>
  <si>
    <t>50-1-022</t>
  </si>
  <si>
    <t>50-1-023</t>
  </si>
  <si>
    <t>50-2-001</t>
  </si>
  <si>
    <t>50-2-002</t>
  </si>
  <si>
    <t>50-2-003</t>
  </si>
  <si>
    <t>50-2-005</t>
  </si>
  <si>
    <t>50-2-006</t>
  </si>
  <si>
    <t>50-2-007</t>
  </si>
  <si>
    <t>50-2-008</t>
  </si>
  <si>
    <t>50-2-009</t>
  </si>
  <si>
    <t>50-2-010</t>
  </si>
  <si>
    <t>50-2-011</t>
  </si>
  <si>
    <t>50-2-012</t>
  </si>
  <si>
    <t>50-2-014</t>
  </si>
  <si>
    <t>50-2-015</t>
  </si>
  <si>
    <t>50-2-016</t>
  </si>
  <si>
    <t>50-2-017</t>
  </si>
  <si>
    <t>50-2-018</t>
  </si>
  <si>
    <t>50-2-019</t>
  </si>
  <si>
    <t>50-2-020</t>
  </si>
  <si>
    <t>50-2-023</t>
  </si>
  <si>
    <t>50-2-024</t>
  </si>
  <si>
    <t>50-2-025</t>
  </si>
  <si>
    <t>50-2-026</t>
  </si>
  <si>
    <t>50-2-027</t>
  </si>
  <si>
    <t>50-2-028</t>
  </si>
  <si>
    <t>50-2-029</t>
  </si>
  <si>
    <t>50-2-032</t>
  </si>
  <si>
    <t>50-2-034</t>
  </si>
  <si>
    <t>60-1-001</t>
  </si>
  <si>
    <t>60-1-002</t>
  </si>
  <si>
    <t>60-1-003</t>
  </si>
  <si>
    <t>60-1-004</t>
  </si>
  <si>
    <t>60-1-005</t>
  </si>
  <si>
    <t>60-1-006</t>
  </si>
  <si>
    <t>60-1-007</t>
  </si>
  <si>
    <t>60-1-008</t>
  </si>
  <si>
    <t>60-1-009</t>
  </si>
  <si>
    <t>60-1-010</t>
  </si>
  <si>
    <t>60-2-001</t>
  </si>
  <si>
    <t>60-2-002</t>
  </si>
  <si>
    <t>60-2-004</t>
  </si>
  <si>
    <t>60-2-005</t>
  </si>
  <si>
    <t>60-2-007</t>
  </si>
  <si>
    <t>60-2-008</t>
  </si>
  <si>
    <t>60-2-009</t>
  </si>
  <si>
    <t>60-2-010</t>
  </si>
  <si>
    <t>60-2-011</t>
  </si>
  <si>
    <t>60-2-012</t>
  </si>
  <si>
    <t>60-2-013</t>
  </si>
  <si>
    <t>60-2-014</t>
  </si>
  <si>
    <t>60-2-015</t>
  </si>
  <si>
    <t>60-2-016</t>
  </si>
  <si>
    <t>60-2-018</t>
  </si>
  <si>
    <t>60-2-019</t>
  </si>
  <si>
    <t>60-2-020</t>
  </si>
  <si>
    <t>60-2-021</t>
  </si>
  <si>
    <t>60-2-022</t>
  </si>
  <si>
    <t>60-2-023</t>
  </si>
  <si>
    <t>60-2-024</t>
  </si>
  <si>
    <t>60-2-025</t>
  </si>
  <si>
    <t>70-1-001</t>
  </si>
  <si>
    <t>70-1-002</t>
  </si>
  <si>
    <t>70-1-003</t>
  </si>
  <si>
    <t>70-1-004</t>
  </si>
  <si>
    <t>70-2-002</t>
  </si>
  <si>
    <t>70-2-003</t>
  </si>
  <si>
    <t>70-2-004</t>
  </si>
  <si>
    <t>70-2-005</t>
  </si>
  <si>
    <t>70-2-006</t>
  </si>
  <si>
    <t>70-2-007</t>
  </si>
  <si>
    <t>30-1-009</t>
  </si>
  <si>
    <t>40-1-003</t>
  </si>
  <si>
    <t>40-2-013</t>
  </si>
  <si>
    <t>ID</t>
  </si>
  <si>
    <t>PAS_TR_TG_NEG</t>
  </si>
  <si>
    <t>PAS_TR_TG_NEU</t>
  </si>
  <si>
    <t>PAS_TR_TG_POS</t>
  </si>
  <si>
    <t>ROS_TR_NT_NEG</t>
  </si>
  <si>
    <t>ROS_TR_NT_NEU</t>
  </si>
  <si>
    <t>ROS_TR_NT_POS</t>
  </si>
  <si>
    <t>ROS_TR_TG_NEG</t>
  </si>
  <si>
    <t>ROS_TR_TG_NEU</t>
  </si>
  <si>
    <t>ROS_TR_TG_POS</t>
  </si>
  <si>
    <t>ESC_TR_NT_NEG</t>
  </si>
  <si>
    <t>ESC_TR_NT_NEU</t>
  </si>
  <si>
    <t>ESC_TR_NT_POS</t>
  </si>
  <si>
    <t>ESC_TR_TG_NEG</t>
  </si>
  <si>
    <t>ESC_TR_TG_NEU</t>
  </si>
  <si>
    <t>ESC_TR_TG_POS</t>
  </si>
  <si>
    <t>PAS_RC_TG_NEG</t>
  </si>
  <si>
    <t>PAS_RC_TG_NEU</t>
  </si>
  <si>
    <t>PAS_RC_TG_POS</t>
  </si>
  <si>
    <t>ROS_RC_NT_NEG</t>
  </si>
  <si>
    <t>ROS_RC_NT_NEU</t>
  </si>
  <si>
    <t>ROS_RC_NT_POS</t>
  </si>
  <si>
    <t>ROS_RC_TG_NEG</t>
  </si>
  <si>
    <t>ROS_RC_TG_NEU</t>
  </si>
  <si>
    <t>ROS_RC_TG_POS</t>
  </si>
  <si>
    <t>ESC_RC_NT_NEG</t>
  </si>
  <si>
    <t>ESC_RC_NT_NEU</t>
  </si>
  <si>
    <t>ESC_RC_NT_POS</t>
  </si>
  <si>
    <t>ESC_RC_TG_NEG</t>
  </si>
  <si>
    <t>ESC_RC_TG_NEU</t>
  </si>
  <si>
    <t>ESC_RC_TG_POS</t>
  </si>
  <si>
    <t>DECADA</t>
  </si>
  <si>
    <t>EDAD</t>
  </si>
  <si>
    <t>SEXO</t>
  </si>
  <si>
    <t>ROS_HIT_NEG</t>
  </si>
  <si>
    <t>ROS_FA_NEG</t>
  </si>
  <si>
    <t>ROS_HIT_NEU</t>
  </si>
  <si>
    <t>ROS_FA_NEU</t>
  </si>
  <si>
    <t>ROS_HIT_POS</t>
  </si>
  <si>
    <t>ROS_FA_POS</t>
  </si>
  <si>
    <t>ROS_HIT_TOT</t>
  </si>
  <si>
    <t>ROS_FA_TOT</t>
  </si>
  <si>
    <t>ESC_HIT_NEG</t>
  </si>
  <si>
    <t>ESC_HIT_NEU</t>
  </si>
  <si>
    <t>ESC_HIT_POS</t>
  </si>
  <si>
    <t>ESC_FA_NEG</t>
  </si>
  <si>
    <t>ESC_FA_NEU</t>
  </si>
  <si>
    <t>ESC_FA_POS</t>
  </si>
  <si>
    <t>ESC_HIT_TOT</t>
  </si>
  <si>
    <t>ESC_FA_TOT</t>
  </si>
  <si>
    <t>%HIT_ESCENAS_NEU</t>
  </si>
  <si>
    <t>%HIT_ESCENAS_NEG</t>
  </si>
  <si>
    <t>%HIT_ESCENAS_POS</t>
  </si>
  <si>
    <t>%FA_ESCENAS_NEU</t>
  </si>
  <si>
    <t>%FA_ESCENAS_NEG</t>
  </si>
  <si>
    <t>%FA_ESCENAS_POS</t>
  </si>
  <si>
    <t>DPR_ESCENAS_NEU</t>
  </si>
  <si>
    <t>DPR_ESCENAS_NEG</t>
  </si>
  <si>
    <t>DPR_ESCENAS_POS</t>
  </si>
  <si>
    <t>%HIT_ESCENAS_TOT</t>
  </si>
  <si>
    <t>%FA_ESCENAS_TOT</t>
  </si>
  <si>
    <t>DPR_ESCENAS_TOT</t>
  </si>
  <si>
    <t>PAS_TR_TG_TOT</t>
  </si>
  <si>
    <t>ROS_TR_NT_TOT</t>
  </si>
  <si>
    <t>ROS_TR_TG_TOT</t>
  </si>
  <si>
    <t>ESC_TR_NT_TOT</t>
  </si>
  <si>
    <t>ESC_TR_TG_TOT</t>
  </si>
  <si>
    <t>ESC_TR_TO_TOT</t>
  </si>
  <si>
    <t>PAS_RC_TG_TOT</t>
  </si>
  <si>
    <t>ROS_RC_NT_TOT</t>
  </si>
  <si>
    <t>ROS_RC_TG_TOT</t>
  </si>
  <si>
    <t>ESC_RC_NT_TOT</t>
  </si>
  <si>
    <t>ESC_RC_TG_TOT</t>
  </si>
  <si>
    <t>ESC_RC_TO_TOT</t>
  </si>
  <si>
    <t>%HIT_ROSTROS_NEU</t>
  </si>
  <si>
    <t>%HIT_ROSTROS_NEG</t>
  </si>
  <si>
    <t>%HIT_ROSTROS_POS</t>
  </si>
  <si>
    <t>%HIT_ROSTROS_TOT</t>
  </si>
  <si>
    <t>%FA_ROSTROS_NEU</t>
  </si>
  <si>
    <t>%FA_ROSTROS_NEG</t>
  </si>
  <si>
    <t>%FA_ROSTROS_POS</t>
  </si>
  <si>
    <t>%FA_ROSTROS_TOT</t>
  </si>
  <si>
    <t>DPR_ROSTROS_NEU</t>
  </si>
  <si>
    <t>DPR_ROSTROS_NEG</t>
  </si>
  <si>
    <t>DPR_ROSTROS_POS</t>
  </si>
  <si>
    <t>DPR_ROSTROS_TOT</t>
  </si>
  <si>
    <t>PAS_EI_NEG</t>
  </si>
  <si>
    <t>PAS_EI_NEU</t>
  </si>
  <si>
    <t>PAS_EI_POS</t>
  </si>
  <si>
    <t>PAS_EI_TOT</t>
  </si>
  <si>
    <t>70-2-001</t>
  </si>
  <si>
    <t>50-2-004</t>
  </si>
  <si>
    <t>50-1-002</t>
  </si>
  <si>
    <t>30-2-005</t>
  </si>
  <si>
    <t>RC_TG_NEG</t>
  </si>
  <si>
    <t>RC_TG_NEU</t>
  </si>
  <si>
    <t>RC_TG_POS</t>
  </si>
  <si>
    <t>RC_TG_TOT</t>
  </si>
  <si>
    <t>RC_NT_NEG</t>
  </si>
  <si>
    <t>RC_NT_NEU</t>
  </si>
  <si>
    <t>RC_NT_POS</t>
  </si>
  <si>
    <t>RC_NT_TOT</t>
  </si>
  <si>
    <t>ROS_TR_TO_TO</t>
  </si>
  <si>
    <t>RC_TO_TO</t>
  </si>
  <si>
    <t>RC_TO_TOT</t>
  </si>
  <si>
    <t>ROS_EI_NT_NEG</t>
  </si>
  <si>
    <t>ROS_EI_NT_NEU</t>
  </si>
  <si>
    <t>ROS_EI_NT_POS</t>
  </si>
  <si>
    <t>ROS_EI_NT_TOT</t>
  </si>
  <si>
    <t>ROS_EI_TG_NEG</t>
  </si>
  <si>
    <t>ROS_EI_TG_NEU</t>
  </si>
  <si>
    <t>ROS_EI_TG_POS</t>
  </si>
  <si>
    <t>ROS_EI_TG_TOT</t>
  </si>
  <si>
    <t>ROS_EI_TO_TO</t>
  </si>
  <si>
    <t>ROS_RC_TO_TO</t>
  </si>
  <si>
    <t>ESC_EI_NT_NEG</t>
  </si>
  <si>
    <t>ESC_EI_NT_NEU</t>
  </si>
  <si>
    <t>ESC_EI_NT_POS</t>
  </si>
  <si>
    <t>ESC_EI_NT_TOT</t>
  </si>
  <si>
    <t>ESC_EI_TG_NEG</t>
  </si>
  <si>
    <t>ESC_EI_TG_NEU</t>
  </si>
  <si>
    <t>ESC_EI_TG_POS</t>
  </si>
  <si>
    <t>ESC_EI_TG_TOT</t>
  </si>
  <si>
    <t>ESC_EI_TO_TOT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</si>
</sst>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1" xfId="0" applyFont="1" applyFill="1" applyBorder="1"/>
    <xf numFmtId="0" fontId="0" fillId="2" borderId="0" xfId="0" applyFill="1"/>
    <xf numFmtId="0" fontId="0" fillId="5" borderId="0" xfId="0" applyFill="1"/>
    <xf numFmtId="0" fontId="0" fillId="3" borderId="0" xfId="0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0" fillId="7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1" fillId="10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F127-7964-4D1D-ACF9-79E22BF62FCF}">
  <dimension ref="A1:P239"/>
  <sheetViews>
    <sheetView topLeftCell="A149" workbookViewId="0">
      <selection activeCell="O178" sqref="O178"/>
    </sheetView>
  </sheetViews>
  <sheetFormatPr baseColWidth="10" defaultColWidth="11.42578125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5.85546875" bestFit="1" customWidth="1"/>
    <col min="7" max="7" width="15.5703125" bestFit="1" customWidth="1"/>
    <col min="8" max="8" width="15.42578125" bestFit="1" customWidth="1"/>
    <col min="9" max="10" width="11.5703125" bestFit="1" customWidth="1"/>
    <col min="11" max="11" width="11.28515625" bestFit="1" customWidth="1"/>
    <col min="12" max="12" width="11.140625" bestFit="1" customWidth="1"/>
    <col min="13" max="14" width="16.140625" bestFit="1" customWidth="1"/>
    <col min="15" max="15" width="15.7109375" bestFit="1" customWidth="1"/>
    <col min="16" max="16" width="15.5703125" bestFit="1" customWidth="1"/>
  </cols>
  <sheetData>
    <row r="1" spans="1:16" x14ac:dyDescent="0.25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235</v>
      </c>
      <c r="F1" s="4" t="s">
        <v>236</v>
      </c>
      <c r="G1" s="4" t="s">
        <v>237</v>
      </c>
      <c r="H1" s="4" t="s">
        <v>296</v>
      </c>
      <c r="I1" s="4" t="s">
        <v>328</v>
      </c>
      <c r="J1" s="4" t="s">
        <v>329</v>
      </c>
      <c r="K1" s="4" t="s">
        <v>330</v>
      </c>
      <c r="L1" s="4" t="s">
        <v>331</v>
      </c>
      <c r="M1" s="4" t="s">
        <v>250</v>
      </c>
      <c r="N1" s="4" t="s">
        <v>251</v>
      </c>
      <c r="O1" s="4" t="s">
        <v>252</v>
      </c>
      <c r="P1" s="4" t="s">
        <v>302</v>
      </c>
    </row>
    <row r="2" spans="1:16" x14ac:dyDescent="0.25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20</v>
      </c>
      <c r="J2">
        <v>20</v>
      </c>
      <c r="K2">
        <v>20</v>
      </c>
      <c r="L2">
        <v>60</v>
      </c>
      <c r="M2">
        <f>(I2*100)/20</f>
        <v>100</v>
      </c>
      <c r="N2">
        <f>(J2*100)/20</f>
        <v>100</v>
      </c>
      <c r="O2">
        <f>(K2*100)/20</f>
        <v>100</v>
      </c>
      <c r="P2">
        <f>(L2*100)/60</f>
        <v>100</v>
      </c>
    </row>
    <row r="3" spans="1:16" x14ac:dyDescent="0.25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19</v>
      </c>
      <c r="J3">
        <v>20</v>
      </c>
      <c r="K3">
        <v>19</v>
      </c>
      <c r="L3">
        <v>58</v>
      </c>
      <c r="M3">
        <f t="shared" ref="M3:M66" si="0">(I3*100)/20</f>
        <v>95</v>
      </c>
      <c r="N3">
        <f t="shared" ref="N3:N66" si="1">(J3*100)/20</f>
        <v>100</v>
      </c>
      <c r="O3">
        <f t="shared" ref="O3:O66" si="2">(K3*100)/20</f>
        <v>95</v>
      </c>
      <c r="P3">
        <f t="shared" ref="P3:P66" si="3">(L3*100)/60</f>
        <v>96.666666666666671</v>
      </c>
    </row>
    <row r="4" spans="1:16" x14ac:dyDescent="0.25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20</v>
      </c>
      <c r="J4">
        <v>20</v>
      </c>
      <c r="K4">
        <v>20</v>
      </c>
      <c r="L4">
        <v>60</v>
      </c>
      <c r="M4">
        <f t="shared" si="0"/>
        <v>100</v>
      </c>
      <c r="N4">
        <f t="shared" si="1"/>
        <v>100</v>
      </c>
      <c r="O4">
        <f t="shared" si="2"/>
        <v>100</v>
      </c>
      <c r="P4">
        <f t="shared" si="3"/>
        <v>100</v>
      </c>
    </row>
    <row r="5" spans="1:16" x14ac:dyDescent="0.25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20</v>
      </c>
      <c r="J5">
        <v>20</v>
      </c>
      <c r="K5">
        <v>20</v>
      </c>
      <c r="L5">
        <v>60</v>
      </c>
      <c r="M5">
        <f t="shared" si="0"/>
        <v>100</v>
      </c>
      <c r="N5">
        <f t="shared" si="1"/>
        <v>100</v>
      </c>
      <c r="O5">
        <f t="shared" si="2"/>
        <v>100</v>
      </c>
      <c r="P5">
        <f t="shared" si="3"/>
        <v>100</v>
      </c>
    </row>
    <row r="6" spans="1:16" x14ac:dyDescent="0.25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20</v>
      </c>
      <c r="J6">
        <v>20</v>
      </c>
      <c r="K6">
        <v>20</v>
      </c>
      <c r="L6">
        <v>60</v>
      </c>
      <c r="M6">
        <f t="shared" si="0"/>
        <v>100</v>
      </c>
      <c r="N6">
        <f t="shared" si="1"/>
        <v>100</v>
      </c>
      <c r="O6">
        <f t="shared" si="2"/>
        <v>100</v>
      </c>
      <c r="P6">
        <f t="shared" si="3"/>
        <v>100</v>
      </c>
    </row>
    <row r="7" spans="1:16" x14ac:dyDescent="0.25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20</v>
      </c>
      <c r="J7">
        <v>20</v>
      </c>
      <c r="K7">
        <v>20</v>
      </c>
      <c r="L7">
        <v>60</v>
      </c>
      <c r="M7">
        <f t="shared" si="0"/>
        <v>100</v>
      </c>
      <c r="N7">
        <f t="shared" si="1"/>
        <v>100</v>
      </c>
      <c r="O7">
        <f t="shared" si="2"/>
        <v>100</v>
      </c>
      <c r="P7">
        <f t="shared" si="3"/>
        <v>100</v>
      </c>
    </row>
    <row r="8" spans="1:16" x14ac:dyDescent="0.25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20</v>
      </c>
      <c r="J8">
        <v>20</v>
      </c>
      <c r="K8">
        <v>20</v>
      </c>
      <c r="L8">
        <v>60</v>
      </c>
      <c r="M8">
        <f t="shared" si="0"/>
        <v>100</v>
      </c>
      <c r="N8">
        <f t="shared" si="1"/>
        <v>100</v>
      </c>
      <c r="O8">
        <f t="shared" si="2"/>
        <v>100</v>
      </c>
      <c r="P8">
        <f t="shared" si="3"/>
        <v>100</v>
      </c>
    </row>
    <row r="9" spans="1:16" x14ac:dyDescent="0.25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20</v>
      </c>
      <c r="J9">
        <v>20</v>
      </c>
      <c r="K9">
        <v>18</v>
      </c>
      <c r="L9">
        <v>58</v>
      </c>
      <c r="M9">
        <f t="shared" si="0"/>
        <v>100</v>
      </c>
      <c r="N9">
        <f t="shared" si="1"/>
        <v>100</v>
      </c>
      <c r="O9">
        <f t="shared" si="2"/>
        <v>90</v>
      </c>
      <c r="P9">
        <f t="shared" si="3"/>
        <v>96.666666666666671</v>
      </c>
    </row>
    <row r="10" spans="1:16" x14ac:dyDescent="0.25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20</v>
      </c>
      <c r="J10">
        <v>20</v>
      </c>
      <c r="K10">
        <v>20</v>
      </c>
      <c r="L10">
        <v>60</v>
      </c>
      <c r="M10">
        <f t="shared" si="0"/>
        <v>100</v>
      </c>
      <c r="N10">
        <f t="shared" si="1"/>
        <v>100</v>
      </c>
      <c r="O10">
        <f t="shared" si="2"/>
        <v>100</v>
      </c>
      <c r="P10">
        <f t="shared" si="3"/>
        <v>100</v>
      </c>
    </row>
    <row r="11" spans="1:16" x14ac:dyDescent="0.25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20</v>
      </c>
      <c r="J11">
        <v>20</v>
      </c>
      <c r="K11">
        <v>20</v>
      </c>
      <c r="L11">
        <v>60</v>
      </c>
      <c r="M11">
        <f t="shared" si="0"/>
        <v>100</v>
      </c>
      <c r="N11">
        <f t="shared" si="1"/>
        <v>100</v>
      </c>
      <c r="O11">
        <f t="shared" si="2"/>
        <v>100</v>
      </c>
      <c r="P11">
        <f t="shared" si="3"/>
        <v>100</v>
      </c>
    </row>
    <row r="12" spans="1:16" x14ac:dyDescent="0.25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20</v>
      </c>
      <c r="J12">
        <v>20</v>
      </c>
      <c r="K12">
        <v>20</v>
      </c>
      <c r="L12">
        <v>60</v>
      </c>
      <c r="M12">
        <f t="shared" si="0"/>
        <v>100</v>
      </c>
      <c r="N12">
        <f t="shared" si="1"/>
        <v>100</v>
      </c>
      <c r="O12">
        <f t="shared" si="2"/>
        <v>100</v>
      </c>
      <c r="P12">
        <f t="shared" si="3"/>
        <v>100</v>
      </c>
    </row>
    <row r="13" spans="1:16" x14ac:dyDescent="0.25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20</v>
      </c>
      <c r="J13">
        <v>20</v>
      </c>
      <c r="K13">
        <v>20</v>
      </c>
      <c r="L13">
        <v>60</v>
      </c>
      <c r="M13">
        <f t="shared" si="0"/>
        <v>100</v>
      </c>
      <c r="N13">
        <f t="shared" si="1"/>
        <v>100</v>
      </c>
      <c r="O13">
        <f t="shared" si="2"/>
        <v>100</v>
      </c>
      <c r="P13">
        <f t="shared" si="3"/>
        <v>100</v>
      </c>
    </row>
    <row r="14" spans="1:16" x14ac:dyDescent="0.25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20</v>
      </c>
      <c r="J14">
        <v>20</v>
      </c>
      <c r="K14">
        <v>20</v>
      </c>
      <c r="L14">
        <v>60</v>
      </c>
      <c r="M14">
        <f t="shared" si="0"/>
        <v>100</v>
      </c>
      <c r="N14">
        <f t="shared" si="1"/>
        <v>100</v>
      </c>
      <c r="O14">
        <f t="shared" si="2"/>
        <v>100</v>
      </c>
      <c r="P14">
        <f t="shared" si="3"/>
        <v>100</v>
      </c>
    </row>
    <row r="15" spans="1:16" x14ac:dyDescent="0.25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20</v>
      </c>
      <c r="J15">
        <v>20</v>
      </c>
      <c r="K15">
        <v>20</v>
      </c>
      <c r="L15">
        <v>60</v>
      </c>
      <c r="M15">
        <f t="shared" si="0"/>
        <v>100</v>
      </c>
      <c r="N15">
        <f t="shared" si="1"/>
        <v>100</v>
      </c>
      <c r="O15">
        <f t="shared" si="2"/>
        <v>100</v>
      </c>
      <c r="P15">
        <f t="shared" si="3"/>
        <v>100</v>
      </c>
    </row>
    <row r="16" spans="1:16" x14ac:dyDescent="0.25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20</v>
      </c>
      <c r="J16">
        <v>20</v>
      </c>
      <c r="K16">
        <v>20</v>
      </c>
      <c r="L16">
        <v>60</v>
      </c>
      <c r="M16">
        <f t="shared" si="0"/>
        <v>100</v>
      </c>
      <c r="N16">
        <f t="shared" si="1"/>
        <v>100</v>
      </c>
      <c r="O16">
        <f t="shared" si="2"/>
        <v>100</v>
      </c>
      <c r="P16">
        <f t="shared" si="3"/>
        <v>100</v>
      </c>
    </row>
    <row r="17" spans="1:16" x14ac:dyDescent="0.25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20</v>
      </c>
      <c r="J17">
        <v>20</v>
      </c>
      <c r="K17">
        <v>20</v>
      </c>
      <c r="L17">
        <v>60</v>
      </c>
      <c r="M17">
        <f t="shared" si="0"/>
        <v>100</v>
      </c>
      <c r="N17">
        <f t="shared" si="1"/>
        <v>100</v>
      </c>
      <c r="O17">
        <f t="shared" si="2"/>
        <v>100</v>
      </c>
      <c r="P17">
        <f t="shared" si="3"/>
        <v>100</v>
      </c>
    </row>
    <row r="18" spans="1:16" x14ac:dyDescent="0.25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19</v>
      </c>
      <c r="J18">
        <v>20</v>
      </c>
      <c r="K18">
        <v>20</v>
      </c>
      <c r="L18">
        <v>59</v>
      </c>
      <c r="M18">
        <f t="shared" si="0"/>
        <v>95</v>
      </c>
      <c r="N18">
        <f t="shared" si="1"/>
        <v>100</v>
      </c>
      <c r="O18">
        <f t="shared" si="2"/>
        <v>100</v>
      </c>
      <c r="P18">
        <f t="shared" si="3"/>
        <v>98.333333333333329</v>
      </c>
    </row>
    <row r="19" spans="1:16" x14ac:dyDescent="0.25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20</v>
      </c>
      <c r="J19">
        <v>19</v>
      </c>
      <c r="K19">
        <v>20</v>
      </c>
      <c r="L19">
        <v>59</v>
      </c>
      <c r="M19">
        <f t="shared" si="0"/>
        <v>100</v>
      </c>
      <c r="N19">
        <f t="shared" si="1"/>
        <v>95</v>
      </c>
      <c r="O19">
        <f t="shared" si="2"/>
        <v>100</v>
      </c>
      <c r="P19">
        <f t="shared" si="3"/>
        <v>98.333333333333329</v>
      </c>
    </row>
    <row r="20" spans="1:16" x14ac:dyDescent="0.25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20</v>
      </c>
      <c r="J20">
        <v>20</v>
      </c>
      <c r="K20">
        <v>20</v>
      </c>
      <c r="L20">
        <v>60</v>
      </c>
      <c r="M20">
        <f t="shared" si="0"/>
        <v>100</v>
      </c>
      <c r="N20">
        <f t="shared" si="1"/>
        <v>100</v>
      </c>
      <c r="O20">
        <f t="shared" si="2"/>
        <v>100</v>
      </c>
      <c r="P20">
        <f t="shared" si="3"/>
        <v>100</v>
      </c>
    </row>
    <row r="21" spans="1:16" x14ac:dyDescent="0.25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20</v>
      </c>
      <c r="J21">
        <v>20</v>
      </c>
      <c r="K21">
        <v>20</v>
      </c>
      <c r="L21">
        <v>60</v>
      </c>
      <c r="M21">
        <f t="shared" si="0"/>
        <v>100</v>
      </c>
      <c r="N21">
        <f t="shared" si="1"/>
        <v>100</v>
      </c>
      <c r="O21">
        <f t="shared" si="2"/>
        <v>100</v>
      </c>
      <c r="P21">
        <f t="shared" si="3"/>
        <v>100</v>
      </c>
    </row>
    <row r="22" spans="1:16" x14ac:dyDescent="0.25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20</v>
      </c>
      <c r="J22">
        <v>20</v>
      </c>
      <c r="K22">
        <v>20</v>
      </c>
      <c r="L22">
        <v>60</v>
      </c>
      <c r="M22">
        <f t="shared" si="0"/>
        <v>100</v>
      </c>
      <c r="N22">
        <f t="shared" si="1"/>
        <v>100</v>
      </c>
      <c r="O22">
        <f t="shared" si="2"/>
        <v>100</v>
      </c>
      <c r="P22">
        <f t="shared" si="3"/>
        <v>100</v>
      </c>
    </row>
    <row r="23" spans="1:16" x14ac:dyDescent="0.25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20</v>
      </c>
      <c r="J23">
        <v>20</v>
      </c>
      <c r="K23">
        <v>20</v>
      </c>
      <c r="L23">
        <v>60</v>
      </c>
      <c r="M23">
        <f t="shared" si="0"/>
        <v>100</v>
      </c>
      <c r="N23">
        <f t="shared" si="1"/>
        <v>100</v>
      </c>
      <c r="O23">
        <f t="shared" si="2"/>
        <v>100</v>
      </c>
      <c r="P23">
        <f t="shared" si="3"/>
        <v>100</v>
      </c>
    </row>
    <row r="24" spans="1:16" x14ac:dyDescent="0.25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20</v>
      </c>
      <c r="J24">
        <v>20</v>
      </c>
      <c r="K24">
        <v>19</v>
      </c>
      <c r="L24">
        <v>59</v>
      </c>
      <c r="M24">
        <f t="shared" si="0"/>
        <v>100</v>
      </c>
      <c r="N24">
        <f t="shared" si="1"/>
        <v>100</v>
      </c>
      <c r="O24">
        <f t="shared" si="2"/>
        <v>95</v>
      </c>
      <c r="P24">
        <f t="shared" si="3"/>
        <v>98.333333333333329</v>
      </c>
    </row>
    <row r="25" spans="1:16" x14ac:dyDescent="0.25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17</v>
      </c>
      <c r="J25">
        <v>20</v>
      </c>
      <c r="K25">
        <v>20</v>
      </c>
      <c r="L25">
        <v>57</v>
      </c>
      <c r="M25">
        <f t="shared" si="0"/>
        <v>85</v>
      </c>
      <c r="N25">
        <f t="shared" si="1"/>
        <v>100</v>
      </c>
      <c r="O25">
        <f t="shared" si="2"/>
        <v>100</v>
      </c>
      <c r="P25">
        <f t="shared" si="3"/>
        <v>95</v>
      </c>
    </row>
    <row r="26" spans="1:16" x14ac:dyDescent="0.25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19</v>
      </c>
      <c r="J26">
        <v>20</v>
      </c>
      <c r="K26">
        <v>20</v>
      </c>
      <c r="L26">
        <v>59</v>
      </c>
      <c r="M26">
        <f t="shared" si="0"/>
        <v>95</v>
      </c>
      <c r="N26">
        <f t="shared" si="1"/>
        <v>100</v>
      </c>
      <c r="O26">
        <f t="shared" si="2"/>
        <v>100</v>
      </c>
      <c r="P26">
        <f t="shared" si="3"/>
        <v>98.333333333333329</v>
      </c>
    </row>
    <row r="27" spans="1:16" x14ac:dyDescent="0.25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20</v>
      </c>
      <c r="J27">
        <v>18</v>
      </c>
      <c r="K27">
        <v>18</v>
      </c>
      <c r="L27">
        <v>56</v>
      </c>
      <c r="M27">
        <f t="shared" si="0"/>
        <v>100</v>
      </c>
      <c r="N27">
        <f t="shared" si="1"/>
        <v>90</v>
      </c>
      <c r="O27">
        <f t="shared" si="2"/>
        <v>90</v>
      </c>
      <c r="P27">
        <f t="shared" si="3"/>
        <v>93.333333333333329</v>
      </c>
    </row>
    <row r="28" spans="1:16" x14ac:dyDescent="0.25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20</v>
      </c>
      <c r="J28">
        <v>20</v>
      </c>
      <c r="K28">
        <v>20</v>
      </c>
      <c r="L28">
        <v>60</v>
      </c>
      <c r="M28">
        <f t="shared" si="0"/>
        <v>100</v>
      </c>
      <c r="N28">
        <f t="shared" si="1"/>
        <v>100</v>
      </c>
      <c r="O28">
        <f t="shared" si="2"/>
        <v>100</v>
      </c>
      <c r="P28">
        <f t="shared" si="3"/>
        <v>100</v>
      </c>
    </row>
    <row r="29" spans="1:16" x14ac:dyDescent="0.25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20</v>
      </c>
      <c r="J29">
        <v>18</v>
      </c>
      <c r="K29">
        <v>20</v>
      </c>
      <c r="L29">
        <v>58</v>
      </c>
      <c r="M29">
        <f t="shared" si="0"/>
        <v>100</v>
      </c>
      <c r="N29">
        <f t="shared" si="1"/>
        <v>90</v>
      </c>
      <c r="O29">
        <f t="shared" si="2"/>
        <v>100</v>
      </c>
      <c r="P29">
        <f t="shared" si="3"/>
        <v>96.666666666666671</v>
      </c>
    </row>
    <row r="30" spans="1:16" x14ac:dyDescent="0.25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20</v>
      </c>
      <c r="J30">
        <v>20</v>
      </c>
      <c r="K30">
        <v>20</v>
      </c>
      <c r="L30">
        <v>60</v>
      </c>
      <c r="M30">
        <f t="shared" si="0"/>
        <v>100</v>
      </c>
      <c r="N30">
        <f t="shared" si="1"/>
        <v>100</v>
      </c>
      <c r="O30">
        <f t="shared" si="2"/>
        <v>100</v>
      </c>
      <c r="P30">
        <f t="shared" si="3"/>
        <v>100</v>
      </c>
    </row>
    <row r="31" spans="1:16" x14ac:dyDescent="0.25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20</v>
      </c>
      <c r="J31">
        <v>20</v>
      </c>
      <c r="K31">
        <v>20</v>
      </c>
      <c r="L31">
        <v>60</v>
      </c>
      <c r="M31">
        <f t="shared" si="0"/>
        <v>100</v>
      </c>
      <c r="N31">
        <f t="shared" si="1"/>
        <v>100</v>
      </c>
      <c r="O31">
        <f t="shared" si="2"/>
        <v>100</v>
      </c>
      <c r="P31">
        <f t="shared" si="3"/>
        <v>100</v>
      </c>
    </row>
    <row r="32" spans="1:16" x14ac:dyDescent="0.25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20</v>
      </c>
      <c r="J32">
        <v>19</v>
      </c>
      <c r="K32">
        <v>20</v>
      </c>
      <c r="L32">
        <v>59</v>
      </c>
      <c r="M32">
        <f t="shared" si="0"/>
        <v>100</v>
      </c>
      <c r="N32">
        <f t="shared" si="1"/>
        <v>95</v>
      </c>
      <c r="O32">
        <f t="shared" si="2"/>
        <v>100</v>
      </c>
      <c r="P32">
        <f t="shared" si="3"/>
        <v>98.333333333333329</v>
      </c>
    </row>
    <row r="33" spans="1:16" x14ac:dyDescent="0.25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20</v>
      </c>
      <c r="J33">
        <v>20</v>
      </c>
      <c r="K33">
        <v>20</v>
      </c>
      <c r="L33">
        <v>60</v>
      </c>
      <c r="M33">
        <f t="shared" si="0"/>
        <v>100</v>
      </c>
      <c r="N33">
        <f t="shared" si="1"/>
        <v>100</v>
      </c>
      <c r="O33">
        <f t="shared" si="2"/>
        <v>100</v>
      </c>
      <c r="P33">
        <f t="shared" si="3"/>
        <v>100</v>
      </c>
    </row>
    <row r="34" spans="1:16" x14ac:dyDescent="0.25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19</v>
      </c>
      <c r="J34">
        <v>19</v>
      </c>
      <c r="K34">
        <v>20</v>
      </c>
      <c r="L34">
        <v>58</v>
      </c>
      <c r="M34">
        <f t="shared" si="0"/>
        <v>95</v>
      </c>
      <c r="N34">
        <f t="shared" si="1"/>
        <v>95</v>
      </c>
      <c r="O34">
        <f t="shared" si="2"/>
        <v>100</v>
      </c>
      <c r="P34">
        <f t="shared" si="3"/>
        <v>96.666666666666671</v>
      </c>
    </row>
    <row r="35" spans="1:16" x14ac:dyDescent="0.25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18</v>
      </c>
      <c r="J35">
        <v>20</v>
      </c>
      <c r="K35">
        <v>19</v>
      </c>
      <c r="L35">
        <v>57</v>
      </c>
      <c r="M35">
        <f t="shared" si="0"/>
        <v>90</v>
      </c>
      <c r="N35">
        <f t="shared" si="1"/>
        <v>100</v>
      </c>
      <c r="O35">
        <f t="shared" si="2"/>
        <v>95</v>
      </c>
      <c r="P35">
        <f t="shared" si="3"/>
        <v>95</v>
      </c>
    </row>
    <row r="36" spans="1:16" x14ac:dyDescent="0.25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19</v>
      </c>
      <c r="J36">
        <v>19</v>
      </c>
      <c r="K36">
        <v>19</v>
      </c>
      <c r="L36">
        <v>57</v>
      </c>
      <c r="M36">
        <f t="shared" si="0"/>
        <v>95</v>
      </c>
      <c r="N36">
        <f t="shared" si="1"/>
        <v>95</v>
      </c>
      <c r="O36">
        <f t="shared" si="2"/>
        <v>95</v>
      </c>
      <c r="P36">
        <f t="shared" si="3"/>
        <v>95</v>
      </c>
    </row>
    <row r="37" spans="1:16" x14ac:dyDescent="0.25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20</v>
      </c>
      <c r="J37">
        <v>20</v>
      </c>
      <c r="K37">
        <v>20</v>
      </c>
      <c r="L37">
        <v>60</v>
      </c>
      <c r="M37">
        <f t="shared" si="0"/>
        <v>100</v>
      </c>
      <c r="N37">
        <f t="shared" si="1"/>
        <v>100</v>
      </c>
      <c r="O37">
        <f t="shared" si="2"/>
        <v>100</v>
      </c>
      <c r="P37">
        <f t="shared" si="3"/>
        <v>100</v>
      </c>
    </row>
    <row r="38" spans="1:16" x14ac:dyDescent="0.25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19</v>
      </c>
      <c r="J38">
        <v>20</v>
      </c>
      <c r="K38">
        <v>20</v>
      </c>
      <c r="L38">
        <v>59</v>
      </c>
      <c r="M38">
        <f t="shared" si="0"/>
        <v>95</v>
      </c>
      <c r="N38">
        <f t="shared" si="1"/>
        <v>100</v>
      </c>
      <c r="O38">
        <f t="shared" si="2"/>
        <v>100</v>
      </c>
      <c r="P38">
        <f t="shared" si="3"/>
        <v>98.333333333333329</v>
      </c>
    </row>
    <row r="39" spans="1:16" x14ac:dyDescent="0.25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20</v>
      </c>
      <c r="J39">
        <v>20</v>
      </c>
      <c r="K39">
        <v>20</v>
      </c>
      <c r="L39">
        <v>60</v>
      </c>
      <c r="M39">
        <f t="shared" si="0"/>
        <v>100</v>
      </c>
      <c r="N39">
        <f t="shared" si="1"/>
        <v>100</v>
      </c>
      <c r="O39">
        <f t="shared" si="2"/>
        <v>100</v>
      </c>
      <c r="P39">
        <f t="shared" si="3"/>
        <v>100</v>
      </c>
    </row>
    <row r="40" spans="1:16" x14ac:dyDescent="0.25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20</v>
      </c>
      <c r="J40">
        <v>20</v>
      </c>
      <c r="K40">
        <v>20</v>
      </c>
      <c r="L40">
        <v>60</v>
      </c>
      <c r="M40">
        <f t="shared" si="0"/>
        <v>100</v>
      </c>
      <c r="N40">
        <f t="shared" si="1"/>
        <v>100</v>
      </c>
      <c r="O40">
        <f t="shared" si="2"/>
        <v>100</v>
      </c>
      <c r="P40">
        <f t="shared" si="3"/>
        <v>100</v>
      </c>
    </row>
    <row r="41" spans="1:16" x14ac:dyDescent="0.25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20</v>
      </c>
      <c r="J41">
        <v>19</v>
      </c>
      <c r="K41">
        <v>20</v>
      </c>
      <c r="L41">
        <v>59</v>
      </c>
      <c r="M41">
        <f t="shared" si="0"/>
        <v>100</v>
      </c>
      <c r="N41">
        <f t="shared" si="1"/>
        <v>95</v>
      </c>
      <c r="O41">
        <f t="shared" si="2"/>
        <v>100</v>
      </c>
      <c r="P41">
        <f t="shared" si="3"/>
        <v>98.333333333333329</v>
      </c>
    </row>
    <row r="42" spans="1:16" x14ac:dyDescent="0.25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20</v>
      </c>
      <c r="J42">
        <v>20</v>
      </c>
      <c r="K42">
        <v>20</v>
      </c>
      <c r="L42">
        <v>60</v>
      </c>
      <c r="M42">
        <f t="shared" si="0"/>
        <v>100</v>
      </c>
      <c r="N42">
        <f t="shared" si="1"/>
        <v>100</v>
      </c>
      <c r="O42">
        <f t="shared" si="2"/>
        <v>100</v>
      </c>
      <c r="P42">
        <f t="shared" si="3"/>
        <v>100</v>
      </c>
    </row>
    <row r="43" spans="1:16" x14ac:dyDescent="0.25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20</v>
      </c>
      <c r="J43">
        <v>20</v>
      </c>
      <c r="K43">
        <v>20</v>
      </c>
      <c r="L43">
        <v>60</v>
      </c>
      <c r="M43">
        <f t="shared" si="0"/>
        <v>100</v>
      </c>
      <c r="N43">
        <f t="shared" si="1"/>
        <v>100</v>
      </c>
      <c r="O43">
        <f t="shared" si="2"/>
        <v>100</v>
      </c>
      <c r="P43">
        <f t="shared" si="3"/>
        <v>100</v>
      </c>
    </row>
    <row r="44" spans="1:16" x14ac:dyDescent="0.25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20</v>
      </c>
      <c r="J44">
        <v>19</v>
      </c>
      <c r="K44">
        <v>19</v>
      </c>
      <c r="L44">
        <v>58</v>
      </c>
      <c r="M44">
        <f t="shared" si="0"/>
        <v>100</v>
      </c>
      <c r="N44">
        <f t="shared" si="1"/>
        <v>95</v>
      </c>
      <c r="O44">
        <f t="shared" si="2"/>
        <v>95</v>
      </c>
      <c r="P44">
        <f t="shared" si="3"/>
        <v>96.666666666666671</v>
      </c>
    </row>
    <row r="45" spans="1:16" x14ac:dyDescent="0.25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19</v>
      </c>
      <c r="J45">
        <v>20</v>
      </c>
      <c r="K45">
        <v>20</v>
      </c>
      <c r="L45">
        <v>59</v>
      </c>
      <c r="M45">
        <f t="shared" si="0"/>
        <v>95</v>
      </c>
      <c r="N45">
        <f t="shared" si="1"/>
        <v>100</v>
      </c>
      <c r="O45">
        <f t="shared" si="2"/>
        <v>100</v>
      </c>
      <c r="P45">
        <f t="shared" si="3"/>
        <v>98.333333333333329</v>
      </c>
    </row>
    <row r="46" spans="1:16" x14ac:dyDescent="0.25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20</v>
      </c>
      <c r="J46">
        <v>20</v>
      </c>
      <c r="K46">
        <v>20</v>
      </c>
      <c r="L46">
        <v>60</v>
      </c>
      <c r="M46">
        <f t="shared" si="0"/>
        <v>100</v>
      </c>
      <c r="N46">
        <f t="shared" si="1"/>
        <v>100</v>
      </c>
      <c r="O46">
        <f t="shared" si="2"/>
        <v>100</v>
      </c>
      <c r="P46">
        <f t="shared" si="3"/>
        <v>100</v>
      </c>
    </row>
    <row r="47" spans="1:16" x14ac:dyDescent="0.25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20</v>
      </c>
      <c r="J47">
        <v>20</v>
      </c>
      <c r="K47">
        <v>19</v>
      </c>
      <c r="L47">
        <v>59</v>
      </c>
      <c r="M47">
        <f t="shared" si="0"/>
        <v>100</v>
      </c>
      <c r="N47">
        <f t="shared" si="1"/>
        <v>100</v>
      </c>
      <c r="O47">
        <f t="shared" si="2"/>
        <v>95</v>
      </c>
      <c r="P47">
        <f t="shared" si="3"/>
        <v>98.333333333333329</v>
      </c>
    </row>
    <row r="48" spans="1:16" x14ac:dyDescent="0.25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20</v>
      </c>
      <c r="J48">
        <v>20</v>
      </c>
      <c r="K48">
        <v>20</v>
      </c>
      <c r="L48">
        <v>60</v>
      </c>
      <c r="M48">
        <f t="shared" si="0"/>
        <v>100</v>
      </c>
      <c r="N48">
        <f t="shared" si="1"/>
        <v>100</v>
      </c>
      <c r="O48">
        <f t="shared" si="2"/>
        <v>100</v>
      </c>
      <c r="P48">
        <f t="shared" si="3"/>
        <v>100</v>
      </c>
    </row>
    <row r="49" spans="1:16" x14ac:dyDescent="0.25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20</v>
      </c>
      <c r="J49">
        <v>20</v>
      </c>
      <c r="K49">
        <v>20</v>
      </c>
      <c r="L49">
        <v>60</v>
      </c>
      <c r="M49">
        <f t="shared" si="0"/>
        <v>100</v>
      </c>
      <c r="N49">
        <f t="shared" si="1"/>
        <v>100</v>
      </c>
      <c r="O49">
        <f t="shared" si="2"/>
        <v>100</v>
      </c>
      <c r="P49">
        <f t="shared" si="3"/>
        <v>100</v>
      </c>
    </row>
    <row r="50" spans="1:16" x14ac:dyDescent="0.25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20</v>
      </c>
      <c r="J50">
        <v>19</v>
      </c>
      <c r="K50">
        <v>20</v>
      </c>
      <c r="L50">
        <v>59</v>
      </c>
      <c r="M50">
        <f t="shared" si="0"/>
        <v>100</v>
      </c>
      <c r="N50">
        <f t="shared" si="1"/>
        <v>95</v>
      </c>
      <c r="O50">
        <f t="shared" si="2"/>
        <v>100</v>
      </c>
      <c r="P50">
        <f t="shared" si="3"/>
        <v>98.333333333333329</v>
      </c>
    </row>
    <row r="51" spans="1:16" x14ac:dyDescent="0.25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20</v>
      </c>
      <c r="J51">
        <v>20</v>
      </c>
      <c r="K51">
        <v>20</v>
      </c>
      <c r="L51">
        <v>60</v>
      </c>
      <c r="M51">
        <f t="shared" si="0"/>
        <v>100</v>
      </c>
      <c r="N51">
        <f t="shared" si="1"/>
        <v>100</v>
      </c>
      <c r="O51">
        <f t="shared" si="2"/>
        <v>100</v>
      </c>
      <c r="P51">
        <f t="shared" si="3"/>
        <v>100</v>
      </c>
    </row>
    <row r="52" spans="1:16" x14ac:dyDescent="0.25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20</v>
      </c>
      <c r="J52">
        <v>20</v>
      </c>
      <c r="K52">
        <v>20</v>
      </c>
      <c r="L52">
        <v>60</v>
      </c>
      <c r="M52">
        <f t="shared" si="0"/>
        <v>100</v>
      </c>
      <c r="N52">
        <f t="shared" si="1"/>
        <v>100</v>
      </c>
      <c r="O52">
        <f t="shared" si="2"/>
        <v>100</v>
      </c>
      <c r="P52">
        <f t="shared" si="3"/>
        <v>100</v>
      </c>
    </row>
    <row r="53" spans="1:16" x14ac:dyDescent="0.25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20</v>
      </c>
      <c r="J53">
        <v>20</v>
      </c>
      <c r="K53">
        <v>19</v>
      </c>
      <c r="L53">
        <v>59</v>
      </c>
      <c r="M53">
        <f t="shared" si="0"/>
        <v>100</v>
      </c>
      <c r="N53">
        <f t="shared" si="1"/>
        <v>100</v>
      </c>
      <c r="O53">
        <f t="shared" si="2"/>
        <v>95</v>
      </c>
      <c r="P53">
        <f t="shared" si="3"/>
        <v>98.333333333333329</v>
      </c>
    </row>
    <row r="54" spans="1:16" x14ac:dyDescent="0.25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20</v>
      </c>
      <c r="J54">
        <v>20</v>
      </c>
      <c r="K54">
        <v>20</v>
      </c>
      <c r="L54">
        <v>60</v>
      </c>
      <c r="M54">
        <f t="shared" si="0"/>
        <v>100</v>
      </c>
      <c r="N54">
        <f t="shared" si="1"/>
        <v>100</v>
      </c>
      <c r="O54">
        <f t="shared" si="2"/>
        <v>100</v>
      </c>
      <c r="P54">
        <f t="shared" si="3"/>
        <v>100</v>
      </c>
    </row>
    <row r="55" spans="1:16" x14ac:dyDescent="0.25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20</v>
      </c>
      <c r="J55">
        <v>20</v>
      </c>
      <c r="K55">
        <v>20</v>
      </c>
      <c r="L55">
        <v>60</v>
      </c>
      <c r="M55">
        <f t="shared" si="0"/>
        <v>100</v>
      </c>
      <c r="N55">
        <f t="shared" si="1"/>
        <v>100</v>
      </c>
      <c r="O55">
        <f t="shared" si="2"/>
        <v>100</v>
      </c>
      <c r="P55">
        <f t="shared" si="3"/>
        <v>100</v>
      </c>
    </row>
    <row r="56" spans="1:16" x14ac:dyDescent="0.25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20</v>
      </c>
      <c r="J56">
        <v>20</v>
      </c>
      <c r="K56">
        <v>20</v>
      </c>
      <c r="L56">
        <v>60</v>
      </c>
      <c r="M56">
        <f t="shared" si="0"/>
        <v>100</v>
      </c>
      <c r="N56">
        <f t="shared" si="1"/>
        <v>100</v>
      </c>
      <c r="O56">
        <f t="shared" si="2"/>
        <v>100</v>
      </c>
      <c r="P56">
        <f t="shared" si="3"/>
        <v>100</v>
      </c>
    </row>
    <row r="57" spans="1:16" x14ac:dyDescent="0.25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20</v>
      </c>
      <c r="J57">
        <v>20</v>
      </c>
      <c r="K57">
        <v>20</v>
      </c>
      <c r="L57">
        <v>60</v>
      </c>
      <c r="M57">
        <f t="shared" si="0"/>
        <v>100</v>
      </c>
      <c r="N57">
        <f t="shared" si="1"/>
        <v>100</v>
      </c>
      <c r="O57">
        <f t="shared" si="2"/>
        <v>100</v>
      </c>
      <c r="P57">
        <f t="shared" si="3"/>
        <v>100</v>
      </c>
    </row>
    <row r="58" spans="1:16" x14ac:dyDescent="0.25">
      <c r="A58" s="12" t="s">
        <v>231</v>
      </c>
      <c r="B58" s="12">
        <v>30</v>
      </c>
      <c r="C58" s="12">
        <v>1</v>
      </c>
      <c r="D58" s="12">
        <v>35</v>
      </c>
      <c r="E58" s="13"/>
      <c r="F58" s="13"/>
      <c r="G58" s="13"/>
      <c r="H58" s="13"/>
      <c r="I58" s="13"/>
      <c r="J58" s="13"/>
      <c r="K58" s="13"/>
      <c r="L58" s="13"/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25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15</v>
      </c>
      <c r="J59">
        <v>18</v>
      </c>
      <c r="K59">
        <v>16</v>
      </c>
      <c r="L59">
        <v>49</v>
      </c>
      <c r="M59">
        <f t="shared" si="0"/>
        <v>75</v>
      </c>
      <c r="N59">
        <f t="shared" si="1"/>
        <v>90</v>
      </c>
      <c r="O59">
        <f t="shared" si="2"/>
        <v>80</v>
      </c>
      <c r="P59">
        <f t="shared" si="3"/>
        <v>81.666666666666671</v>
      </c>
    </row>
    <row r="60" spans="1:16" x14ac:dyDescent="0.25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20</v>
      </c>
      <c r="J60">
        <v>20</v>
      </c>
      <c r="K60">
        <v>20</v>
      </c>
      <c r="L60">
        <v>60</v>
      </c>
      <c r="M60">
        <f t="shared" si="0"/>
        <v>100</v>
      </c>
      <c r="N60">
        <f t="shared" si="1"/>
        <v>100</v>
      </c>
      <c r="O60">
        <f t="shared" si="2"/>
        <v>100</v>
      </c>
      <c r="P60">
        <f t="shared" si="3"/>
        <v>100</v>
      </c>
    </row>
    <row r="61" spans="1:16" x14ac:dyDescent="0.25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20</v>
      </c>
      <c r="J61">
        <v>20</v>
      </c>
      <c r="K61">
        <v>19</v>
      </c>
      <c r="L61">
        <v>59</v>
      </c>
      <c r="M61">
        <f t="shared" si="0"/>
        <v>100</v>
      </c>
      <c r="N61">
        <f t="shared" si="1"/>
        <v>100</v>
      </c>
      <c r="O61">
        <f t="shared" si="2"/>
        <v>95</v>
      </c>
      <c r="P61">
        <f t="shared" si="3"/>
        <v>98.333333333333329</v>
      </c>
    </row>
    <row r="62" spans="1:16" x14ac:dyDescent="0.25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20</v>
      </c>
      <c r="J62">
        <v>20</v>
      </c>
      <c r="K62">
        <v>20</v>
      </c>
      <c r="L62">
        <v>60</v>
      </c>
      <c r="M62">
        <f t="shared" si="0"/>
        <v>100</v>
      </c>
      <c r="N62">
        <f t="shared" si="1"/>
        <v>100</v>
      </c>
      <c r="O62">
        <f t="shared" si="2"/>
        <v>100</v>
      </c>
      <c r="P62">
        <f t="shared" si="3"/>
        <v>100</v>
      </c>
    </row>
    <row r="63" spans="1:16" x14ac:dyDescent="0.25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20</v>
      </c>
      <c r="J63">
        <v>20</v>
      </c>
      <c r="K63">
        <v>20</v>
      </c>
      <c r="L63">
        <v>60</v>
      </c>
      <c r="M63">
        <f t="shared" si="0"/>
        <v>100</v>
      </c>
      <c r="N63">
        <f t="shared" si="1"/>
        <v>100</v>
      </c>
      <c r="O63">
        <f t="shared" si="2"/>
        <v>100</v>
      </c>
      <c r="P63">
        <f t="shared" si="3"/>
        <v>100</v>
      </c>
    </row>
    <row r="64" spans="1:16" x14ac:dyDescent="0.25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20</v>
      </c>
      <c r="J64">
        <v>20</v>
      </c>
      <c r="K64">
        <v>20</v>
      </c>
      <c r="L64">
        <v>60</v>
      </c>
      <c r="M64">
        <f t="shared" si="0"/>
        <v>100</v>
      </c>
      <c r="N64">
        <f t="shared" si="1"/>
        <v>100</v>
      </c>
      <c r="O64">
        <f t="shared" si="2"/>
        <v>100</v>
      </c>
      <c r="P64">
        <f t="shared" si="3"/>
        <v>100</v>
      </c>
    </row>
    <row r="65" spans="1:16" x14ac:dyDescent="0.25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20</v>
      </c>
      <c r="J65">
        <v>20</v>
      </c>
      <c r="K65">
        <v>20</v>
      </c>
      <c r="L65">
        <v>60</v>
      </c>
      <c r="M65">
        <f t="shared" si="0"/>
        <v>100</v>
      </c>
      <c r="N65">
        <f t="shared" si="1"/>
        <v>100</v>
      </c>
      <c r="O65">
        <f t="shared" si="2"/>
        <v>100</v>
      </c>
      <c r="P65">
        <f t="shared" si="3"/>
        <v>100</v>
      </c>
    </row>
    <row r="66" spans="1:16" x14ac:dyDescent="0.25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20</v>
      </c>
      <c r="J66">
        <v>20</v>
      </c>
      <c r="K66">
        <v>20</v>
      </c>
      <c r="L66">
        <v>60</v>
      </c>
      <c r="M66">
        <f t="shared" si="0"/>
        <v>100</v>
      </c>
      <c r="N66">
        <f t="shared" si="1"/>
        <v>100</v>
      </c>
      <c r="O66">
        <f t="shared" si="2"/>
        <v>100</v>
      </c>
      <c r="P66">
        <f t="shared" si="3"/>
        <v>100</v>
      </c>
    </row>
    <row r="67" spans="1:16" x14ac:dyDescent="0.25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20</v>
      </c>
      <c r="J67">
        <v>20</v>
      </c>
      <c r="K67">
        <v>20</v>
      </c>
      <c r="L67">
        <v>60</v>
      </c>
      <c r="M67">
        <f t="shared" ref="M67:M130" si="4">(I67*100)/20</f>
        <v>100</v>
      </c>
      <c r="N67">
        <f t="shared" ref="N67:N130" si="5">(J67*100)/20</f>
        <v>100</v>
      </c>
      <c r="O67">
        <f t="shared" ref="O67:O130" si="6">(K67*100)/20</f>
        <v>100</v>
      </c>
      <c r="P67">
        <f t="shared" ref="P67:P130" si="7">(L67*100)/60</f>
        <v>100</v>
      </c>
    </row>
    <row r="68" spans="1:16" x14ac:dyDescent="0.25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20</v>
      </c>
      <c r="J68">
        <v>20</v>
      </c>
      <c r="K68">
        <v>20</v>
      </c>
      <c r="L68">
        <v>60</v>
      </c>
      <c r="M68">
        <f t="shared" si="4"/>
        <v>100</v>
      </c>
      <c r="N68">
        <f t="shared" si="5"/>
        <v>100</v>
      </c>
      <c r="O68">
        <f t="shared" si="6"/>
        <v>100</v>
      </c>
      <c r="P68">
        <f t="shared" si="7"/>
        <v>100</v>
      </c>
    </row>
    <row r="69" spans="1:16" x14ac:dyDescent="0.25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20</v>
      </c>
      <c r="J69">
        <v>20</v>
      </c>
      <c r="K69">
        <v>20</v>
      </c>
      <c r="L69">
        <v>60</v>
      </c>
      <c r="M69">
        <f t="shared" si="4"/>
        <v>100</v>
      </c>
      <c r="N69">
        <f t="shared" si="5"/>
        <v>100</v>
      </c>
      <c r="O69">
        <f t="shared" si="6"/>
        <v>100</v>
      </c>
      <c r="P69">
        <f t="shared" si="7"/>
        <v>100</v>
      </c>
    </row>
    <row r="70" spans="1:16" x14ac:dyDescent="0.25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20</v>
      </c>
      <c r="J70">
        <v>20</v>
      </c>
      <c r="K70">
        <v>20</v>
      </c>
      <c r="L70">
        <v>60</v>
      </c>
      <c r="M70">
        <f t="shared" si="4"/>
        <v>100</v>
      </c>
      <c r="N70">
        <f t="shared" si="5"/>
        <v>100</v>
      </c>
      <c r="O70">
        <f t="shared" si="6"/>
        <v>100</v>
      </c>
      <c r="P70">
        <f t="shared" si="7"/>
        <v>100</v>
      </c>
    </row>
    <row r="71" spans="1:16" x14ac:dyDescent="0.25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20</v>
      </c>
      <c r="J71">
        <v>20</v>
      </c>
      <c r="K71">
        <v>20</v>
      </c>
      <c r="L71">
        <v>60</v>
      </c>
      <c r="M71">
        <f t="shared" si="4"/>
        <v>100</v>
      </c>
      <c r="N71">
        <f t="shared" si="5"/>
        <v>100</v>
      </c>
      <c r="O71">
        <f t="shared" si="6"/>
        <v>100</v>
      </c>
      <c r="P71">
        <f t="shared" si="7"/>
        <v>100</v>
      </c>
    </row>
    <row r="72" spans="1:16" x14ac:dyDescent="0.25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20</v>
      </c>
      <c r="J72">
        <v>20</v>
      </c>
      <c r="K72">
        <v>20</v>
      </c>
      <c r="L72">
        <v>60</v>
      </c>
      <c r="M72">
        <f t="shared" si="4"/>
        <v>100</v>
      </c>
      <c r="N72">
        <f t="shared" si="5"/>
        <v>100</v>
      </c>
      <c r="O72">
        <f t="shared" si="6"/>
        <v>100</v>
      </c>
      <c r="P72">
        <f t="shared" si="7"/>
        <v>100</v>
      </c>
    </row>
    <row r="73" spans="1:16" x14ac:dyDescent="0.25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19</v>
      </c>
      <c r="J73">
        <v>20</v>
      </c>
      <c r="K73">
        <v>20</v>
      </c>
      <c r="L73">
        <v>59</v>
      </c>
      <c r="M73">
        <f t="shared" si="4"/>
        <v>95</v>
      </c>
      <c r="N73">
        <f t="shared" si="5"/>
        <v>100</v>
      </c>
      <c r="O73">
        <f t="shared" si="6"/>
        <v>100</v>
      </c>
      <c r="P73">
        <f t="shared" si="7"/>
        <v>98.333333333333329</v>
      </c>
    </row>
    <row r="74" spans="1:16" x14ac:dyDescent="0.25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20</v>
      </c>
      <c r="J74">
        <v>20</v>
      </c>
      <c r="K74">
        <v>20</v>
      </c>
      <c r="L74">
        <v>60</v>
      </c>
      <c r="M74">
        <f t="shared" si="4"/>
        <v>100</v>
      </c>
      <c r="N74">
        <f t="shared" si="5"/>
        <v>100</v>
      </c>
      <c r="O74">
        <f t="shared" si="6"/>
        <v>100</v>
      </c>
      <c r="P74">
        <f t="shared" si="7"/>
        <v>100</v>
      </c>
    </row>
    <row r="75" spans="1:16" x14ac:dyDescent="0.25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20</v>
      </c>
      <c r="J75">
        <v>20</v>
      </c>
      <c r="K75">
        <v>20</v>
      </c>
      <c r="L75">
        <v>60</v>
      </c>
      <c r="M75">
        <f t="shared" si="4"/>
        <v>100</v>
      </c>
      <c r="N75">
        <f t="shared" si="5"/>
        <v>100</v>
      </c>
      <c r="O75">
        <f t="shared" si="6"/>
        <v>100</v>
      </c>
      <c r="P75">
        <f t="shared" si="7"/>
        <v>100</v>
      </c>
    </row>
    <row r="76" spans="1:16" x14ac:dyDescent="0.25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20</v>
      </c>
      <c r="J76">
        <v>20</v>
      </c>
      <c r="K76">
        <v>20</v>
      </c>
      <c r="L76">
        <v>60</v>
      </c>
      <c r="M76">
        <f t="shared" si="4"/>
        <v>100</v>
      </c>
      <c r="N76">
        <f t="shared" si="5"/>
        <v>100</v>
      </c>
      <c r="O76">
        <f t="shared" si="6"/>
        <v>100</v>
      </c>
      <c r="P76">
        <f t="shared" si="7"/>
        <v>100</v>
      </c>
    </row>
    <row r="77" spans="1:16" x14ac:dyDescent="0.25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20</v>
      </c>
      <c r="J77">
        <v>20</v>
      </c>
      <c r="K77">
        <v>20</v>
      </c>
      <c r="L77">
        <v>60</v>
      </c>
      <c r="M77">
        <f t="shared" si="4"/>
        <v>100</v>
      </c>
      <c r="N77">
        <f t="shared" si="5"/>
        <v>100</v>
      </c>
      <c r="O77">
        <f t="shared" si="6"/>
        <v>100</v>
      </c>
      <c r="P77">
        <f t="shared" si="7"/>
        <v>100</v>
      </c>
    </row>
    <row r="78" spans="1:16" x14ac:dyDescent="0.25">
      <c r="A78" s="3" t="s">
        <v>327</v>
      </c>
      <c r="B78" s="3">
        <v>30</v>
      </c>
      <c r="C78" s="3">
        <v>2</v>
      </c>
      <c r="D78" s="3">
        <v>35</v>
      </c>
      <c r="E78" s="7">
        <v>2760.3</v>
      </c>
      <c r="F78" s="7">
        <v>2776.45</v>
      </c>
      <c r="G78" s="7">
        <v>2799.95</v>
      </c>
      <c r="H78" s="7">
        <v>2778.9</v>
      </c>
      <c r="I78" s="7">
        <v>0</v>
      </c>
      <c r="J78" s="7">
        <v>0</v>
      </c>
      <c r="K78" s="7">
        <v>0</v>
      </c>
      <c r="L78" s="7">
        <v>0</v>
      </c>
      <c r="M78">
        <f t="shared" si="4"/>
        <v>0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 x14ac:dyDescent="0.25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20</v>
      </c>
      <c r="J79">
        <v>20</v>
      </c>
      <c r="K79">
        <v>20</v>
      </c>
      <c r="L79">
        <v>60</v>
      </c>
      <c r="M79">
        <f t="shared" si="4"/>
        <v>100</v>
      </c>
      <c r="N79">
        <f t="shared" si="5"/>
        <v>100</v>
      </c>
      <c r="O79">
        <f t="shared" si="6"/>
        <v>100</v>
      </c>
      <c r="P79">
        <f t="shared" si="7"/>
        <v>100</v>
      </c>
    </row>
    <row r="80" spans="1:16" x14ac:dyDescent="0.25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20</v>
      </c>
      <c r="J80">
        <v>20</v>
      </c>
      <c r="K80">
        <v>20</v>
      </c>
      <c r="L80">
        <v>60</v>
      </c>
      <c r="M80">
        <f t="shared" si="4"/>
        <v>100</v>
      </c>
      <c r="N80">
        <f t="shared" si="5"/>
        <v>100</v>
      </c>
      <c r="O80">
        <f t="shared" si="6"/>
        <v>100</v>
      </c>
      <c r="P80">
        <f t="shared" si="7"/>
        <v>100</v>
      </c>
    </row>
    <row r="81" spans="1:16" x14ac:dyDescent="0.25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20</v>
      </c>
      <c r="J81">
        <v>20</v>
      </c>
      <c r="K81">
        <v>20</v>
      </c>
      <c r="L81">
        <v>60</v>
      </c>
      <c r="M81">
        <f t="shared" si="4"/>
        <v>100</v>
      </c>
      <c r="N81">
        <f t="shared" si="5"/>
        <v>100</v>
      </c>
      <c r="O81">
        <f t="shared" si="6"/>
        <v>100</v>
      </c>
      <c r="P81">
        <f t="shared" si="7"/>
        <v>100</v>
      </c>
    </row>
    <row r="82" spans="1:16" x14ac:dyDescent="0.25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20</v>
      </c>
      <c r="J82">
        <v>20</v>
      </c>
      <c r="K82">
        <v>20</v>
      </c>
      <c r="L82">
        <v>60</v>
      </c>
      <c r="M82">
        <f t="shared" si="4"/>
        <v>100</v>
      </c>
      <c r="N82">
        <f t="shared" si="5"/>
        <v>100</v>
      </c>
      <c r="O82">
        <f t="shared" si="6"/>
        <v>100</v>
      </c>
      <c r="P82">
        <f t="shared" si="7"/>
        <v>100</v>
      </c>
    </row>
    <row r="83" spans="1:16" x14ac:dyDescent="0.25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20</v>
      </c>
      <c r="J83">
        <v>20</v>
      </c>
      <c r="K83">
        <v>20</v>
      </c>
      <c r="L83">
        <v>60</v>
      </c>
      <c r="M83">
        <f t="shared" si="4"/>
        <v>100</v>
      </c>
      <c r="N83">
        <f t="shared" si="5"/>
        <v>100</v>
      </c>
      <c r="O83">
        <f t="shared" si="6"/>
        <v>100</v>
      </c>
      <c r="P83">
        <f t="shared" si="7"/>
        <v>100</v>
      </c>
    </row>
    <row r="84" spans="1:16" x14ac:dyDescent="0.25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19</v>
      </c>
      <c r="J84">
        <v>20</v>
      </c>
      <c r="K84">
        <v>20</v>
      </c>
      <c r="L84">
        <v>59</v>
      </c>
      <c r="M84">
        <f t="shared" si="4"/>
        <v>95</v>
      </c>
      <c r="N84">
        <f t="shared" si="5"/>
        <v>100</v>
      </c>
      <c r="O84">
        <f t="shared" si="6"/>
        <v>100</v>
      </c>
      <c r="P84">
        <f t="shared" si="7"/>
        <v>98.333333333333329</v>
      </c>
    </row>
    <row r="85" spans="1:16" x14ac:dyDescent="0.25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20</v>
      </c>
      <c r="J85">
        <v>20</v>
      </c>
      <c r="K85">
        <v>20</v>
      </c>
      <c r="L85">
        <v>60</v>
      </c>
      <c r="M85">
        <f t="shared" si="4"/>
        <v>100</v>
      </c>
      <c r="N85">
        <f t="shared" si="5"/>
        <v>100</v>
      </c>
      <c r="O85">
        <f t="shared" si="6"/>
        <v>100</v>
      </c>
      <c r="P85">
        <f t="shared" si="7"/>
        <v>100</v>
      </c>
    </row>
    <row r="86" spans="1:16" x14ac:dyDescent="0.25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18</v>
      </c>
      <c r="J86">
        <v>18</v>
      </c>
      <c r="K86">
        <v>18</v>
      </c>
      <c r="L86">
        <v>54</v>
      </c>
      <c r="M86">
        <f t="shared" si="4"/>
        <v>90</v>
      </c>
      <c r="N86">
        <f t="shared" si="5"/>
        <v>90</v>
      </c>
      <c r="O86">
        <f t="shared" si="6"/>
        <v>90</v>
      </c>
      <c r="P86">
        <f t="shared" si="7"/>
        <v>90</v>
      </c>
    </row>
    <row r="87" spans="1:16" x14ac:dyDescent="0.25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20</v>
      </c>
      <c r="J87">
        <v>20</v>
      </c>
      <c r="K87">
        <v>20</v>
      </c>
      <c r="L87">
        <v>60</v>
      </c>
      <c r="M87">
        <f t="shared" si="4"/>
        <v>100</v>
      </c>
      <c r="N87">
        <f t="shared" si="5"/>
        <v>100</v>
      </c>
      <c r="O87">
        <f t="shared" si="6"/>
        <v>100</v>
      </c>
      <c r="P87">
        <f t="shared" si="7"/>
        <v>100</v>
      </c>
    </row>
    <row r="88" spans="1:16" x14ac:dyDescent="0.25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20</v>
      </c>
      <c r="J88">
        <v>20</v>
      </c>
      <c r="K88">
        <v>20</v>
      </c>
      <c r="L88">
        <v>60</v>
      </c>
      <c r="M88">
        <f t="shared" si="4"/>
        <v>100</v>
      </c>
      <c r="N88">
        <f t="shared" si="5"/>
        <v>100</v>
      </c>
      <c r="O88">
        <f t="shared" si="6"/>
        <v>100</v>
      </c>
      <c r="P88">
        <f t="shared" si="7"/>
        <v>100</v>
      </c>
    </row>
    <row r="89" spans="1:16" x14ac:dyDescent="0.25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19</v>
      </c>
      <c r="J89">
        <v>19</v>
      </c>
      <c r="K89">
        <v>20</v>
      </c>
      <c r="L89">
        <v>58</v>
      </c>
      <c r="M89">
        <f t="shared" si="4"/>
        <v>95</v>
      </c>
      <c r="N89">
        <f t="shared" si="5"/>
        <v>95</v>
      </c>
      <c r="O89">
        <f t="shared" si="6"/>
        <v>100</v>
      </c>
      <c r="P89">
        <f t="shared" si="7"/>
        <v>96.666666666666671</v>
      </c>
    </row>
    <row r="90" spans="1:16" x14ac:dyDescent="0.25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20</v>
      </c>
      <c r="J90">
        <v>20</v>
      </c>
      <c r="K90">
        <v>18</v>
      </c>
      <c r="L90">
        <v>58</v>
      </c>
      <c r="M90">
        <f t="shared" si="4"/>
        <v>100</v>
      </c>
      <c r="N90">
        <f t="shared" si="5"/>
        <v>100</v>
      </c>
      <c r="O90">
        <f t="shared" si="6"/>
        <v>90</v>
      </c>
      <c r="P90">
        <f t="shared" si="7"/>
        <v>96.666666666666671</v>
      </c>
    </row>
    <row r="91" spans="1:16" x14ac:dyDescent="0.25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20</v>
      </c>
      <c r="J91">
        <v>20</v>
      </c>
      <c r="K91">
        <v>20</v>
      </c>
      <c r="L91">
        <v>60</v>
      </c>
      <c r="M91">
        <f t="shared" si="4"/>
        <v>100</v>
      </c>
      <c r="N91">
        <f t="shared" si="5"/>
        <v>100</v>
      </c>
      <c r="O91">
        <f t="shared" si="6"/>
        <v>100</v>
      </c>
      <c r="P91">
        <f t="shared" si="7"/>
        <v>100</v>
      </c>
    </row>
    <row r="92" spans="1:16" x14ac:dyDescent="0.25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20</v>
      </c>
      <c r="J92">
        <v>20</v>
      </c>
      <c r="K92">
        <v>20</v>
      </c>
      <c r="L92">
        <v>60</v>
      </c>
      <c r="M92">
        <f t="shared" si="4"/>
        <v>100</v>
      </c>
      <c r="N92">
        <f t="shared" si="5"/>
        <v>100</v>
      </c>
      <c r="O92">
        <f t="shared" si="6"/>
        <v>100</v>
      </c>
      <c r="P92">
        <f t="shared" si="7"/>
        <v>100</v>
      </c>
    </row>
    <row r="93" spans="1:16" x14ac:dyDescent="0.25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16</v>
      </c>
      <c r="J93">
        <v>19</v>
      </c>
      <c r="K93">
        <v>19</v>
      </c>
      <c r="L93">
        <v>54</v>
      </c>
      <c r="M93">
        <f t="shared" si="4"/>
        <v>80</v>
      </c>
      <c r="N93">
        <f t="shared" si="5"/>
        <v>95</v>
      </c>
      <c r="O93">
        <f t="shared" si="6"/>
        <v>95</v>
      </c>
      <c r="P93">
        <f t="shared" si="7"/>
        <v>90</v>
      </c>
    </row>
    <row r="94" spans="1:16" x14ac:dyDescent="0.25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20</v>
      </c>
      <c r="J94">
        <v>19</v>
      </c>
      <c r="K94">
        <v>20</v>
      </c>
      <c r="L94">
        <v>59</v>
      </c>
      <c r="M94">
        <f t="shared" si="4"/>
        <v>100</v>
      </c>
      <c r="N94">
        <f t="shared" si="5"/>
        <v>95</v>
      </c>
      <c r="O94">
        <f t="shared" si="6"/>
        <v>100</v>
      </c>
      <c r="P94">
        <f t="shared" si="7"/>
        <v>98.333333333333329</v>
      </c>
    </row>
    <row r="95" spans="1:16" x14ac:dyDescent="0.25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20</v>
      </c>
      <c r="J95">
        <v>20</v>
      </c>
      <c r="K95">
        <v>20</v>
      </c>
      <c r="L95">
        <v>60</v>
      </c>
      <c r="M95">
        <f t="shared" si="4"/>
        <v>100</v>
      </c>
      <c r="N95">
        <f t="shared" si="5"/>
        <v>100</v>
      </c>
      <c r="O95">
        <f t="shared" si="6"/>
        <v>100</v>
      </c>
      <c r="P95">
        <f t="shared" si="7"/>
        <v>100</v>
      </c>
    </row>
    <row r="96" spans="1:16" x14ac:dyDescent="0.25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20</v>
      </c>
      <c r="J96">
        <v>20</v>
      </c>
      <c r="K96">
        <v>20</v>
      </c>
      <c r="L96">
        <v>60</v>
      </c>
      <c r="M96">
        <f t="shared" si="4"/>
        <v>100</v>
      </c>
      <c r="N96">
        <f t="shared" si="5"/>
        <v>100</v>
      </c>
      <c r="O96">
        <f t="shared" si="6"/>
        <v>100</v>
      </c>
      <c r="P96">
        <f t="shared" si="7"/>
        <v>100</v>
      </c>
    </row>
    <row r="97" spans="1:16" x14ac:dyDescent="0.25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20</v>
      </c>
      <c r="J97">
        <v>20</v>
      </c>
      <c r="K97">
        <v>20</v>
      </c>
      <c r="L97">
        <v>60</v>
      </c>
      <c r="M97">
        <f t="shared" si="4"/>
        <v>100</v>
      </c>
      <c r="N97">
        <f t="shared" si="5"/>
        <v>100</v>
      </c>
      <c r="O97">
        <f t="shared" si="6"/>
        <v>100</v>
      </c>
      <c r="P97">
        <f t="shared" si="7"/>
        <v>100</v>
      </c>
    </row>
    <row r="98" spans="1:16" x14ac:dyDescent="0.25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20</v>
      </c>
      <c r="J98">
        <v>20</v>
      </c>
      <c r="K98">
        <v>20</v>
      </c>
      <c r="L98">
        <v>60</v>
      </c>
      <c r="M98">
        <f t="shared" si="4"/>
        <v>100</v>
      </c>
      <c r="N98">
        <f t="shared" si="5"/>
        <v>100</v>
      </c>
      <c r="O98">
        <f t="shared" si="6"/>
        <v>100</v>
      </c>
      <c r="P98">
        <f t="shared" si="7"/>
        <v>100</v>
      </c>
    </row>
    <row r="99" spans="1:16" x14ac:dyDescent="0.25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20</v>
      </c>
      <c r="J99">
        <v>20</v>
      </c>
      <c r="K99">
        <v>20</v>
      </c>
      <c r="L99">
        <v>60</v>
      </c>
      <c r="M99">
        <f t="shared" si="4"/>
        <v>100</v>
      </c>
      <c r="N99">
        <f t="shared" si="5"/>
        <v>100</v>
      </c>
      <c r="O99">
        <f t="shared" si="6"/>
        <v>100</v>
      </c>
      <c r="P99">
        <f t="shared" si="7"/>
        <v>100</v>
      </c>
    </row>
    <row r="100" spans="1:16" x14ac:dyDescent="0.25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19</v>
      </c>
      <c r="J100">
        <v>20</v>
      </c>
      <c r="K100">
        <v>20</v>
      </c>
      <c r="L100">
        <v>59</v>
      </c>
      <c r="M100">
        <f t="shared" si="4"/>
        <v>95</v>
      </c>
      <c r="N100">
        <f t="shared" si="5"/>
        <v>100</v>
      </c>
      <c r="O100">
        <f t="shared" si="6"/>
        <v>100</v>
      </c>
      <c r="P100">
        <f t="shared" si="7"/>
        <v>98.333333333333329</v>
      </c>
    </row>
    <row r="101" spans="1:16" x14ac:dyDescent="0.25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20</v>
      </c>
      <c r="J101">
        <v>20</v>
      </c>
      <c r="K101">
        <v>20</v>
      </c>
      <c r="L101">
        <v>60</v>
      </c>
      <c r="M101">
        <f t="shared" si="4"/>
        <v>100</v>
      </c>
      <c r="N101">
        <f t="shared" si="5"/>
        <v>100</v>
      </c>
      <c r="O101">
        <f t="shared" si="6"/>
        <v>100</v>
      </c>
      <c r="P101">
        <f t="shared" si="7"/>
        <v>100</v>
      </c>
    </row>
    <row r="102" spans="1:16" x14ac:dyDescent="0.25">
      <c r="A102" s="12" t="s">
        <v>232</v>
      </c>
      <c r="B102" s="12">
        <v>40</v>
      </c>
      <c r="C102" s="12">
        <v>1</v>
      </c>
      <c r="D102" s="12">
        <v>42</v>
      </c>
      <c r="E102" s="13"/>
      <c r="F102" s="13"/>
      <c r="G102" s="13"/>
      <c r="H102" s="13"/>
      <c r="I102" s="13"/>
      <c r="J102" s="13"/>
      <c r="K102" s="13"/>
      <c r="L102" s="13"/>
      <c r="M102">
        <f t="shared" si="4"/>
        <v>0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1:16" x14ac:dyDescent="0.25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20</v>
      </c>
      <c r="J103">
        <v>20</v>
      </c>
      <c r="K103">
        <v>20</v>
      </c>
      <c r="L103">
        <v>60</v>
      </c>
      <c r="M103">
        <f t="shared" si="4"/>
        <v>100</v>
      </c>
      <c r="N103">
        <f t="shared" si="5"/>
        <v>100</v>
      </c>
      <c r="O103">
        <f t="shared" si="6"/>
        <v>100</v>
      </c>
      <c r="P103">
        <f t="shared" si="7"/>
        <v>100</v>
      </c>
    </row>
    <row r="104" spans="1:16" x14ac:dyDescent="0.25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20</v>
      </c>
      <c r="J104">
        <v>20</v>
      </c>
      <c r="K104">
        <v>20</v>
      </c>
      <c r="L104">
        <v>60</v>
      </c>
      <c r="M104">
        <f t="shared" si="4"/>
        <v>100</v>
      </c>
      <c r="N104">
        <f t="shared" si="5"/>
        <v>100</v>
      </c>
      <c r="O104">
        <f t="shared" si="6"/>
        <v>100</v>
      </c>
      <c r="P104">
        <f t="shared" si="7"/>
        <v>100</v>
      </c>
    </row>
    <row r="105" spans="1:16" x14ac:dyDescent="0.25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20</v>
      </c>
      <c r="J105">
        <v>20</v>
      </c>
      <c r="K105">
        <v>20</v>
      </c>
      <c r="L105">
        <v>60</v>
      </c>
      <c r="M105">
        <f t="shared" si="4"/>
        <v>100</v>
      </c>
      <c r="N105">
        <f t="shared" si="5"/>
        <v>100</v>
      </c>
      <c r="O105">
        <f t="shared" si="6"/>
        <v>100</v>
      </c>
      <c r="P105">
        <f t="shared" si="7"/>
        <v>100</v>
      </c>
    </row>
    <row r="106" spans="1:16" x14ac:dyDescent="0.25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18</v>
      </c>
      <c r="J106">
        <v>19</v>
      </c>
      <c r="K106">
        <v>18</v>
      </c>
      <c r="L106">
        <v>55</v>
      </c>
      <c r="M106">
        <f t="shared" si="4"/>
        <v>90</v>
      </c>
      <c r="N106">
        <f t="shared" si="5"/>
        <v>95</v>
      </c>
      <c r="O106">
        <f t="shared" si="6"/>
        <v>90</v>
      </c>
      <c r="P106">
        <f t="shared" si="7"/>
        <v>91.666666666666671</v>
      </c>
    </row>
    <row r="107" spans="1:16" x14ac:dyDescent="0.25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20</v>
      </c>
      <c r="J107">
        <v>20</v>
      </c>
      <c r="K107">
        <v>20</v>
      </c>
      <c r="L107">
        <v>60</v>
      </c>
      <c r="M107">
        <f t="shared" si="4"/>
        <v>100</v>
      </c>
      <c r="N107">
        <f t="shared" si="5"/>
        <v>100</v>
      </c>
      <c r="O107">
        <f t="shared" si="6"/>
        <v>100</v>
      </c>
      <c r="P107">
        <f t="shared" si="7"/>
        <v>100</v>
      </c>
    </row>
    <row r="108" spans="1:16" x14ac:dyDescent="0.25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19</v>
      </c>
      <c r="J108">
        <v>20</v>
      </c>
      <c r="K108">
        <v>20</v>
      </c>
      <c r="L108">
        <v>59</v>
      </c>
      <c r="M108">
        <f t="shared" si="4"/>
        <v>95</v>
      </c>
      <c r="N108">
        <f t="shared" si="5"/>
        <v>100</v>
      </c>
      <c r="O108">
        <f t="shared" si="6"/>
        <v>100</v>
      </c>
      <c r="P108">
        <f t="shared" si="7"/>
        <v>98.333333333333329</v>
      </c>
    </row>
    <row r="109" spans="1:16" x14ac:dyDescent="0.25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20</v>
      </c>
      <c r="J109">
        <v>20</v>
      </c>
      <c r="K109">
        <v>20</v>
      </c>
      <c r="L109">
        <v>60</v>
      </c>
      <c r="M109">
        <f t="shared" si="4"/>
        <v>100</v>
      </c>
      <c r="N109">
        <f t="shared" si="5"/>
        <v>100</v>
      </c>
      <c r="O109">
        <f t="shared" si="6"/>
        <v>100</v>
      </c>
      <c r="P109">
        <f t="shared" si="7"/>
        <v>100</v>
      </c>
    </row>
    <row r="110" spans="1:16" x14ac:dyDescent="0.25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20</v>
      </c>
      <c r="J110">
        <v>20</v>
      </c>
      <c r="K110">
        <v>20</v>
      </c>
      <c r="L110">
        <v>60</v>
      </c>
      <c r="M110">
        <f t="shared" si="4"/>
        <v>100</v>
      </c>
      <c r="N110">
        <f t="shared" si="5"/>
        <v>100</v>
      </c>
      <c r="O110">
        <f t="shared" si="6"/>
        <v>100</v>
      </c>
      <c r="P110">
        <f t="shared" si="7"/>
        <v>100</v>
      </c>
    </row>
    <row r="111" spans="1:16" x14ac:dyDescent="0.25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20</v>
      </c>
      <c r="J111">
        <v>20</v>
      </c>
      <c r="K111">
        <v>20</v>
      </c>
      <c r="L111">
        <v>60</v>
      </c>
      <c r="M111">
        <f t="shared" si="4"/>
        <v>100</v>
      </c>
      <c r="N111">
        <f t="shared" si="5"/>
        <v>100</v>
      </c>
      <c r="O111">
        <f t="shared" si="6"/>
        <v>100</v>
      </c>
      <c r="P111">
        <f t="shared" si="7"/>
        <v>100</v>
      </c>
    </row>
    <row r="112" spans="1:16" x14ac:dyDescent="0.25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20</v>
      </c>
      <c r="J112">
        <v>20</v>
      </c>
      <c r="K112">
        <v>20</v>
      </c>
      <c r="L112">
        <v>60</v>
      </c>
      <c r="M112">
        <f t="shared" si="4"/>
        <v>100</v>
      </c>
      <c r="N112">
        <f t="shared" si="5"/>
        <v>100</v>
      </c>
      <c r="O112">
        <f t="shared" si="6"/>
        <v>100</v>
      </c>
      <c r="P112">
        <f t="shared" si="7"/>
        <v>100</v>
      </c>
    </row>
    <row r="113" spans="1:16" x14ac:dyDescent="0.25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19</v>
      </c>
      <c r="J113">
        <v>20</v>
      </c>
      <c r="K113">
        <v>20</v>
      </c>
      <c r="L113">
        <v>59</v>
      </c>
      <c r="M113">
        <f t="shared" si="4"/>
        <v>95</v>
      </c>
      <c r="N113">
        <f t="shared" si="5"/>
        <v>100</v>
      </c>
      <c r="O113">
        <f t="shared" si="6"/>
        <v>100</v>
      </c>
      <c r="P113">
        <f t="shared" si="7"/>
        <v>98.333333333333329</v>
      </c>
    </row>
    <row r="114" spans="1:16" x14ac:dyDescent="0.25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20</v>
      </c>
      <c r="J114">
        <v>20</v>
      </c>
      <c r="K114">
        <v>20</v>
      </c>
      <c r="L114">
        <v>60</v>
      </c>
      <c r="M114">
        <f t="shared" si="4"/>
        <v>100</v>
      </c>
      <c r="N114">
        <f t="shared" si="5"/>
        <v>100</v>
      </c>
      <c r="O114">
        <f t="shared" si="6"/>
        <v>100</v>
      </c>
      <c r="P114">
        <f t="shared" si="7"/>
        <v>100</v>
      </c>
    </row>
    <row r="115" spans="1:16" x14ac:dyDescent="0.25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19</v>
      </c>
      <c r="J115">
        <v>20</v>
      </c>
      <c r="K115">
        <v>20</v>
      </c>
      <c r="L115">
        <v>59</v>
      </c>
      <c r="M115">
        <f t="shared" si="4"/>
        <v>95</v>
      </c>
      <c r="N115">
        <f t="shared" si="5"/>
        <v>100</v>
      </c>
      <c r="O115">
        <f t="shared" si="6"/>
        <v>100</v>
      </c>
      <c r="P115">
        <f t="shared" si="7"/>
        <v>98.333333333333329</v>
      </c>
    </row>
    <row r="116" spans="1:16" x14ac:dyDescent="0.25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20</v>
      </c>
      <c r="J116">
        <v>20</v>
      </c>
      <c r="K116">
        <v>20</v>
      </c>
      <c r="L116">
        <v>60</v>
      </c>
      <c r="M116">
        <f t="shared" si="4"/>
        <v>100</v>
      </c>
      <c r="N116">
        <f t="shared" si="5"/>
        <v>100</v>
      </c>
      <c r="O116">
        <f t="shared" si="6"/>
        <v>100</v>
      </c>
      <c r="P116">
        <f t="shared" si="7"/>
        <v>100</v>
      </c>
    </row>
    <row r="117" spans="1:16" x14ac:dyDescent="0.25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19</v>
      </c>
      <c r="J117">
        <v>19</v>
      </c>
      <c r="K117">
        <v>20</v>
      </c>
      <c r="L117">
        <v>58</v>
      </c>
      <c r="M117">
        <f t="shared" si="4"/>
        <v>95</v>
      </c>
      <c r="N117">
        <f t="shared" si="5"/>
        <v>95</v>
      </c>
      <c r="O117">
        <f t="shared" si="6"/>
        <v>100</v>
      </c>
      <c r="P117">
        <f t="shared" si="7"/>
        <v>96.666666666666671</v>
      </c>
    </row>
    <row r="118" spans="1:16" x14ac:dyDescent="0.25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20</v>
      </c>
      <c r="J118">
        <v>19</v>
      </c>
      <c r="K118">
        <v>20</v>
      </c>
      <c r="L118">
        <v>59</v>
      </c>
      <c r="M118">
        <f t="shared" si="4"/>
        <v>100</v>
      </c>
      <c r="N118">
        <f t="shared" si="5"/>
        <v>95</v>
      </c>
      <c r="O118">
        <f t="shared" si="6"/>
        <v>100</v>
      </c>
      <c r="P118">
        <f t="shared" si="7"/>
        <v>98.333333333333329</v>
      </c>
    </row>
    <row r="119" spans="1:16" x14ac:dyDescent="0.25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20</v>
      </c>
      <c r="J119">
        <v>20</v>
      </c>
      <c r="K119">
        <v>20</v>
      </c>
      <c r="L119">
        <v>60</v>
      </c>
      <c r="M119">
        <f t="shared" si="4"/>
        <v>100</v>
      </c>
      <c r="N119">
        <f t="shared" si="5"/>
        <v>100</v>
      </c>
      <c r="O119">
        <f t="shared" si="6"/>
        <v>100</v>
      </c>
      <c r="P119">
        <f t="shared" si="7"/>
        <v>100</v>
      </c>
    </row>
    <row r="120" spans="1:16" x14ac:dyDescent="0.25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20</v>
      </c>
      <c r="J120">
        <v>19</v>
      </c>
      <c r="K120">
        <v>20</v>
      </c>
      <c r="L120">
        <v>59</v>
      </c>
      <c r="M120">
        <f t="shared" si="4"/>
        <v>100</v>
      </c>
      <c r="N120">
        <f t="shared" si="5"/>
        <v>95</v>
      </c>
      <c r="O120">
        <f t="shared" si="6"/>
        <v>100</v>
      </c>
      <c r="P120">
        <f t="shared" si="7"/>
        <v>98.333333333333329</v>
      </c>
    </row>
    <row r="121" spans="1:16" x14ac:dyDescent="0.25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20</v>
      </c>
      <c r="J121">
        <v>20</v>
      </c>
      <c r="K121">
        <v>20</v>
      </c>
      <c r="L121">
        <v>60</v>
      </c>
      <c r="M121">
        <f t="shared" si="4"/>
        <v>100</v>
      </c>
      <c r="N121">
        <f t="shared" si="5"/>
        <v>100</v>
      </c>
      <c r="O121">
        <f t="shared" si="6"/>
        <v>100</v>
      </c>
      <c r="P121">
        <f t="shared" si="7"/>
        <v>100</v>
      </c>
    </row>
    <row r="122" spans="1:16" x14ac:dyDescent="0.25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20</v>
      </c>
      <c r="J122">
        <v>20</v>
      </c>
      <c r="K122">
        <v>20</v>
      </c>
      <c r="L122">
        <v>60</v>
      </c>
      <c r="M122">
        <f t="shared" si="4"/>
        <v>100</v>
      </c>
      <c r="N122">
        <f t="shared" si="5"/>
        <v>100</v>
      </c>
      <c r="O122">
        <f t="shared" si="6"/>
        <v>100</v>
      </c>
      <c r="P122">
        <f t="shared" si="7"/>
        <v>100</v>
      </c>
    </row>
    <row r="123" spans="1:16" x14ac:dyDescent="0.25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20</v>
      </c>
      <c r="J123">
        <v>19</v>
      </c>
      <c r="K123">
        <v>19</v>
      </c>
      <c r="L123">
        <v>58</v>
      </c>
      <c r="M123">
        <f t="shared" si="4"/>
        <v>100</v>
      </c>
      <c r="N123">
        <f t="shared" si="5"/>
        <v>95</v>
      </c>
      <c r="O123">
        <f t="shared" si="6"/>
        <v>95</v>
      </c>
      <c r="P123">
        <f t="shared" si="7"/>
        <v>96.666666666666671</v>
      </c>
    </row>
    <row r="124" spans="1:16" x14ac:dyDescent="0.25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19</v>
      </c>
      <c r="J124">
        <v>20</v>
      </c>
      <c r="K124">
        <v>20</v>
      </c>
      <c r="L124">
        <v>59</v>
      </c>
      <c r="M124">
        <f t="shared" si="4"/>
        <v>95</v>
      </c>
      <c r="N124">
        <f t="shared" si="5"/>
        <v>100</v>
      </c>
      <c r="O124">
        <f t="shared" si="6"/>
        <v>100</v>
      </c>
      <c r="P124">
        <f t="shared" si="7"/>
        <v>98.333333333333329</v>
      </c>
    </row>
    <row r="125" spans="1:16" x14ac:dyDescent="0.25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20</v>
      </c>
      <c r="J125">
        <v>20</v>
      </c>
      <c r="K125">
        <v>19</v>
      </c>
      <c r="L125">
        <v>59</v>
      </c>
      <c r="M125">
        <f t="shared" si="4"/>
        <v>100</v>
      </c>
      <c r="N125">
        <f t="shared" si="5"/>
        <v>100</v>
      </c>
      <c r="O125">
        <f t="shared" si="6"/>
        <v>95</v>
      </c>
      <c r="P125">
        <f t="shared" si="7"/>
        <v>98.333333333333329</v>
      </c>
    </row>
    <row r="126" spans="1:16" x14ac:dyDescent="0.25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20</v>
      </c>
      <c r="J126">
        <v>18</v>
      </c>
      <c r="K126">
        <v>19</v>
      </c>
      <c r="L126">
        <v>57</v>
      </c>
      <c r="M126">
        <f t="shared" si="4"/>
        <v>100</v>
      </c>
      <c r="N126">
        <f t="shared" si="5"/>
        <v>90</v>
      </c>
      <c r="O126">
        <f t="shared" si="6"/>
        <v>95</v>
      </c>
      <c r="P126">
        <f t="shared" si="7"/>
        <v>95</v>
      </c>
    </row>
    <row r="127" spans="1:16" x14ac:dyDescent="0.25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19</v>
      </c>
      <c r="J127">
        <v>19</v>
      </c>
      <c r="K127">
        <v>20</v>
      </c>
      <c r="L127">
        <v>58</v>
      </c>
      <c r="M127">
        <f t="shared" si="4"/>
        <v>95</v>
      </c>
      <c r="N127">
        <f t="shared" si="5"/>
        <v>95</v>
      </c>
      <c r="O127">
        <f t="shared" si="6"/>
        <v>100</v>
      </c>
      <c r="P127">
        <f t="shared" si="7"/>
        <v>96.666666666666671</v>
      </c>
    </row>
    <row r="128" spans="1:16" x14ac:dyDescent="0.25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20</v>
      </c>
      <c r="J128">
        <v>20</v>
      </c>
      <c r="K128">
        <v>20</v>
      </c>
      <c r="L128">
        <v>60</v>
      </c>
      <c r="M128">
        <f t="shared" si="4"/>
        <v>100</v>
      </c>
      <c r="N128">
        <f t="shared" si="5"/>
        <v>100</v>
      </c>
      <c r="O128">
        <f t="shared" si="6"/>
        <v>100</v>
      </c>
      <c r="P128">
        <f t="shared" si="7"/>
        <v>100</v>
      </c>
    </row>
    <row r="129" spans="1:16" x14ac:dyDescent="0.25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18</v>
      </c>
      <c r="J129">
        <v>20</v>
      </c>
      <c r="K129">
        <v>20</v>
      </c>
      <c r="L129">
        <v>58</v>
      </c>
      <c r="M129">
        <f t="shared" si="4"/>
        <v>90</v>
      </c>
      <c r="N129">
        <f t="shared" si="5"/>
        <v>100</v>
      </c>
      <c r="O129">
        <f t="shared" si="6"/>
        <v>100</v>
      </c>
      <c r="P129">
        <f t="shared" si="7"/>
        <v>96.666666666666671</v>
      </c>
    </row>
    <row r="130" spans="1:16" x14ac:dyDescent="0.25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20</v>
      </c>
      <c r="J130">
        <v>20</v>
      </c>
      <c r="K130">
        <v>20</v>
      </c>
      <c r="L130">
        <v>60</v>
      </c>
      <c r="M130">
        <f t="shared" si="4"/>
        <v>100</v>
      </c>
      <c r="N130">
        <f t="shared" si="5"/>
        <v>100</v>
      </c>
      <c r="O130">
        <f t="shared" si="6"/>
        <v>100</v>
      </c>
      <c r="P130">
        <f t="shared" si="7"/>
        <v>100</v>
      </c>
    </row>
    <row r="131" spans="1:16" x14ac:dyDescent="0.25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20</v>
      </c>
      <c r="J131">
        <v>20</v>
      </c>
      <c r="K131">
        <v>20</v>
      </c>
      <c r="L131">
        <v>60</v>
      </c>
      <c r="M131">
        <f t="shared" ref="M131:M194" si="8">(I131*100)/20</f>
        <v>100</v>
      </c>
      <c r="N131">
        <f t="shared" ref="N131:N194" si="9">(J131*100)/20</f>
        <v>100</v>
      </c>
      <c r="O131">
        <f t="shared" ref="O131:O194" si="10">(K131*100)/20</f>
        <v>100</v>
      </c>
      <c r="P131">
        <f t="shared" ref="P131:P194" si="11">(L131*100)/60</f>
        <v>100</v>
      </c>
    </row>
    <row r="132" spans="1:16" x14ac:dyDescent="0.25">
      <c r="A132" s="3" t="s">
        <v>233</v>
      </c>
      <c r="B132" s="3">
        <v>40</v>
      </c>
      <c r="C132" s="3">
        <v>2</v>
      </c>
      <c r="D132" s="3">
        <v>45</v>
      </c>
      <c r="E132" s="7">
        <v>2562.3000000000002</v>
      </c>
      <c r="F132" s="7">
        <v>2554.65</v>
      </c>
      <c r="G132" s="7">
        <v>2560.1</v>
      </c>
      <c r="H132" s="7">
        <v>2559.0166666666669</v>
      </c>
      <c r="I132" s="7">
        <v>0</v>
      </c>
      <c r="J132" s="7">
        <v>0</v>
      </c>
      <c r="K132" s="7">
        <v>0</v>
      </c>
      <c r="L132" s="7">
        <v>0</v>
      </c>
      <c r="M132">
        <f t="shared" si="8"/>
        <v>0</v>
      </c>
      <c r="N132">
        <f t="shared" si="9"/>
        <v>0</v>
      </c>
      <c r="O132">
        <f t="shared" si="10"/>
        <v>0</v>
      </c>
      <c r="P132">
        <f t="shared" si="11"/>
        <v>0</v>
      </c>
    </row>
    <row r="133" spans="1:16" x14ac:dyDescent="0.25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20</v>
      </c>
      <c r="J133">
        <v>19</v>
      </c>
      <c r="K133">
        <v>20</v>
      </c>
      <c r="L133">
        <v>59</v>
      </c>
      <c r="M133">
        <f t="shared" si="8"/>
        <v>100</v>
      </c>
      <c r="N133">
        <f t="shared" si="9"/>
        <v>95</v>
      </c>
      <c r="O133">
        <f t="shared" si="10"/>
        <v>100</v>
      </c>
      <c r="P133">
        <f t="shared" si="11"/>
        <v>98.333333333333329</v>
      </c>
    </row>
    <row r="134" spans="1:16" x14ac:dyDescent="0.25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23</v>
      </c>
      <c r="J134">
        <v>24</v>
      </c>
      <c r="K134">
        <v>21</v>
      </c>
      <c r="L134">
        <v>68</v>
      </c>
      <c r="M134">
        <f t="shared" si="8"/>
        <v>115</v>
      </c>
      <c r="N134">
        <f t="shared" si="9"/>
        <v>120</v>
      </c>
      <c r="O134">
        <f t="shared" si="10"/>
        <v>105</v>
      </c>
      <c r="P134">
        <f t="shared" si="11"/>
        <v>113.33333333333333</v>
      </c>
    </row>
    <row r="135" spans="1:16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20</v>
      </c>
      <c r="J135">
        <v>19</v>
      </c>
      <c r="K135">
        <v>18</v>
      </c>
      <c r="L135">
        <v>57</v>
      </c>
      <c r="M135">
        <f t="shared" si="8"/>
        <v>100</v>
      </c>
      <c r="N135">
        <f t="shared" si="9"/>
        <v>95</v>
      </c>
      <c r="O135">
        <f t="shared" si="10"/>
        <v>90</v>
      </c>
      <c r="P135">
        <f t="shared" si="11"/>
        <v>95</v>
      </c>
    </row>
    <row r="136" spans="1:16" x14ac:dyDescent="0.25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19</v>
      </c>
      <c r="J136">
        <v>20</v>
      </c>
      <c r="K136">
        <v>19</v>
      </c>
      <c r="L136">
        <v>58</v>
      </c>
      <c r="M136">
        <f t="shared" si="8"/>
        <v>95</v>
      </c>
      <c r="N136">
        <f t="shared" si="9"/>
        <v>100</v>
      </c>
      <c r="O136">
        <f t="shared" si="10"/>
        <v>95</v>
      </c>
      <c r="P136">
        <f t="shared" si="11"/>
        <v>96.666666666666671</v>
      </c>
    </row>
    <row r="137" spans="1:16" x14ac:dyDescent="0.25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20</v>
      </c>
      <c r="J137">
        <v>19</v>
      </c>
      <c r="K137">
        <v>19</v>
      </c>
      <c r="L137">
        <v>58</v>
      </c>
      <c r="M137">
        <f t="shared" si="8"/>
        <v>100</v>
      </c>
      <c r="N137">
        <f t="shared" si="9"/>
        <v>95</v>
      </c>
      <c r="O137">
        <f t="shared" si="10"/>
        <v>95</v>
      </c>
      <c r="P137">
        <f t="shared" si="11"/>
        <v>96.666666666666671</v>
      </c>
    </row>
    <row r="138" spans="1:16" x14ac:dyDescent="0.25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20</v>
      </c>
      <c r="J138">
        <v>19</v>
      </c>
      <c r="K138">
        <v>19</v>
      </c>
      <c r="L138">
        <v>58</v>
      </c>
      <c r="M138">
        <f t="shared" si="8"/>
        <v>100</v>
      </c>
      <c r="N138">
        <f t="shared" si="9"/>
        <v>95</v>
      </c>
      <c r="O138">
        <f t="shared" si="10"/>
        <v>95</v>
      </c>
      <c r="P138">
        <f t="shared" si="11"/>
        <v>96.666666666666671</v>
      </c>
    </row>
    <row r="139" spans="1:16" x14ac:dyDescent="0.25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20</v>
      </c>
      <c r="J139">
        <v>20</v>
      </c>
      <c r="K139">
        <v>20</v>
      </c>
      <c r="L139">
        <v>60</v>
      </c>
      <c r="M139">
        <f t="shared" si="8"/>
        <v>100</v>
      </c>
      <c r="N139">
        <f t="shared" si="9"/>
        <v>100</v>
      </c>
      <c r="O139">
        <f t="shared" si="10"/>
        <v>100</v>
      </c>
      <c r="P139">
        <f t="shared" si="11"/>
        <v>100</v>
      </c>
    </row>
    <row r="140" spans="1:16" x14ac:dyDescent="0.25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20</v>
      </c>
      <c r="J140">
        <v>20</v>
      </c>
      <c r="K140">
        <v>20</v>
      </c>
      <c r="L140">
        <v>60</v>
      </c>
      <c r="M140">
        <f t="shared" si="8"/>
        <v>100</v>
      </c>
      <c r="N140">
        <f t="shared" si="9"/>
        <v>100</v>
      </c>
      <c r="O140">
        <f t="shared" si="10"/>
        <v>100</v>
      </c>
      <c r="P140">
        <f t="shared" si="11"/>
        <v>100</v>
      </c>
    </row>
    <row r="141" spans="1:16" x14ac:dyDescent="0.25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18</v>
      </c>
      <c r="J141">
        <v>19</v>
      </c>
      <c r="K141">
        <v>17</v>
      </c>
      <c r="L141">
        <v>54</v>
      </c>
      <c r="M141">
        <f t="shared" si="8"/>
        <v>90</v>
      </c>
      <c r="N141">
        <f t="shared" si="9"/>
        <v>95</v>
      </c>
      <c r="O141">
        <f t="shared" si="10"/>
        <v>85</v>
      </c>
      <c r="P141">
        <f t="shared" si="11"/>
        <v>90</v>
      </c>
    </row>
    <row r="142" spans="1:16" x14ac:dyDescent="0.25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20</v>
      </c>
      <c r="J142">
        <v>20</v>
      </c>
      <c r="K142">
        <v>20</v>
      </c>
      <c r="L142">
        <v>60</v>
      </c>
      <c r="M142">
        <f t="shared" si="8"/>
        <v>100</v>
      </c>
      <c r="N142">
        <f t="shared" si="9"/>
        <v>100</v>
      </c>
      <c r="O142">
        <f t="shared" si="10"/>
        <v>100</v>
      </c>
      <c r="P142">
        <f t="shared" si="11"/>
        <v>100</v>
      </c>
    </row>
    <row r="143" spans="1:16" x14ac:dyDescent="0.25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20</v>
      </c>
      <c r="J143">
        <v>20</v>
      </c>
      <c r="K143">
        <v>20</v>
      </c>
      <c r="L143">
        <v>60</v>
      </c>
      <c r="M143">
        <f t="shared" si="8"/>
        <v>100</v>
      </c>
      <c r="N143">
        <f t="shared" si="9"/>
        <v>100</v>
      </c>
      <c r="O143">
        <f t="shared" si="10"/>
        <v>100</v>
      </c>
      <c r="P143">
        <f t="shared" si="11"/>
        <v>100</v>
      </c>
    </row>
    <row r="144" spans="1:16" x14ac:dyDescent="0.25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20</v>
      </c>
      <c r="J144">
        <v>20</v>
      </c>
      <c r="K144">
        <v>19</v>
      </c>
      <c r="L144">
        <v>59</v>
      </c>
      <c r="M144">
        <f t="shared" si="8"/>
        <v>100</v>
      </c>
      <c r="N144">
        <f t="shared" si="9"/>
        <v>100</v>
      </c>
      <c r="O144">
        <f t="shared" si="10"/>
        <v>95</v>
      </c>
      <c r="P144">
        <f t="shared" si="11"/>
        <v>98.333333333333329</v>
      </c>
    </row>
    <row r="145" spans="1:16" x14ac:dyDescent="0.25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20</v>
      </c>
      <c r="J145">
        <v>20</v>
      </c>
      <c r="K145">
        <v>20</v>
      </c>
      <c r="L145">
        <v>60</v>
      </c>
      <c r="M145">
        <f t="shared" si="8"/>
        <v>100</v>
      </c>
      <c r="N145">
        <f t="shared" si="9"/>
        <v>100</v>
      </c>
      <c r="O145">
        <f t="shared" si="10"/>
        <v>100</v>
      </c>
      <c r="P145">
        <f t="shared" si="11"/>
        <v>100</v>
      </c>
    </row>
    <row r="146" spans="1:16" x14ac:dyDescent="0.25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18</v>
      </c>
      <c r="J146">
        <v>19</v>
      </c>
      <c r="K146">
        <v>19</v>
      </c>
      <c r="L146">
        <v>56</v>
      </c>
      <c r="M146">
        <f t="shared" si="8"/>
        <v>90</v>
      </c>
      <c r="N146">
        <f t="shared" si="9"/>
        <v>95</v>
      </c>
      <c r="O146">
        <f t="shared" si="10"/>
        <v>95</v>
      </c>
      <c r="P146">
        <f t="shared" si="11"/>
        <v>93.333333333333329</v>
      </c>
    </row>
    <row r="147" spans="1:16" x14ac:dyDescent="0.25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20</v>
      </c>
      <c r="J147">
        <v>20</v>
      </c>
      <c r="K147">
        <v>20</v>
      </c>
      <c r="L147">
        <v>60</v>
      </c>
      <c r="M147">
        <f t="shared" si="8"/>
        <v>100</v>
      </c>
      <c r="N147">
        <f t="shared" si="9"/>
        <v>100</v>
      </c>
      <c r="O147">
        <f t="shared" si="10"/>
        <v>100</v>
      </c>
      <c r="P147">
        <f t="shared" si="11"/>
        <v>100</v>
      </c>
    </row>
    <row r="148" spans="1:16" x14ac:dyDescent="0.25">
      <c r="A148" s="3" t="s">
        <v>326</v>
      </c>
      <c r="B148" s="3">
        <v>50</v>
      </c>
      <c r="C148" s="3">
        <v>1</v>
      </c>
      <c r="D148" s="3">
        <v>55</v>
      </c>
      <c r="E148" s="7">
        <v>2521.0500000000002</v>
      </c>
      <c r="F148" s="7">
        <v>2519.25</v>
      </c>
      <c r="G148" s="7">
        <v>2521.6</v>
      </c>
      <c r="H148" s="7">
        <v>2520.6333333333332</v>
      </c>
      <c r="I148" s="7">
        <v>0</v>
      </c>
      <c r="J148" s="7">
        <v>0</v>
      </c>
      <c r="K148" s="7">
        <v>0</v>
      </c>
      <c r="L148" s="7">
        <v>0</v>
      </c>
      <c r="M148">
        <f t="shared" si="8"/>
        <v>0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1:16" x14ac:dyDescent="0.25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19</v>
      </c>
      <c r="J149">
        <v>20</v>
      </c>
      <c r="K149">
        <v>20</v>
      </c>
      <c r="L149">
        <v>59</v>
      </c>
      <c r="M149">
        <f t="shared" si="8"/>
        <v>95</v>
      </c>
      <c r="N149">
        <f t="shared" si="9"/>
        <v>100</v>
      </c>
      <c r="O149">
        <f t="shared" si="10"/>
        <v>100</v>
      </c>
      <c r="P149">
        <f t="shared" si="11"/>
        <v>98.333333333333329</v>
      </c>
    </row>
    <row r="150" spans="1:16" x14ac:dyDescent="0.25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19</v>
      </c>
      <c r="J150">
        <v>19</v>
      </c>
      <c r="K150">
        <v>20</v>
      </c>
      <c r="L150">
        <v>58</v>
      </c>
      <c r="M150">
        <f t="shared" si="8"/>
        <v>95</v>
      </c>
      <c r="N150">
        <f t="shared" si="9"/>
        <v>95</v>
      </c>
      <c r="O150">
        <f t="shared" si="10"/>
        <v>100</v>
      </c>
      <c r="P150">
        <f t="shared" si="11"/>
        <v>96.666666666666671</v>
      </c>
    </row>
    <row r="151" spans="1:16" x14ac:dyDescent="0.25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20</v>
      </c>
      <c r="J151">
        <v>19</v>
      </c>
      <c r="K151">
        <v>18</v>
      </c>
      <c r="L151">
        <v>57</v>
      </c>
      <c r="M151">
        <f t="shared" si="8"/>
        <v>100</v>
      </c>
      <c r="N151">
        <f t="shared" si="9"/>
        <v>95</v>
      </c>
      <c r="O151">
        <f t="shared" si="10"/>
        <v>90</v>
      </c>
      <c r="P151">
        <f t="shared" si="11"/>
        <v>95</v>
      </c>
    </row>
    <row r="152" spans="1:16" x14ac:dyDescent="0.25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20</v>
      </c>
      <c r="J152">
        <v>20</v>
      </c>
      <c r="K152">
        <v>20</v>
      </c>
      <c r="L152">
        <v>60</v>
      </c>
      <c r="M152">
        <f t="shared" si="8"/>
        <v>100</v>
      </c>
      <c r="N152">
        <f t="shared" si="9"/>
        <v>100</v>
      </c>
      <c r="O152">
        <f t="shared" si="10"/>
        <v>100</v>
      </c>
      <c r="P152">
        <f t="shared" si="11"/>
        <v>100</v>
      </c>
    </row>
    <row r="153" spans="1:16" x14ac:dyDescent="0.25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19</v>
      </c>
      <c r="J153">
        <v>19</v>
      </c>
      <c r="K153">
        <v>20</v>
      </c>
      <c r="L153">
        <v>58</v>
      </c>
      <c r="M153">
        <f t="shared" si="8"/>
        <v>95</v>
      </c>
      <c r="N153">
        <f t="shared" si="9"/>
        <v>95</v>
      </c>
      <c r="O153">
        <f t="shared" si="10"/>
        <v>100</v>
      </c>
      <c r="P153">
        <f t="shared" si="11"/>
        <v>96.666666666666671</v>
      </c>
    </row>
    <row r="154" spans="1:16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20</v>
      </c>
      <c r="J154">
        <v>20</v>
      </c>
      <c r="K154">
        <v>20</v>
      </c>
      <c r="L154">
        <v>60</v>
      </c>
      <c r="M154">
        <f t="shared" si="8"/>
        <v>100</v>
      </c>
      <c r="N154">
        <f t="shared" si="9"/>
        <v>100</v>
      </c>
      <c r="O154">
        <f t="shared" si="10"/>
        <v>100</v>
      </c>
      <c r="P154">
        <f t="shared" si="11"/>
        <v>100</v>
      </c>
    </row>
    <row r="155" spans="1:16" x14ac:dyDescent="0.25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20</v>
      </c>
      <c r="J155">
        <v>20</v>
      </c>
      <c r="K155">
        <v>20</v>
      </c>
      <c r="L155">
        <v>60</v>
      </c>
      <c r="M155">
        <f t="shared" si="8"/>
        <v>100</v>
      </c>
      <c r="N155">
        <f t="shared" si="9"/>
        <v>100</v>
      </c>
      <c r="O155">
        <f t="shared" si="10"/>
        <v>100</v>
      </c>
      <c r="P155">
        <f t="shared" si="11"/>
        <v>100</v>
      </c>
    </row>
    <row r="156" spans="1:16" x14ac:dyDescent="0.25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20</v>
      </c>
      <c r="J156">
        <v>20</v>
      </c>
      <c r="K156">
        <v>20</v>
      </c>
      <c r="L156">
        <v>60</v>
      </c>
      <c r="M156">
        <f t="shared" si="8"/>
        <v>100</v>
      </c>
      <c r="N156">
        <f t="shared" si="9"/>
        <v>100</v>
      </c>
      <c r="O156">
        <f t="shared" si="10"/>
        <v>100</v>
      </c>
      <c r="P156">
        <f t="shared" si="11"/>
        <v>100</v>
      </c>
    </row>
    <row r="157" spans="1:16" x14ac:dyDescent="0.25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20</v>
      </c>
      <c r="J157">
        <v>18</v>
      </c>
      <c r="K157">
        <v>19</v>
      </c>
      <c r="L157">
        <v>57</v>
      </c>
      <c r="M157">
        <f t="shared" si="8"/>
        <v>100</v>
      </c>
      <c r="N157">
        <f t="shared" si="9"/>
        <v>90</v>
      </c>
      <c r="O157">
        <f t="shared" si="10"/>
        <v>95</v>
      </c>
      <c r="P157">
        <f t="shared" si="11"/>
        <v>95</v>
      </c>
    </row>
    <row r="158" spans="1:16" x14ac:dyDescent="0.25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18</v>
      </c>
      <c r="J158">
        <v>20</v>
      </c>
      <c r="K158">
        <v>18</v>
      </c>
      <c r="L158">
        <v>56</v>
      </c>
      <c r="M158">
        <f t="shared" si="8"/>
        <v>90</v>
      </c>
      <c r="N158">
        <f t="shared" si="9"/>
        <v>100</v>
      </c>
      <c r="O158">
        <f t="shared" si="10"/>
        <v>90</v>
      </c>
      <c r="P158">
        <f t="shared" si="11"/>
        <v>93.333333333333329</v>
      </c>
    </row>
    <row r="159" spans="1:16" x14ac:dyDescent="0.25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20</v>
      </c>
      <c r="J159">
        <v>20</v>
      </c>
      <c r="K159">
        <v>19</v>
      </c>
      <c r="L159">
        <v>59</v>
      </c>
      <c r="M159">
        <f t="shared" si="8"/>
        <v>100</v>
      </c>
      <c r="N159">
        <f t="shared" si="9"/>
        <v>100</v>
      </c>
      <c r="O159">
        <f t="shared" si="10"/>
        <v>95</v>
      </c>
      <c r="P159">
        <f t="shared" si="11"/>
        <v>98.333333333333329</v>
      </c>
    </row>
    <row r="160" spans="1:16" x14ac:dyDescent="0.25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19</v>
      </c>
      <c r="J160">
        <v>20</v>
      </c>
      <c r="K160">
        <v>20</v>
      </c>
      <c r="L160">
        <v>59</v>
      </c>
      <c r="M160">
        <f t="shared" si="8"/>
        <v>95</v>
      </c>
      <c r="N160">
        <f t="shared" si="9"/>
        <v>100</v>
      </c>
      <c r="O160">
        <f t="shared" si="10"/>
        <v>100</v>
      </c>
      <c r="P160">
        <f t="shared" si="11"/>
        <v>98.333333333333329</v>
      </c>
    </row>
    <row r="161" spans="1:16" x14ac:dyDescent="0.25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20</v>
      </c>
      <c r="J161">
        <v>20</v>
      </c>
      <c r="K161">
        <v>19</v>
      </c>
      <c r="L161">
        <v>59</v>
      </c>
      <c r="M161">
        <f t="shared" si="8"/>
        <v>100</v>
      </c>
      <c r="N161">
        <f t="shared" si="9"/>
        <v>100</v>
      </c>
      <c r="O161">
        <f t="shared" si="10"/>
        <v>95</v>
      </c>
      <c r="P161">
        <f t="shared" si="11"/>
        <v>98.333333333333329</v>
      </c>
    </row>
    <row r="162" spans="1:16" x14ac:dyDescent="0.25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20</v>
      </c>
      <c r="J162">
        <v>20</v>
      </c>
      <c r="K162">
        <v>20</v>
      </c>
      <c r="L162">
        <v>60</v>
      </c>
      <c r="M162">
        <f t="shared" si="8"/>
        <v>100</v>
      </c>
      <c r="N162">
        <f t="shared" si="9"/>
        <v>100</v>
      </c>
      <c r="O162">
        <f t="shared" si="10"/>
        <v>100</v>
      </c>
      <c r="P162">
        <f t="shared" si="11"/>
        <v>100</v>
      </c>
    </row>
    <row r="163" spans="1:16" x14ac:dyDescent="0.25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20</v>
      </c>
      <c r="J163">
        <v>20</v>
      </c>
      <c r="K163">
        <v>20</v>
      </c>
      <c r="L163">
        <v>60</v>
      </c>
      <c r="M163">
        <f t="shared" si="8"/>
        <v>100</v>
      </c>
      <c r="N163">
        <f t="shared" si="9"/>
        <v>100</v>
      </c>
      <c r="O163">
        <f t="shared" si="10"/>
        <v>100</v>
      </c>
      <c r="P163">
        <f t="shared" si="11"/>
        <v>100</v>
      </c>
    </row>
    <row r="164" spans="1:16" x14ac:dyDescent="0.25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20</v>
      </c>
      <c r="J164">
        <v>20</v>
      </c>
      <c r="K164">
        <v>20</v>
      </c>
      <c r="L164">
        <v>60</v>
      </c>
      <c r="M164">
        <f t="shared" si="8"/>
        <v>100</v>
      </c>
      <c r="N164">
        <f t="shared" si="9"/>
        <v>100</v>
      </c>
      <c r="O164">
        <f t="shared" si="10"/>
        <v>100</v>
      </c>
      <c r="P164">
        <f t="shared" si="11"/>
        <v>100</v>
      </c>
    </row>
    <row r="165" spans="1:16" x14ac:dyDescent="0.25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20</v>
      </c>
      <c r="J165">
        <v>20</v>
      </c>
      <c r="K165">
        <v>20</v>
      </c>
      <c r="L165">
        <v>60</v>
      </c>
      <c r="M165">
        <f t="shared" si="8"/>
        <v>100</v>
      </c>
      <c r="N165">
        <f t="shared" si="9"/>
        <v>100</v>
      </c>
      <c r="O165">
        <f t="shared" si="10"/>
        <v>100</v>
      </c>
      <c r="P165">
        <f t="shared" si="11"/>
        <v>100</v>
      </c>
    </row>
    <row r="166" spans="1:16" x14ac:dyDescent="0.25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20</v>
      </c>
      <c r="J166">
        <v>20</v>
      </c>
      <c r="K166">
        <v>20</v>
      </c>
      <c r="L166">
        <v>60</v>
      </c>
      <c r="M166">
        <f t="shared" si="8"/>
        <v>100</v>
      </c>
      <c r="N166">
        <f t="shared" si="9"/>
        <v>100</v>
      </c>
      <c r="O166">
        <f t="shared" si="10"/>
        <v>100</v>
      </c>
      <c r="P166">
        <f t="shared" si="11"/>
        <v>100</v>
      </c>
    </row>
    <row r="167" spans="1:16" x14ac:dyDescent="0.25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20</v>
      </c>
      <c r="J167">
        <v>20</v>
      </c>
      <c r="K167">
        <v>20</v>
      </c>
      <c r="L167">
        <v>60</v>
      </c>
      <c r="M167">
        <f t="shared" si="8"/>
        <v>100</v>
      </c>
      <c r="N167">
        <f t="shared" si="9"/>
        <v>100</v>
      </c>
      <c r="O167">
        <f t="shared" si="10"/>
        <v>100</v>
      </c>
      <c r="P167">
        <f t="shared" si="11"/>
        <v>100</v>
      </c>
    </row>
    <row r="168" spans="1:16" x14ac:dyDescent="0.25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20</v>
      </c>
      <c r="J168">
        <v>20</v>
      </c>
      <c r="K168">
        <v>20</v>
      </c>
      <c r="L168">
        <v>60</v>
      </c>
      <c r="M168">
        <f t="shared" si="8"/>
        <v>100</v>
      </c>
      <c r="N168">
        <f t="shared" si="9"/>
        <v>100</v>
      </c>
      <c r="O168">
        <f t="shared" si="10"/>
        <v>100</v>
      </c>
      <c r="P168">
        <f t="shared" si="11"/>
        <v>100</v>
      </c>
    </row>
    <row r="169" spans="1:16" x14ac:dyDescent="0.25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20</v>
      </c>
      <c r="J169">
        <v>20</v>
      </c>
      <c r="K169">
        <v>20</v>
      </c>
      <c r="L169">
        <v>60</v>
      </c>
      <c r="M169">
        <f t="shared" si="8"/>
        <v>100</v>
      </c>
      <c r="N169">
        <f t="shared" si="9"/>
        <v>100</v>
      </c>
      <c r="O169">
        <f t="shared" si="10"/>
        <v>100</v>
      </c>
      <c r="P169">
        <f t="shared" si="11"/>
        <v>100</v>
      </c>
    </row>
    <row r="170" spans="1:16" x14ac:dyDescent="0.25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20</v>
      </c>
      <c r="J170">
        <v>20</v>
      </c>
      <c r="K170">
        <v>20</v>
      </c>
      <c r="L170">
        <v>60</v>
      </c>
      <c r="M170">
        <f t="shared" si="8"/>
        <v>100</v>
      </c>
      <c r="N170">
        <f t="shared" si="9"/>
        <v>100</v>
      </c>
      <c r="O170">
        <f t="shared" si="10"/>
        <v>100</v>
      </c>
      <c r="P170">
        <f t="shared" si="11"/>
        <v>100</v>
      </c>
    </row>
    <row r="171" spans="1:16" x14ac:dyDescent="0.25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20</v>
      </c>
      <c r="J171">
        <v>20</v>
      </c>
      <c r="K171">
        <v>19</v>
      </c>
      <c r="L171">
        <v>59</v>
      </c>
      <c r="M171">
        <f t="shared" si="8"/>
        <v>100</v>
      </c>
      <c r="N171">
        <f t="shared" si="9"/>
        <v>100</v>
      </c>
      <c r="O171">
        <f t="shared" si="10"/>
        <v>95</v>
      </c>
      <c r="P171">
        <f t="shared" si="11"/>
        <v>98.333333333333329</v>
      </c>
    </row>
    <row r="172" spans="1:16" x14ac:dyDescent="0.25">
      <c r="A172" s="3" t="s">
        <v>325</v>
      </c>
      <c r="B172" s="3">
        <v>50</v>
      </c>
      <c r="C172" s="3">
        <v>2</v>
      </c>
      <c r="D172" s="3">
        <v>51</v>
      </c>
      <c r="E172" s="7">
        <v>2543.9</v>
      </c>
      <c r="F172" s="7">
        <v>2551.4</v>
      </c>
      <c r="G172" s="7">
        <v>2550.8000000000002</v>
      </c>
      <c r="H172" s="7">
        <v>2548.6999999999998</v>
      </c>
      <c r="I172" s="7">
        <v>0</v>
      </c>
      <c r="J172" s="7">
        <v>0</v>
      </c>
      <c r="K172" s="7">
        <v>0</v>
      </c>
      <c r="L172" s="7">
        <v>0</v>
      </c>
      <c r="M172">
        <f t="shared" si="8"/>
        <v>0</v>
      </c>
      <c r="N172">
        <f t="shared" si="9"/>
        <v>0</v>
      </c>
      <c r="O172">
        <f t="shared" si="10"/>
        <v>0</v>
      </c>
      <c r="P172">
        <f t="shared" si="11"/>
        <v>0</v>
      </c>
    </row>
    <row r="173" spans="1:16" x14ac:dyDescent="0.25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20</v>
      </c>
      <c r="J173">
        <v>20</v>
      </c>
      <c r="K173">
        <v>20</v>
      </c>
      <c r="L173">
        <v>60</v>
      </c>
      <c r="M173">
        <f t="shared" si="8"/>
        <v>100</v>
      </c>
      <c r="N173">
        <f t="shared" si="9"/>
        <v>100</v>
      </c>
      <c r="O173">
        <f t="shared" si="10"/>
        <v>100</v>
      </c>
      <c r="P173">
        <f t="shared" si="11"/>
        <v>100</v>
      </c>
    </row>
    <row r="174" spans="1:16" x14ac:dyDescent="0.25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20</v>
      </c>
      <c r="J174">
        <v>20</v>
      </c>
      <c r="K174">
        <v>20</v>
      </c>
      <c r="L174">
        <v>60</v>
      </c>
      <c r="M174">
        <f t="shared" si="8"/>
        <v>100</v>
      </c>
      <c r="N174">
        <f t="shared" si="9"/>
        <v>100</v>
      </c>
      <c r="O174">
        <f t="shared" si="10"/>
        <v>100</v>
      </c>
      <c r="P174">
        <f t="shared" si="11"/>
        <v>100</v>
      </c>
    </row>
    <row r="175" spans="1:16" x14ac:dyDescent="0.25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20</v>
      </c>
      <c r="J175">
        <v>20</v>
      </c>
      <c r="K175">
        <v>20</v>
      </c>
      <c r="L175">
        <v>60</v>
      </c>
      <c r="M175">
        <f t="shared" si="8"/>
        <v>100</v>
      </c>
      <c r="N175">
        <f t="shared" si="9"/>
        <v>100</v>
      </c>
      <c r="O175">
        <f t="shared" si="10"/>
        <v>100</v>
      </c>
      <c r="P175">
        <f t="shared" si="11"/>
        <v>100</v>
      </c>
    </row>
    <row r="176" spans="1:16" x14ac:dyDescent="0.25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18</v>
      </c>
      <c r="J176">
        <v>20</v>
      </c>
      <c r="K176">
        <v>20</v>
      </c>
      <c r="L176">
        <v>58</v>
      </c>
      <c r="M176">
        <f t="shared" si="8"/>
        <v>90</v>
      </c>
      <c r="N176">
        <f t="shared" si="9"/>
        <v>100</v>
      </c>
      <c r="O176">
        <f t="shared" si="10"/>
        <v>100</v>
      </c>
      <c r="P176">
        <f t="shared" si="11"/>
        <v>96.666666666666671</v>
      </c>
    </row>
    <row r="177" spans="1:16" x14ac:dyDescent="0.25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20</v>
      </c>
      <c r="J177">
        <v>19</v>
      </c>
      <c r="K177">
        <v>18</v>
      </c>
      <c r="L177">
        <v>57</v>
      </c>
      <c r="M177">
        <f t="shared" si="8"/>
        <v>100</v>
      </c>
      <c r="N177">
        <f t="shared" si="9"/>
        <v>95</v>
      </c>
      <c r="O177">
        <f t="shared" si="10"/>
        <v>90</v>
      </c>
      <c r="P177">
        <f t="shared" si="11"/>
        <v>95</v>
      </c>
    </row>
    <row r="178" spans="1:16" x14ac:dyDescent="0.25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20</v>
      </c>
      <c r="J178">
        <v>20</v>
      </c>
      <c r="K178">
        <v>20</v>
      </c>
      <c r="L178">
        <v>60</v>
      </c>
      <c r="M178">
        <f t="shared" si="8"/>
        <v>100</v>
      </c>
      <c r="N178">
        <f t="shared" si="9"/>
        <v>100</v>
      </c>
      <c r="O178">
        <f t="shared" si="10"/>
        <v>100</v>
      </c>
      <c r="P178">
        <f t="shared" si="11"/>
        <v>100</v>
      </c>
    </row>
    <row r="179" spans="1:16" x14ac:dyDescent="0.25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20</v>
      </c>
      <c r="J179">
        <v>20</v>
      </c>
      <c r="K179">
        <v>20</v>
      </c>
      <c r="L179">
        <v>60</v>
      </c>
      <c r="M179">
        <f t="shared" si="8"/>
        <v>100</v>
      </c>
      <c r="N179">
        <f t="shared" si="9"/>
        <v>100</v>
      </c>
      <c r="O179">
        <f t="shared" si="10"/>
        <v>100</v>
      </c>
      <c r="P179">
        <f t="shared" si="11"/>
        <v>100</v>
      </c>
    </row>
    <row r="180" spans="1:16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17</v>
      </c>
      <c r="J180">
        <v>19</v>
      </c>
      <c r="K180">
        <v>19</v>
      </c>
      <c r="L180">
        <v>55</v>
      </c>
      <c r="M180">
        <f t="shared" si="8"/>
        <v>85</v>
      </c>
      <c r="N180">
        <f t="shared" si="9"/>
        <v>95</v>
      </c>
      <c r="O180">
        <f t="shared" si="10"/>
        <v>95</v>
      </c>
      <c r="P180">
        <f t="shared" si="11"/>
        <v>91.666666666666671</v>
      </c>
    </row>
    <row r="181" spans="1:16" x14ac:dyDescent="0.25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19</v>
      </c>
      <c r="J181">
        <v>20</v>
      </c>
      <c r="K181">
        <v>20</v>
      </c>
      <c r="L181">
        <v>59</v>
      </c>
      <c r="M181">
        <f t="shared" si="8"/>
        <v>95</v>
      </c>
      <c r="N181">
        <f t="shared" si="9"/>
        <v>100</v>
      </c>
      <c r="O181">
        <f t="shared" si="10"/>
        <v>100</v>
      </c>
      <c r="P181">
        <f t="shared" si="11"/>
        <v>98.333333333333329</v>
      </c>
    </row>
    <row r="182" spans="1:16" x14ac:dyDescent="0.25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20</v>
      </c>
      <c r="J182">
        <v>20</v>
      </c>
      <c r="K182">
        <v>20</v>
      </c>
      <c r="L182">
        <v>60</v>
      </c>
      <c r="M182">
        <f t="shared" si="8"/>
        <v>100</v>
      </c>
      <c r="N182">
        <f t="shared" si="9"/>
        <v>100</v>
      </c>
      <c r="O182">
        <f t="shared" si="10"/>
        <v>100</v>
      </c>
      <c r="P182">
        <f t="shared" si="11"/>
        <v>100</v>
      </c>
    </row>
    <row r="183" spans="1:16" x14ac:dyDescent="0.25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19</v>
      </c>
      <c r="J183">
        <v>16</v>
      </c>
      <c r="K183">
        <v>17</v>
      </c>
      <c r="L183">
        <v>52</v>
      </c>
      <c r="M183">
        <f t="shared" si="8"/>
        <v>95</v>
      </c>
      <c r="N183">
        <f t="shared" si="9"/>
        <v>80</v>
      </c>
      <c r="O183">
        <f t="shared" si="10"/>
        <v>85</v>
      </c>
      <c r="P183">
        <f t="shared" si="11"/>
        <v>86.666666666666671</v>
      </c>
    </row>
    <row r="184" spans="1:16" x14ac:dyDescent="0.25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17</v>
      </c>
      <c r="J184">
        <v>16</v>
      </c>
      <c r="K184">
        <v>19</v>
      </c>
      <c r="L184">
        <v>52</v>
      </c>
      <c r="M184">
        <f t="shared" si="8"/>
        <v>85</v>
      </c>
      <c r="N184">
        <f t="shared" si="9"/>
        <v>80</v>
      </c>
      <c r="O184">
        <f t="shared" si="10"/>
        <v>95</v>
      </c>
      <c r="P184">
        <f t="shared" si="11"/>
        <v>86.666666666666671</v>
      </c>
    </row>
    <row r="185" spans="1:16" x14ac:dyDescent="0.25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19</v>
      </c>
      <c r="J185">
        <v>20</v>
      </c>
      <c r="K185">
        <v>19</v>
      </c>
      <c r="L185">
        <v>58</v>
      </c>
      <c r="M185">
        <f t="shared" si="8"/>
        <v>95</v>
      </c>
      <c r="N185">
        <f t="shared" si="9"/>
        <v>100</v>
      </c>
      <c r="O185">
        <f t="shared" si="10"/>
        <v>95</v>
      </c>
      <c r="P185">
        <f t="shared" si="11"/>
        <v>96.666666666666671</v>
      </c>
    </row>
    <row r="186" spans="1:16" x14ac:dyDescent="0.25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19</v>
      </c>
      <c r="J186">
        <v>20</v>
      </c>
      <c r="K186">
        <v>20</v>
      </c>
      <c r="L186">
        <v>59</v>
      </c>
      <c r="M186">
        <f t="shared" si="8"/>
        <v>95</v>
      </c>
      <c r="N186">
        <f t="shared" si="9"/>
        <v>100</v>
      </c>
      <c r="O186">
        <f t="shared" si="10"/>
        <v>100</v>
      </c>
      <c r="P186">
        <f t="shared" si="11"/>
        <v>98.333333333333329</v>
      </c>
    </row>
    <row r="187" spans="1:16" x14ac:dyDescent="0.25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20</v>
      </c>
      <c r="J187">
        <v>20</v>
      </c>
      <c r="K187">
        <v>20</v>
      </c>
      <c r="L187">
        <v>60</v>
      </c>
      <c r="M187">
        <f t="shared" si="8"/>
        <v>100</v>
      </c>
      <c r="N187">
        <f t="shared" si="9"/>
        <v>100</v>
      </c>
      <c r="O187">
        <f t="shared" si="10"/>
        <v>100</v>
      </c>
      <c r="P187">
        <f t="shared" si="11"/>
        <v>100</v>
      </c>
    </row>
    <row r="188" spans="1:16" x14ac:dyDescent="0.25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20</v>
      </c>
      <c r="J188">
        <v>20</v>
      </c>
      <c r="K188">
        <v>20</v>
      </c>
      <c r="L188">
        <v>60</v>
      </c>
      <c r="M188">
        <f t="shared" si="8"/>
        <v>100</v>
      </c>
      <c r="N188">
        <f t="shared" si="9"/>
        <v>100</v>
      </c>
      <c r="O188">
        <f t="shared" si="10"/>
        <v>100</v>
      </c>
      <c r="P188">
        <f t="shared" si="11"/>
        <v>100</v>
      </c>
    </row>
    <row r="189" spans="1:16" x14ac:dyDescent="0.25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20</v>
      </c>
      <c r="J189">
        <v>19</v>
      </c>
      <c r="K189">
        <v>19</v>
      </c>
      <c r="L189">
        <v>58</v>
      </c>
      <c r="M189">
        <f t="shared" si="8"/>
        <v>100</v>
      </c>
      <c r="N189">
        <f t="shared" si="9"/>
        <v>95</v>
      </c>
      <c r="O189">
        <f t="shared" si="10"/>
        <v>95</v>
      </c>
      <c r="P189">
        <f t="shared" si="11"/>
        <v>96.666666666666671</v>
      </c>
    </row>
    <row r="190" spans="1:16" x14ac:dyDescent="0.25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19</v>
      </c>
      <c r="J190">
        <v>20</v>
      </c>
      <c r="K190">
        <v>20</v>
      </c>
      <c r="L190">
        <v>59</v>
      </c>
      <c r="M190">
        <f t="shared" si="8"/>
        <v>95</v>
      </c>
      <c r="N190">
        <f t="shared" si="9"/>
        <v>100</v>
      </c>
      <c r="O190">
        <f t="shared" si="10"/>
        <v>100</v>
      </c>
      <c r="P190">
        <f t="shared" si="11"/>
        <v>98.333333333333329</v>
      </c>
    </row>
    <row r="191" spans="1:16" x14ac:dyDescent="0.25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20</v>
      </c>
      <c r="J191">
        <v>19</v>
      </c>
      <c r="K191">
        <v>17</v>
      </c>
      <c r="L191">
        <v>56</v>
      </c>
      <c r="M191">
        <f t="shared" si="8"/>
        <v>100</v>
      </c>
      <c r="N191">
        <f t="shared" si="9"/>
        <v>95</v>
      </c>
      <c r="O191">
        <f t="shared" si="10"/>
        <v>85</v>
      </c>
      <c r="P191">
        <f t="shared" si="11"/>
        <v>93.333333333333329</v>
      </c>
    </row>
    <row r="192" spans="1:16" x14ac:dyDescent="0.25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20</v>
      </c>
      <c r="J192">
        <v>20</v>
      </c>
      <c r="K192">
        <v>20</v>
      </c>
      <c r="L192">
        <v>60</v>
      </c>
      <c r="M192">
        <f t="shared" si="8"/>
        <v>100</v>
      </c>
      <c r="N192">
        <f t="shared" si="9"/>
        <v>100</v>
      </c>
      <c r="O192">
        <f t="shared" si="10"/>
        <v>100</v>
      </c>
      <c r="P192">
        <f t="shared" si="11"/>
        <v>100</v>
      </c>
    </row>
    <row r="193" spans="1:16" x14ac:dyDescent="0.25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19</v>
      </c>
      <c r="J193">
        <v>20</v>
      </c>
      <c r="K193">
        <v>20</v>
      </c>
      <c r="L193">
        <v>59</v>
      </c>
      <c r="M193">
        <f t="shared" si="8"/>
        <v>95</v>
      </c>
      <c r="N193">
        <f t="shared" si="9"/>
        <v>100</v>
      </c>
      <c r="O193">
        <f t="shared" si="10"/>
        <v>100</v>
      </c>
      <c r="P193">
        <f t="shared" si="11"/>
        <v>98.333333333333329</v>
      </c>
    </row>
    <row r="194" spans="1:16" x14ac:dyDescent="0.25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20</v>
      </c>
      <c r="J194">
        <v>20</v>
      </c>
      <c r="K194">
        <v>20</v>
      </c>
      <c r="L194">
        <v>60</v>
      </c>
      <c r="M194">
        <f t="shared" si="8"/>
        <v>100</v>
      </c>
      <c r="N194">
        <f t="shared" si="9"/>
        <v>100</v>
      </c>
      <c r="O194">
        <f t="shared" si="10"/>
        <v>100</v>
      </c>
      <c r="P194">
        <f t="shared" si="11"/>
        <v>100</v>
      </c>
    </row>
    <row r="195" spans="1:16" x14ac:dyDescent="0.25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18</v>
      </c>
      <c r="J195">
        <v>20</v>
      </c>
      <c r="K195">
        <v>20</v>
      </c>
      <c r="L195">
        <v>58</v>
      </c>
      <c r="M195">
        <f t="shared" ref="M195:M239" si="12">(I195*100)/20</f>
        <v>90</v>
      </c>
      <c r="N195">
        <f t="shared" ref="N195:N239" si="13">(J195*100)/20</f>
        <v>100</v>
      </c>
      <c r="O195">
        <f t="shared" ref="O195:O239" si="14">(K195*100)/20</f>
        <v>100</v>
      </c>
      <c r="P195">
        <f t="shared" ref="P195:P239" si="15">(L195*100)/60</f>
        <v>96.666666666666671</v>
      </c>
    </row>
    <row r="196" spans="1:16" x14ac:dyDescent="0.25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18</v>
      </c>
      <c r="J196">
        <v>20</v>
      </c>
      <c r="K196">
        <v>20</v>
      </c>
      <c r="L196">
        <v>58</v>
      </c>
      <c r="M196">
        <f t="shared" si="12"/>
        <v>90</v>
      </c>
      <c r="N196">
        <f t="shared" si="13"/>
        <v>100</v>
      </c>
      <c r="O196">
        <f t="shared" si="14"/>
        <v>100</v>
      </c>
      <c r="P196">
        <f t="shared" si="15"/>
        <v>96.666666666666671</v>
      </c>
    </row>
    <row r="197" spans="1:16" x14ac:dyDescent="0.25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20</v>
      </c>
      <c r="J197">
        <v>19</v>
      </c>
      <c r="K197">
        <v>19</v>
      </c>
      <c r="L197">
        <v>58</v>
      </c>
      <c r="M197">
        <f t="shared" si="12"/>
        <v>100</v>
      </c>
      <c r="N197">
        <f t="shared" si="13"/>
        <v>95</v>
      </c>
      <c r="O197">
        <f t="shared" si="14"/>
        <v>95</v>
      </c>
      <c r="P197">
        <f t="shared" si="15"/>
        <v>96.666666666666671</v>
      </c>
    </row>
    <row r="198" spans="1:16" x14ac:dyDescent="0.25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20</v>
      </c>
      <c r="J198">
        <v>20</v>
      </c>
      <c r="K198">
        <v>20</v>
      </c>
      <c r="L198">
        <v>60</v>
      </c>
      <c r="M198">
        <f t="shared" si="12"/>
        <v>100</v>
      </c>
      <c r="N198">
        <f t="shared" si="13"/>
        <v>100</v>
      </c>
      <c r="O198">
        <f t="shared" si="14"/>
        <v>100</v>
      </c>
      <c r="P198">
        <f t="shared" si="15"/>
        <v>100</v>
      </c>
    </row>
    <row r="199" spans="1:16" x14ac:dyDescent="0.25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20</v>
      </c>
      <c r="J199">
        <v>20</v>
      </c>
      <c r="K199">
        <v>19</v>
      </c>
      <c r="L199">
        <v>59</v>
      </c>
      <c r="M199">
        <f t="shared" si="12"/>
        <v>100</v>
      </c>
      <c r="N199">
        <f t="shared" si="13"/>
        <v>100</v>
      </c>
      <c r="O199">
        <f t="shared" si="14"/>
        <v>95</v>
      </c>
      <c r="P199">
        <f t="shared" si="15"/>
        <v>98.333333333333329</v>
      </c>
    </row>
    <row r="200" spans="1:16" x14ac:dyDescent="0.25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19</v>
      </c>
      <c r="J200">
        <v>20</v>
      </c>
      <c r="K200">
        <v>18</v>
      </c>
      <c r="L200">
        <v>57</v>
      </c>
      <c r="M200">
        <f t="shared" si="12"/>
        <v>95</v>
      </c>
      <c r="N200">
        <f t="shared" si="13"/>
        <v>100</v>
      </c>
      <c r="O200">
        <f t="shared" si="14"/>
        <v>90</v>
      </c>
      <c r="P200">
        <f t="shared" si="15"/>
        <v>95</v>
      </c>
    </row>
    <row r="201" spans="1:16" x14ac:dyDescent="0.25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20</v>
      </c>
      <c r="J201">
        <v>20</v>
      </c>
      <c r="K201">
        <v>20</v>
      </c>
      <c r="L201">
        <v>60</v>
      </c>
      <c r="M201">
        <f t="shared" si="12"/>
        <v>100</v>
      </c>
      <c r="N201">
        <f t="shared" si="13"/>
        <v>100</v>
      </c>
      <c r="O201">
        <f t="shared" si="14"/>
        <v>100</v>
      </c>
      <c r="P201">
        <f t="shared" si="15"/>
        <v>100</v>
      </c>
    </row>
    <row r="202" spans="1:16" x14ac:dyDescent="0.25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19</v>
      </c>
      <c r="J202">
        <v>20</v>
      </c>
      <c r="K202">
        <v>20</v>
      </c>
      <c r="L202">
        <v>59</v>
      </c>
      <c r="M202">
        <f t="shared" si="12"/>
        <v>95</v>
      </c>
      <c r="N202">
        <f t="shared" si="13"/>
        <v>100</v>
      </c>
      <c r="O202">
        <f t="shared" si="14"/>
        <v>100</v>
      </c>
      <c r="P202">
        <f t="shared" si="15"/>
        <v>98.333333333333329</v>
      </c>
    </row>
    <row r="203" spans="1:16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20</v>
      </c>
      <c r="J203">
        <v>20</v>
      </c>
      <c r="K203">
        <v>19</v>
      </c>
      <c r="L203">
        <v>59</v>
      </c>
      <c r="M203">
        <f t="shared" si="12"/>
        <v>100</v>
      </c>
      <c r="N203">
        <f t="shared" si="13"/>
        <v>100</v>
      </c>
      <c r="O203">
        <f t="shared" si="14"/>
        <v>95</v>
      </c>
      <c r="P203">
        <f t="shared" si="15"/>
        <v>98.333333333333329</v>
      </c>
    </row>
    <row r="204" spans="1:16" x14ac:dyDescent="0.25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20</v>
      </c>
      <c r="J204">
        <v>20</v>
      </c>
      <c r="K204">
        <v>20</v>
      </c>
      <c r="L204">
        <v>60</v>
      </c>
      <c r="M204">
        <f t="shared" si="12"/>
        <v>100</v>
      </c>
      <c r="N204">
        <f t="shared" si="13"/>
        <v>100</v>
      </c>
      <c r="O204">
        <f t="shared" si="14"/>
        <v>100</v>
      </c>
      <c r="P204">
        <f t="shared" si="15"/>
        <v>100</v>
      </c>
    </row>
    <row r="205" spans="1:16" x14ac:dyDescent="0.25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19</v>
      </c>
      <c r="J205">
        <v>20</v>
      </c>
      <c r="K205">
        <v>20</v>
      </c>
      <c r="L205">
        <v>59</v>
      </c>
      <c r="M205">
        <f t="shared" si="12"/>
        <v>95</v>
      </c>
      <c r="N205">
        <f t="shared" si="13"/>
        <v>100</v>
      </c>
      <c r="O205">
        <f t="shared" si="14"/>
        <v>100</v>
      </c>
      <c r="P205">
        <f t="shared" si="15"/>
        <v>98.333333333333329</v>
      </c>
    </row>
    <row r="206" spans="1:16" x14ac:dyDescent="0.25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20</v>
      </c>
      <c r="J206">
        <v>18</v>
      </c>
      <c r="K206">
        <v>17</v>
      </c>
      <c r="L206">
        <v>55</v>
      </c>
      <c r="M206">
        <f t="shared" si="12"/>
        <v>100</v>
      </c>
      <c r="N206">
        <f t="shared" si="13"/>
        <v>90</v>
      </c>
      <c r="O206">
        <f t="shared" si="14"/>
        <v>85</v>
      </c>
      <c r="P206">
        <f t="shared" si="15"/>
        <v>91.666666666666671</v>
      </c>
    </row>
    <row r="207" spans="1:16" x14ac:dyDescent="0.25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20</v>
      </c>
      <c r="J207">
        <v>20</v>
      </c>
      <c r="K207">
        <v>20</v>
      </c>
      <c r="L207">
        <v>60</v>
      </c>
      <c r="M207">
        <f t="shared" si="12"/>
        <v>100</v>
      </c>
      <c r="N207">
        <f t="shared" si="13"/>
        <v>100</v>
      </c>
      <c r="O207">
        <f t="shared" si="14"/>
        <v>100</v>
      </c>
      <c r="P207">
        <f t="shared" si="15"/>
        <v>100</v>
      </c>
    </row>
    <row r="208" spans="1:16" x14ac:dyDescent="0.25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20</v>
      </c>
      <c r="J208">
        <v>20</v>
      </c>
      <c r="K208">
        <v>20</v>
      </c>
      <c r="L208">
        <v>60</v>
      </c>
      <c r="M208">
        <f t="shared" si="12"/>
        <v>100</v>
      </c>
      <c r="N208">
        <f t="shared" si="13"/>
        <v>100</v>
      </c>
      <c r="O208">
        <f t="shared" si="14"/>
        <v>100</v>
      </c>
      <c r="P208">
        <f t="shared" si="15"/>
        <v>100</v>
      </c>
    </row>
    <row r="209" spans="1:16" x14ac:dyDescent="0.25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19</v>
      </c>
      <c r="J209">
        <v>18</v>
      </c>
      <c r="K209">
        <v>20</v>
      </c>
      <c r="L209">
        <v>57</v>
      </c>
      <c r="M209">
        <f t="shared" si="12"/>
        <v>95</v>
      </c>
      <c r="N209">
        <f t="shared" si="13"/>
        <v>90</v>
      </c>
      <c r="O209">
        <f t="shared" si="14"/>
        <v>100</v>
      </c>
      <c r="P209">
        <f t="shared" si="15"/>
        <v>95</v>
      </c>
    </row>
    <row r="210" spans="1:16" x14ac:dyDescent="0.25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20</v>
      </c>
      <c r="J210">
        <v>20</v>
      </c>
      <c r="K210">
        <v>20</v>
      </c>
      <c r="L210">
        <v>60</v>
      </c>
      <c r="M210">
        <f t="shared" si="12"/>
        <v>100</v>
      </c>
      <c r="N210">
        <f t="shared" si="13"/>
        <v>100</v>
      </c>
      <c r="O210">
        <f t="shared" si="14"/>
        <v>100</v>
      </c>
      <c r="P210">
        <f t="shared" si="15"/>
        <v>100</v>
      </c>
    </row>
    <row r="211" spans="1:16" x14ac:dyDescent="0.25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20</v>
      </c>
      <c r="J211">
        <v>19</v>
      </c>
      <c r="K211">
        <v>20</v>
      </c>
      <c r="L211">
        <v>59</v>
      </c>
      <c r="M211">
        <f t="shared" si="12"/>
        <v>100</v>
      </c>
      <c r="N211">
        <f t="shared" si="13"/>
        <v>95</v>
      </c>
      <c r="O211">
        <f t="shared" si="14"/>
        <v>100</v>
      </c>
      <c r="P211">
        <f t="shared" si="15"/>
        <v>98.333333333333329</v>
      </c>
    </row>
    <row r="212" spans="1:16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20</v>
      </c>
      <c r="J212">
        <v>19</v>
      </c>
      <c r="K212">
        <v>20</v>
      </c>
      <c r="L212">
        <v>59</v>
      </c>
      <c r="M212">
        <f t="shared" si="12"/>
        <v>100</v>
      </c>
      <c r="N212">
        <f t="shared" si="13"/>
        <v>95</v>
      </c>
      <c r="O212">
        <f t="shared" si="14"/>
        <v>100</v>
      </c>
      <c r="P212">
        <f t="shared" si="15"/>
        <v>98.333333333333329</v>
      </c>
    </row>
    <row r="213" spans="1:16" x14ac:dyDescent="0.25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18</v>
      </c>
      <c r="J213">
        <v>20</v>
      </c>
      <c r="K213">
        <v>20</v>
      </c>
      <c r="L213">
        <v>58</v>
      </c>
      <c r="M213">
        <f t="shared" si="12"/>
        <v>90</v>
      </c>
      <c r="N213">
        <f t="shared" si="13"/>
        <v>100</v>
      </c>
      <c r="O213">
        <f t="shared" si="14"/>
        <v>100</v>
      </c>
      <c r="P213">
        <f t="shared" si="15"/>
        <v>96.666666666666671</v>
      </c>
    </row>
    <row r="214" spans="1:16" x14ac:dyDescent="0.25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17</v>
      </c>
      <c r="J214">
        <v>19</v>
      </c>
      <c r="K214">
        <v>17</v>
      </c>
      <c r="L214">
        <v>53</v>
      </c>
      <c r="M214">
        <f t="shared" si="12"/>
        <v>85</v>
      </c>
      <c r="N214">
        <f t="shared" si="13"/>
        <v>95</v>
      </c>
      <c r="O214">
        <f t="shared" si="14"/>
        <v>85</v>
      </c>
      <c r="P214">
        <f t="shared" si="15"/>
        <v>88.333333333333329</v>
      </c>
    </row>
    <row r="215" spans="1:16" x14ac:dyDescent="0.25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19</v>
      </c>
      <c r="J215">
        <v>18</v>
      </c>
      <c r="K215">
        <v>17</v>
      </c>
      <c r="L215">
        <v>54</v>
      </c>
      <c r="M215">
        <f t="shared" si="12"/>
        <v>95</v>
      </c>
      <c r="N215">
        <f t="shared" si="13"/>
        <v>90</v>
      </c>
      <c r="O215">
        <f t="shared" si="14"/>
        <v>85</v>
      </c>
      <c r="P215">
        <f t="shared" si="15"/>
        <v>90</v>
      </c>
    </row>
    <row r="216" spans="1:16" x14ac:dyDescent="0.25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20</v>
      </c>
      <c r="J216">
        <v>20</v>
      </c>
      <c r="K216">
        <v>20</v>
      </c>
      <c r="L216">
        <v>60</v>
      </c>
      <c r="M216">
        <f t="shared" si="12"/>
        <v>100</v>
      </c>
      <c r="N216">
        <f t="shared" si="13"/>
        <v>100</v>
      </c>
      <c r="O216">
        <f t="shared" si="14"/>
        <v>100</v>
      </c>
      <c r="P216">
        <f t="shared" si="15"/>
        <v>100</v>
      </c>
    </row>
    <row r="217" spans="1:16" x14ac:dyDescent="0.25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20</v>
      </c>
      <c r="J217">
        <v>20</v>
      </c>
      <c r="K217">
        <v>20</v>
      </c>
      <c r="L217">
        <v>60</v>
      </c>
      <c r="M217">
        <f t="shared" si="12"/>
        <v>100</v>
      </c>
      <c r="N217">
        <f t="shared" si="13"/>
        <v>100</v>
      </c>
      <c r="O217">
        <f t="shared" si="14"/>
        <v>100</v>
      </c>
      <c r="P217">
        <f t="shared" si="15"/>
        <v>100</v>
      </c>
    </row>
    <row r="218" spans="1:16" x14ac:dyDescent="0.25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20</v>
      </c>
      <c r="J218">
        <v>20</v>
      </c>
      <c r="K218">
        <v>20</v>
      </c>
      <c r="L218">
        <v>60</v>
      </c>
      <c r="M218">
        <f t="shared" si="12"/>
        <v>100</v>
      </c>
      <c r="N218">
        <f t="shared" si="13"/>
        <v>100</v>
      </c>
      <c r="O218">
        <f t="shared" si="14"/>
        <v>100</v>
      </c>
      <c r="P218">
        <f t="shared" si="15"/>
        <v>100</v>
      </c>
    </row>
    <row r="219" spans="1:16" x14ac:dyDescent="0.25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20</v>
      </c>
      <c r="J219">
        <v>20</v>
      </c>
      <c r="K219">
        <v>20</v>
      </c>
      <c r="L219">
        <v>60</v>
      </c>
      <c r="M219">
        <f t="shared" si="12"/>
        <v>100</v>
      </c>
      <c r="N219">
        <f t="shared" si="13"/>
        <v>100</v>
      </c>
      <c r="O219">
        <f t="shared" si="14"/>
        <v>100</v>
      </c>
      <c r="P219">
        <f t="shared" si="15"/>
        <v>100</v>
      </c>
    </row>
    <row r="220" spans="1:16" x14ac:dyDescent="0.25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20</v>
      </c>
      <c r="J220">
        <v>19</v>
      </c>
      <c r="K220">
        <v>20</v>
      </c>
      <c r="L220">
        <v>59</v>
      </c>
      <c r="M220">
        <f t="shared" si="12"/>
        <v>100</v>
      </c>
      <c r="N220">
        <f t="shared" si="13"/>
        <v>95</v>
      </c>
      <c r="O220">
        <f t="shared" si="14"/>
        <v>100</v>
      </c>
      <c r="P220">
        <f t="shared" si="15"/>
        <v>98.333333333333329</v>
      </c>
    </row>
    <row r="221" spans="1:16" x14ac:dyDescent="0.25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20</v>
      </c>
      <c r="J221">
        <v>20</v>
      </c>
      <c r="K221">
        <v>19</v>
      </c>
      <c r="L221">
        <v>59</v>
      </c>
      <c r="M221">
        <f t="shared" si="12"/>
        <v>100</v>
      </c>
      <c r="N221">
        <f t="shared" si="13"/>
        <v>100</v>
      </c>
      <c r="O221">
        <f t="shared" si="14"/>
        <v>95</v>
      </c>
      <c r="P221">
        <f t="shared" si="15"/>
        <v>98.333333333333329</v>
      </c>
    </row>
    <row r="222" spans="1:16" x14ac:dyDescent="0.25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19</v>
      </c>
      <c r="J222">
        <v>19</v>
      </c>
      <c r="K222">
        <v>20</v>
      </c>
      <c r="L222">
        <v>58</v>
      </c>
      <c r="M222">
        <f t="shared" si="12"/>
        <v>95</v>
      </c>
      <c r="N222">
        <f t="shared" si="13"/>
        <v>95</v>
      </c>
      <c r="O222">
        <f t="shared" si="14"/>
        <v>100</v>
      </c>
      <c r="P222">
        <f t="shared" si="15"/>
        <v>96.666666666666671</v>
      </c>
    </row>
    <row r="223" spans="1:16" x14ac:dyDescent="0.25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20</v>
      </c>
      <c r="J223">
        <v>19</v>
      </c>
      <c r="K223">
        <v>19</v>
      </c>
      <c r="L223">
        <v>58</v>
      </c>
      <c r="M223">
        <f t="shared" si="12"/>
        <v>100</v>
      </c>
      <c r="N223">
        <f t="shared" si="13"/>
        <v>95</v>
      </c>
      <c r="O223">
        <f t="shared" si="14"/>
        <v>95</v>
      </c>
      <c r="P223">
        <f t="shared" si="15"/>
        <v>96.666666666666671</v>
      </c>
    </row>
    <row r="224" spans="1:16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20</v>
      </c>
      <c r="J224">
        <v>20</v>
      </c>
      <c r="K224">
        <v>20</v>
      </c>
      <c r="L224">
        <v>60</v>
      </c>
      <c r="M224">
        <f t="shared" si="12"/>
        <v>100</v>
      </c>
      <c r="N224">
        <f t="shared" si="13"/>
        <v>100</v>
      </c>
      <c r="O224">
        <f t="shared" si="14"/>
        <v>100</v>
      </c>
      <c r="P224">
        <f t="shared" si="15"/>
        <v>100</v>
      </c>
    </row>
    <row r="225" spans="1:16" x14ac:dyDescent="0.25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18</v>
      </c>
      <c r="J225">
        <v>18</v>
      </c>
      <c r="K225">
        <v>19</v>
      </c>
      <c r="L225">
        <v>55</v>
      </c>
      <c r="M225">
        <f t="shared" si="12"/>
        <v>90</v>
      </c>
      <c r="N225">
        <f t="shared" si="13"/>
        <v>90</v>
      </c>
      <c r="O225">
        <f t="shared" si="14"/>
        <v>95</v>
      </c>
      <c r="P225">
        <f t="shared" si="15"/>
        <v>91.666666666666671</v>
      </c>
    </row>
    <row r="226" spans="1:16" x14ac:dyDescent="0.25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20</v>
      </c>
      <c r="J226">
        <v>20</v>
      </c>
      <c r="K226">
        <v>20</v>
      </c>
      <c r="L226">
        <v>60</v>
      </c>
      <c r="M226">
        <f t="shared" si="12"/>
        <v>100</v>
      </c>
      <c r="N226">
        <f t="shared" si="13"/>
        <v>100</v>
      </c>
      <c r="O226">
        <f t="shared" si="14"/>
        <v>100</v>
      </c>
      <c r="P226">
        <f t="shared" si="15"/>
        <v>100</v>
      </c>
    </row>
    <row r="227" spans="1:16" x14ac:dyDescent="0.25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20</v>
      </c>
      <c r="J227">
        <v>19</v>
      </c>
      <c r="K227">
        <v>20</v>
      </c>
      <c r="L227">
        <v>59</v>
      </c>
      <c r="M227">
        <f t="shared" si="12"/>
        <v>100</v>
      </c>
      <c r="N227">
        <f t="shared" si="13"/>
        <v>95</v>
      </c>
      <c r="O227">
        <f t="shared" si="14"/>
        <v>100</v>
      </c>
      <c r="P227">
        <f t="shared" si="15"/>
        <v>98.333333333333329</v>
      </c>
    </row>
    <row r="228" spans="1:16" x14ac:dyDescent="0.25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20</v>
      </c>
      <c r="J228">
        <v>20</v>
      </c>
      <c r="K228">
        <v>20</v>
      </c>
      <c r="L228">
        <v>60</v>
      </c>
      <c r="M228">
        <f t="shared" si="12"/>
        <v>100</v>
      </c>
      <c r="N228">
        <f t="shared" si="13"/>
        <v>100</v>
      </c>
      <c r="O228">
        <f t="shared" si="14"/>
        <v>100</v>
      </c>
      <c r="P228">
        <f t="shared" si="15"/>
        <v>100</v>
      </c>
    </row>
    <row r="229" spans="1:16" x14ac:dyDescent="0.25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20</v>
      </c>
      <c r="J229">
        <v>20</v>
      </c>
      <c r="K229">
        <v>20</v>
      </c>
      <c r="L229">
        <v>60</v>
      </c>
      <c r="M229">
        <f t="shared" si="12"/>
        <v>100</v>
      </c>
      <c r="N229">
        <f t="shared" si="13"/>
        <v>100</v>
      </c>
      <c r="O229">
        <f t="shared" si="14"/>
        <v>100</v>
      </c>
      <c r="P229">
        <f t="shared" si="15"/>
        <v>100</v>
      </c>
    </row>
    <row r="230" spans="1:16" x14ac:dyDescent="0.25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19</v>
      </c>
      <c r="J230">
        <v>20</v>
      </c>
      <c r="K230">
        <v>19</v>
      </c>
      <c r="L230">
        <v>58</v>
      </c>
      <c r="M230">
        <f t="shared" si="12"/>
        <v>95</v>
      </c>
      <c r="N230">
        <f t="shared" si="13"/>
        <v>100</v>
      </c>
      <c r="O230">
        <f t="shared" si="14"/>
        <v>95</v>
      </c>
      <c r="P230">
        <f t="shared" si="15"/>
        <v>96.666666666666671</v>
      </c>
    </row>
    <row r="231" spans="1:16" x14ac:dyDescent="0.25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20</v>
      </c>
      <c r="J231">
        <v>20</v>
      </c>
      <c r="K231">
        <v>20</v>
      </c>
      <c r="L231">
        <v>60</v>
      </c>
      <c r="M231">
        <f t="shared" si="12"/>
        <v>100</v>
      </c>
      <c r="N231">
        <f t="shared" si="13"/>
        <v>100</v>
      </c>
      <c r="O231">
        <f t="shared" si="14"/>
        <v>100</v>
      </c>
      <c r="P231">
        <f t="shared" si="15"/>
        <v>100</v>
      </c>
    </row>
    <row r="232" spans="1:16" x14ac:dyDescent="0.25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20</v>
      </c>
      <c r="J232">
        <v>20</v>
      </c>
      <c r="K232">
        <v>19</v>
      </c>
      <c r="L232">
        <v>59</v>
      </c>
      <c r="M232">
        <f t="shared" si="12"/>
        <v>100</v>
      </c>
      <c r="N232">
        <f t="shared" si="13"/>
        <v>100</v>
      </c>
      <c r="O232">
        <f t="shared" si="14"/>
        <v>95</v>
      </c>
      <c r="P232">
        <f t="shared" si="15"/>
        <v>98.333333333333329</v>
      </c>
    </row>
    <row r="233" spans="1:16" x14ac:dyDescent="0.25">
      <c r="A233" s="3" t="s">
        <v>324</v>
      </c>
      <c r="B233" s="3">
        <v>70</v>
      </c>
      <c r="C233" s="3">
        <v>1</v>
      </c>
      <c r="D233" s="3">
        <v>78</v>
      </c>
      <c r="E233" s="7">
        <v>2638.85</v>
      </c>
      <c r="F233" s="7">
        <v>2632.25</v>
      </c>
      <c r="G233" s="7">
        <v>2633.25</v>
      </c>
      <c r="H233" s="7">
        <v>2634.7833333333333</v>
      </c>
      <c r="I233" s="7">
        <v>0</v>
      </c>
      <c r="J233" s="7">
        <v>0</v>
      </c>
      <c r="K233" s="7">
        <v>0</v>
      </c>
      <c r="L233" s="7">
        <v>0</v>
      </c>
      <c r="M233">
        <f t="shared" si="12"/>
        <v>0</v>
      </c>
      <c r="N233">
        <f t="shared" si="13"/>
        <v>0</v>
      </c>
      <c r="O233">
        <f t="shared" si="14"/>
        <v>0</v>
      </c>
      <c r="P233">
        <f t="shared" si="15"/>
        <v>0</v>
      </c>
    </row>
    <row r="234" spans="1:16" x14ac:dyDescent="0.25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20</v>
      </c>
      <c r="J234">
        <v>18</v>
      </c>
      <c r="K234">
        <v>20</v>
      </c>
      <c r="L234">
        <v>58</v>
      </c>
      <c r="M234">
        <f t="shared" si="12"/>
        <v>100</v>
      </c>
      <c r="N234">
        <f t="shared" si="13"/>
        <v>90</v>
      </c>
      <c r="O234">
        <f t="shared" si="14"/>
        <v>100</v>
      </c>
      <c r="P234">
        <f t="shared" si="15"/>
        <v>96.666666666666671</v>
      </c>
    </row>
    <row r="235" spans="1:16" x14ac:dyDescent="0.25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20</v>
      </c>
      <c r="J235">
        <v>20</v>
      </c>
      <c r="K235">
        <v>20</v>
      </c>
      <c r="L235">
        <v>60</v>
      </c>
      <c r="M235">
        <f t="shared" si="12"/>
        <v>100</v>
      </c>
      <c r="N235">
        <f t="shared" si="13"/>
        <v>100</v>
      </c>
      <c r="O235">
        <f t="shared" si="14"/>
        <v>100</v>
      </c>
      <c r="P235">
        <f t="shared" si="15"/>
        <v>100</v>
      </c>
    </row>
    <row r="236" spans="1:16" x14ac:dyDescent="0.25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20</v>
      </c>
      <c r="J236">
        <v>20</v>
      </c>
      <c r="K236">
        <v>20</v>
      </c>
      <c r="L236">
        <v>60</v>
      </c>
      <c r="M236">
        <f t="shared" si="12"/>
        <v>100</v>
      </c>
      <c r="N236">
        <f t="shared" si="13"/>
        <v>100</v>
      </c>
      <c r="O236">
        <f t="shared" si="14"/>
        <v>100</v>
      </c>
      <c r="P236">
        <f t="shared" si="15"/>
        <v>100</v>
      </c>
    </row>
    <row r="237" spans="1:16" x14ac:dyDescent="0.25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19</v>
      </c>
      <c r="J237">
        <v>20</v>
      </c>
      <c r="K237">
        <v>20</v>
      </c>
      <c r="L237">
        <v>59</v>
      </c>
      <c r="M237">
        <f t="shared" si="12"/>
        <v>95</v>
      </c>
      <c r="N237">
        <f t="shared" si="13"/>
        <v>100</v>
      </c>
      <c r="O237">
        <f t="shared" si="14"/>
        <v>100</v>
      </c>
      <c r="P237">
        <f t="shared" si="15"/>
        <v>98.333333333333329</v>
      </c>
    </row>
    <row r="238" spans="1:16" x14ac:dyDescent="0.25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20</v>
      </c>
      <c r="J238">
        <v>20</v>
      </c>
      <c r="K238">
        <v>20</v>
      </c>
      <c r="L238">
        <v>60</v>
      </c>
      <c r="M238">
        <f t="shared" si="12"/>
        <v>100</v>
      </c>
      <c r="N238">
        <f t="shared" si="13"/>
        <v>100</v>
      </c>
      <c r="O238">
        <f t="shared" si="14"/>
        <v>100</v>
      </c>
      <c r="P238">
        <f t="shared" si="15"/>
        <v>100</v>
      </c>
    </row>
    <row r="239" spans="1:16" x14ac:dyDescent="0.25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19</v>
      </c>
      <c r="J239">
        <v>19</v>
      </c>
      <c r="K239">
        <v>20</v>
      </c>
      <c r="L239">
        <v>58</v>
      </c>
      <c r="M239">
        <f t="shared" si="12"/>
        <v>95</v>
      </c>
      <c r="N239">
        <f t="shared" si="13"/>
        <v>95</v>
      </c>
      <c r="O239">
        <f t="shared" si="14"/>
        <v>100</v>
      </c>
      <c r="P239">
        <f t="shared" si="15"/>
        <v>96.666666666666671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BA66-4E77-41D5-A1A0-F8E47D58F6EE}">
  <dimension ref="A1:AE239"/>
  <sheetViews>
    <sheetView topLeftCell="K195" zoomScale="80" zoomScaleNormal="80" workbookViewId="0">
      <selection activeCell="W31" sqref="W31"/>
    </sheetView>
  </sheetViews>
  <sheetFormatPr baseColWidth="10" defaultRowHeight="15" x14ac:dyDescent="0.25"/>
  <cols>
    <col min="1" max="1" width="9.140625" bestFit="1" customWidth="1"/>
    <col min="2" max="2" width="8.7109375" bestFit="1" customWidth="1"/>
    <col min="3" max="3" width="6" bestFit="1" customWidth="1"/>
    <col min="4" max="4" width="6.42578125" bestFit="1" customWidth="1"/>
    <col min="5" max="6" width="15.85546875" bestFit="1" customWidth="1"/>
    <col min="7" max="7" width="15.7109375" bestFit="1" customWidth="1"/>
    <col min="8" max="8" width="15.5703125" bestFit="1" customWidth="1"/>
    <col min="9" max="10" width="15.7109375" bestFit="1" customWidth="1"/>
    <col min="11" max="11" width="15.5703125" bestFit="1" customWidth="1"/>
    <col min="12" max="12" width="15.42578125" bestFit="1" customWidth="1"/>
    <col min="13" max="13" width="14.5703125" bestFit="1" customWidth="1"/>
    <col min="14" max="15" width="16.140625" bestFit="1" customWidth="1"/>
    <col min="16" max="16" width="15.85546875" bestFit="1" customWidth="1"/>
    <col min="17" max="17" width="15.7109375" bestFit="1" customWidth="1"/>
    <col min="18" max="19" width="15.85546875" bestFit="1" customWidth="1"/>
    <col min="20" max="20" width="15.7109375" bestFit="1" customWidth="1"/>
    <col min="21" max="21" width="15.5703125" bestFit="1" customWidth="1"/>
    <col min="22" max="22" width="14.7109375" bestFit="1" customWidth="1"/>
    <col min="23" max="24" width="16.42578125" bestFit="1" customWidth="1"/>
    <col min="25" max="26" width="16" bestFit="1" customWidth="1"/>
    <col min="27" max="28" width="16.42578125" bestFit="1" customWidth="1"/>
    <col min="29" max="30" width="16" bestFit="1" customWidth="1"/>
    <col min="31" max="31" width="15" bestFit="1" customWidth="1"/>
  </cols>
  <sheetData>
    <row r="1" spans="1:31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6" t="s">
        <v>238</v>
      </c>
      <c r="F1" s="6" t="s">
        <v>239</v>
      </c>
      <c r="G1" s="6" t="s">
        <v>240</v>
      </c>
      <c r="H1" s="6" t="s">
        <v>297</v>
      </c>
      <c r="I1" s="6" t="s">
        <v>241</v>
      </c>
      <c r="J1" s="6" t="s">
        <v>242</v>
      </c>
      <c r="K1" s="6" t="s">
        <v>243</v>
      </c>
      <c r="L1" s="6" t="s">
        <v>298</v>
      </c>
      <c r="M1" s="6" t="s">
        <v>336</v>
      </c>
      <c r="N1" s="6" t="s">
        <v>253</v>
      </c>
      <c r="O1" s="6" t="s">
        <v>254</v>
      </c>
      <c r="P1" s="6" t="s">
        <v>255</v>
      </c>
      <c r="Q1" s="6" t="s">
        <v>303</v>
      </c>
      <c r="R1" s="6" t="s">
        <v>256</v>
      </c>
      <c r="S1" s="6" t="s">
        <v>257</v>
      </c>
      <c r="T1" s="6" t="s">
        <v>258</v>
      </c>
      <c r="U1" s="6" t="s">
        <v>304</v>
      </c>
      <c r="V1" s="6" t="s">
        <v>348</v>
      </c>
      <c r="W1" s="6" t="s">
        <v>339</v>
      </c>
      <c r="X1" s="6" t="s">
        <v>340</v>
      </c>
      <c r="Y1" s="6" t="s">
        <v>341</v>
      </c>
      <c r="Z1" s="6" t="s">
        <v>342</v>
      </c>
      <c r="AA1" s="6" t="s">
        <v>343</v>
      </c>
      <c r="AB1" s="6" t="s">
        <v>344</v>
      </c>
      <c r="AC1" s="6" t="s">
        <v>345</v>
      </c>
      <c r="AD1" s="6" t="s">
        <v>346</v>
      </c>
      <c r="AE1" s="6" t="s">
        <v>347</v>
      </c>
    </row>
    <row r="2" spans="1:31" x14ac:dyDescent="0.25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1011.4833333333333</v>
      </c>
      <c r="N2">
        <v>100</v>
      </c>
      <c r="O2">
        <v>90</v>
      </c>
      <c r="P2">
        <v>90</v>
      </c>
      <c r="Q2">
        <v>93.333333333333329</v>
      </c>
      <c r="R2">
        <v>80</v>
      </c>
      <c r="S2">
        <v>90</v>
      </c>
      <c r="T2">
        <v>100</v>
      </c>
      <c r="U2">
        <v>90</v>
      </c>
      <c r="V2">
        <v>91.666666666666671</v>
      </c>
      <c r="W2">
        <f t="shared" ref="W2:AE2" si="0">E2/N2</f>
        <v>9.6199999999999992</v>
      </c>
      <c r="X2">
        <f t="shared" si="0"/>
        <v>14.358888888888888</v>
      </c>
      <c r="Y2">
        <f t="shared" si="0"/>
        <v>11.63</v>
      </c>
      <c r="Z2">
        <f t="shared" si="0"/>
        <v>11.789285714285715</v>
      </c>
      <c r="AA2">
        <f t="shared" si="0"/>
        <v>12.60125</v>
      </c>
      <c r="AB2">
        <f t="shared" si="0"/>
        <v>9.9111111111111114</v>
      </c>
      <c r="AC2">
        <f t="shared" si="0"/>
        <v>8.677999999999999</v>
      </c>
      <c r="AD2">
        <f t="shared" si="0"/>
        <v>10.251481481481481</v>
      </c>
      <c r="AE2">
        <f t="shared" si="0"/>
        <v>11.034363636363636</v>
      </c>
    </row>
    <row r="3" spans="1:31" x14ac:dyDescent="0.25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784.9</v>
      </c>
      <c r="N3">
        <v>100</v>
      </c>
      <c r="O3">
        <v>100</v>
      </c>
      <c r="P3">
        <v>90</v>
      </c>
      <c r="Q3">
        <v>96.666666666666671</v>
      </c>
      <c r="R3">
        <v>90</v>
      </c>
      <c r="S3">
        <v>90</v>
      </c>
      <c r="T3">
        <v>100</v>
      </c>
      <c r="U3">
        <v>93.333333333333329</v>
      </c>
      <c r="V3">
        <v>95</v>
      </c>
      <c r="W3">
        <f t="shared" ref="W3:W66" si="1">E3/N3</f>
        <v>8.2430000000000003</v>
      </c>
      <c r="X3">
        <f t="shared" ref="X3:X66" si="2">F3/O3</f>
        <v>7.7989999999999995</v>
      </c>
      <c r="Y3">
        <f t="shared" ref="Y3:Y66" si="3">G3/P3</f>
        <v>10.067777777777778</v>
      </c>
      <c r="Z3">
        <f t="shared" ref="Z3:Z66" si="4">H3/Q3</f>
        <v>8.6562068965517227</v>
      </c>
      <c r="AA3">
        <f t="shared" ref="AA3:AA66" si="5">I3/R3</f>
        <v>8.3077777777777779</v>
      </c>
      <c r="AB3">
        <f t="shared" ref="AB3:AB66" si="6">J3/S3</f>
        <v>8.33</v>
      </c>
      <c r="AC3">
        <f t="shared" ref="AC3:AC66" si="7">K3/T3</f>
        <v>7.0170000000000003</v>
      </c>
      <c r="AD3">
        <f t="shared" ref="AD3:AD66" si="8">L3/U3</f>
        <v>7.8539285714285718</v>
      </c>
      <c r="AE3">
        <f t="shared" ref="AE3:AE66" si="9">M3/V3</f>
        <v>8.2621052631578937</v>
      </c>
    </row>
    <row r="4" spans="1:31" x14ac:dyDescent="0.25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896.55</v>
      </c>
      <c r="N4">
        <v>100</v>
      </c>
      <c r="O4">
        <v>100</v>
      </c>
      <c r="P4">
        <v>90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10.263</v>
      </c>
      <c r="X4">
        <f t="shared" si="2"/>
        <v>8.9310000000000009</v>
      </c>
      <c r="Y4">
        <f t="shared" si="3"/>
        <v>11.198888888888888</v>
      </c>
      <c r="Z4">
        <f t="shared" si="4"/>
        <v>10.094137931034481</v>
      </c>
      <c r="AA4">
        <f t="shared" si="5"/>
        <v>9.4629999999999992</v>
      </c>
      <c r="AB4">
        <f t="shared" si="6"/>
        <v>8.4439999999999991</v>
      </c>
      <c r="AC4">
        <f t="shared" si="7"/>
        <v>6.6129999999999995</v>
      </c>
      <c r="AD4">
        <f t="shared" si="8"/>
        <v>8.1733333333333338</v>
      </c>
      <c r="AE4">
        <f t="shared" si="9"/>
        <v>9.1174576271186432</v>
      </c>
    </row>
    <row r="5" spans="1:31" x14ac:dyDescent="0.25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656.13333333333333</v>
      </c>
      <c r="N5">
        <v>100</v>
      </c>
      <c r="O5">
        <v>90</v>
      </c>
      <c r="P5">
        <v>100</v>
      </c>
      <c r="Q5">
        <v>96.666666666666671</v>
      </c>
      <c r="R5">
        <v>90</v>
      </c>
      <c r="S5">
        <v>90</v>
      </c>
      <c r="T5">
        <v>80</v>
      </c>
      <c r="U5">
        <v>86.666666666666671</v>
      </c>
      <c r="V5">
        <v>91.666666666666671</v>
      </c>
      <c r="W5">
        <f t="shared" si="1"/>
        <v>7.0350000000000001</v>
      </c>
      <c r="X5">
        <f t="shared" si="2"/>
        <v>7.3388888888888886</v>
      </c>
      <c r="Y5">
        <f t="shared" si="3"/>
        <v>6.91</v>
      </c>
      <c r="Z5">
        <f t="shared" si="4"/>
        <v>7.0862068965517242</v>
      </c>
      <c r="AA5">
        <f t="shared" si="5"/>
        <v>6.6144444444444437</v>
      </c>
      <c r="AB5">
        <f t="shared" si="6"/>
        <v>7.1488888888888891</v>
      </c>
      <c r="AC5">
        <f t="shared" si="7"/>
        <v>8.0387500000000003</v>
      </c>
      <c r="AD5">
        <f t="shared" si="8"/>
        <v>7.2376923076923072</v>
      </c>
      <c r="AE5">
        <f t="shared" si="9"/>
        <v>7.1578181818181816</v>
      </c>
    </row>
    <row r="6" spans="1:31" x14ac:dyDescent="0.25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1027.95</v>
      </c>
      <c r="N6">
        <v>100</v>
      </c>
      <c r="O6">
        <v>100</v>
      </c>
      <c r="P6">
        <v>90</v>
      </c>
      <c r="Q6">
        <v>96.666666666666671</v>
      </c>
      <c r="R6">
        <v>90</v>
      </c>
      <c r="S6">
        <v>100</v>
      </c>
      <c r="T6">
        <v>100</v>
      </c>
      <c r="U6">
        <v>96.666666666666671</v>
      </c>
      <c r="V6">
        <v>96.666666666666671</v>
      </c>
      <c r="W6">
        <f t="shared" si="1"/>
        <v>10.3</v>
      </c>
      <c r="X6">
        <f t="shared" si="2"/>
        <v>10.314</v>
      </c>
      <c r="Y6">
        <f t="shared" si="3"/>
        <v>11.908888888888889</v>
      </c>
      <c r="Z6">
        <f t="shared" si="4"/>
        <v>10.804137931034484</v>
      </c>
      <c r="AA6">
        <f t="shared" si="5"/>
        <v>10.748888888888889</v>
      </c>
      <c r="AB6">
        <f t="shared" si="6"/>
        <v>9.3620000000000001</v>
      </c>
      <c r="AC6">
        <f t="shared" si="7"/>
        <v>11.309000000000001</v>
      </c>
      <c r="AD6">
        <f t="shared" si="8"/>
        <v>10.463793103448275</v>
      </c>
      <c r="AE6">
        <f t="shared" si="9"/>
        <v>10.633965517241379</v>
      </c>
    </row>
    <row r="7" spans="1:31" x14ac:dyDescent="0.25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1276.3333333333333</v>
      </c>
      <c r="N7">
        <v>100</v>
      </c>
      <c r="O7">
        <v>90</v>
      </c>
      <c r="P7">
        <v>90</v>
      </c>
      <c r="Q7">
        <v>93.333333333333329</v>
      </c>
      <c r="R7">
        <v>90</v>
      </c>
      <c r="S7">
        <v>100</v>
      </c>
      <c r="T7">
        <v>90</v>
      </c>
      <c r="U7">
        <v>93.333333333333329</v>
      </c>
      <c r="V7">
        <v>93.333333333333329</v>
      </c>
      <c r="W7">
        <f t="shared" si="1"/>
        <v>14.342000000000001</v>
      </c>
      <c r="X7">
        <f t="shared" si="2"/>
        <v>13.030000000000001</v>
      </c>
      <c r="Y7">
        <f t="shared" si="3"/>
        <v>14.16</v>
      </c>
      <c r="Z7">
        <f t="shared" si="4"/>
        <v>13.861785714285714</v>
      </c>
      <c r="AA7">
        <f t="shared" si="5"/>
        <v>14.103333333333333</v>
      </c>
      <c r="AB7">
        <f t="shared" si="6"/>
        <v>12.079000000000001</v>
      </c>
      <c r="AC7">
        <f t="shared" si="7"/>
        <v>14.438888888888888</v>
      </c>
      <c r="AD7">
        <f t="shared" si="8"/>
        <v>13.488214285714287</v>
      </c>
      <c r="AE7">
        <f t="shared" si="9"/>
        <v>13.675000000000001</v>
      </c>
    </row>
    <row r="8" spans="1:31" x14ac:dyDescent="0.25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1089.5</v>
      </c>
      <c r="N8">
        <v>100</v>
      </c>
      <c r="O8">
        <v>100</v>
      </c>
      <c r="P8">
        <v>70</v>
      </c>
      <c r="Q8">
        <v>90</v>
      </c>
      <c r="R8">
        <v>90</v>
      </c>
      <c r="S8">
        <v>100</v>
      </c>
      <c r="T8">
        <v>100</v>
      </c>
      <c r="U8">
        <v>96.666666666666671</v>
      </c>
      <c r="V8">
        <v>93.333333333333329</v>
      </c>
      <c r="W8">
        <f t="shared" si="1"/>
        <v>12.357000000000001</v>
      </c>
      <c r="X8">
        <f t="shared" si="2"/>
        <v>11.919</v>
      </c>
      <c r="Y8">
        <f t="shared" si="3"/>
        <v>15.162857142857144</v>
      </c>
      <c r="Z8">
        <f t="shared" si="4"/>
        <v>12.922222222222222</v>
      </c>
      <c r="AA8">
        <f t="shared" si="5"/>
        <v>10.72111111111111</v>
      </c>
      <c r="AB8">
        <f t="shared" si="6"/>
        <v>10.397</v>
      </c>
      <c r="AC8">
        <f t="shared" si="7"/>
        <v>10.434000000000001</v>
      </c>
      <c r="AD8">
        <f t="shared" si="8"/>
        <v>10.510344827586206</v>
      </c>
      <c r="AE8">
        <f t="shared" si="9"/>
        <v>11.673214285714286</v>
      </c>
    </row>
    <row r="9" spans="1:31" x14ac:dyDescent="0.25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1098.5666666666666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80</v>
      </c>
      <c r="T9">
        <v>80</v>
      </c>
      <c r="U9">
        <v>80</v>
      </c>
      <c r="V9">
        <v>86.666666666666671</v>
      </c>
      <c r="W9">
        <f t="shared" si="1"/>
        <v>10.538</v>
      </c>
      <c r="X9">
        <f t="shared" si="2"/>
        <v>9.822000000000001</v>
      </c>
      <c r="Y9">
        <f t="shared" si="3"/>
        <v>14.956250000000001</v>
      </c>
      <c r="Z9">
        <f t="shared" si="4"/>
        <v>11.544642857142858</v>
      </c>
      <c r="AA9">
        <f t="shared" si="5"/>
        <v>13.461250000000001</v>
      </c>
      <c r="AB9">
        <f t="shared" si="6"/>
        <v>14.425000000000001</v>
      </c>
      <c r="AC9">
        <f t="shared" si="7"/>
        <v>14.1</v>
      </c>
      <c r="AD9">
        <f t="shared" si="8"/>
        <v>13.995416666666667</v>
      </c>
      <c r="AE9">
        <f t="shared" si="9"/>
        <v>12.67576923076923</v>
      </c>
    </row>
    <row r="10" spans="1:31" x14ac:dyDescent="0.25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796.7833333333333</v>
      </c>
      <c r="N10">
        <v>100</v>
      </c>
      <c r="O10">
        <v>100</v>
      </c>
      <c r="P10">
        <v>90</v>
      </c>
      <c r="Q10">
        <v>96.666666666666671</v>
      </c>
      <c r="R10">
        <v>90</v>
      </c>
      <c r="S10">
        <v>100</v>
      </c>
      <c r="T10">
        <v>100</v>
      </c>
      <c r="U10">
        <v>96.666666666666671</v>
      </c>
      <c r="V10">
        <v>96.666666666666671</v>
      </c>
      <c r="W10">
        <f t="shared" si="1"/>
        <v>8.8949999999999996</v>
      </c>
      <c r="X10">
        <f t="shared" si="2"/>
        <v>6.9289999999999994</v>
      </c>
      <c r="Y10">
        <f t="shared" si="3"/>
        <v>8.4988888888888887</v>
      </c>
      <c r="Z10">
        <f t="shared" si="4"/>
        <v>8.0941379310344814</v>
      </c>
      <c r="AA10">
        <f t="shared" si="5"/>
        <v>9.3911111111111119</v>
      </c>
      <c r="AB10">
        <f t="shared" si="6"/>
        <v>7.6970000000000001</v>
      </c>
      <c r="AC10">
        <f t="shared" si="7"/>
        <v>8.1850000000000005</v>
      </c>
      <c r="AD10">
        <f t="shared" si="8"/>
        <v>8.3910344827586201</v>
      </c>
      <c r="AE10">
        <f t="shared" si="9"/>
        <v>8.2425862068965507</v>
      </c>
    </row>
    <row r="11" spans="1:31" x14ac:dyDescent="0.25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737.08333333333337</v>
      </c>
      <c r="N11">
        <v>100</v>
      </c>
      <c r="O11">
        <v>100</v>
      </c>
      <c r="P11">
        <v>80</v>
      </c>
      <c r="Q11">
        <v>93.333333333333329</v>
      </c>
      <c r="R11">
        <v>90</v>
      </c>
      <c r="S11">
        <v>90</v>
      </c>
      <c r="T11">
        <v>90</v>
      </c>
      <c r="U11">
        <v>90</v>
      </c>
      <c r="V11">
        <v>91.666666666666671</v>
      </c>
      <c r="W11">
        <f t="shared" si="1"/>
        <v>6.6210000000000004</v>
      </c>
      <c r="X11">
        <f t="shared" si="2"/>
        <v>7.6639999999999997</v>
      </c>
      <c r="Y11">
        <f t="shared" si="3"/>
        <v>10.848749999999999</v>
      </c>
      <c r="Z11">
        <f t="shared" si="4"/>
        <v>8.201428571428572</v>
      </c>
      <c r="AA11">
        <f t="shared" si="5"/>
        <v>7.5388888888888888</v>
      </c>
      <c r="AB11">
        <f t="shared" si="6"/>
        <v>9.0933333333333337</v>
      </c>
      <c r="AC11">
        <f t="shared" si="7"/>
        <v>6.9911111111111115</v>
      </c>
      <c r="AD11">
        <f t="shared" si="8"/>
        <v>7.8744444444444452</v>
      </c>
      <c r="AE11">
        <f t="shared" si="9"/>
        <v>8.040909090909091</v>
      </c>
    </row>
    <row r="12" spans="1:31" x14ac:dyDescent="0.25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1169.0166666666667</v>
      </c>
      <c r="N12">
        <v>100</v>
      </c>
      <c r="O12">
        <v>100</v>
      </c>
      <c r="P12">
        <v>80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11.21</v>
      </c>
      <c r="X12">
        <f t="shared" si="2"/>
        <v>11.54</v>
      </c>
      <c r="Y12">
        <f t="shared" si="3"/>
        <v>15.01</v>
      </c>
      <c r="Z12">
        <f t="shared" si="4"/>
        <v>12.413571428571428</v>
      </c>
      <c r="AA12">
        <f t="shared" si="5"/>
        <v>12.983333333333333</v>
      </c>
      <c r="AB12">
        <f t="shared" si="6"/>
        <v>12.424000000000001</v>
      </c>
      <c r="AC12">
        <f t="shared" si="7"/>
        <v>12.526666666666667</v>
      </c>
      <c r="AD12">
        <f t="shared" si="8"/>
        <v>12.636785714285715</v>
      </c>
      <c r="AE12">
        <f t="shared" si="9"/>
        <v>12.525178571428572</v>
      </c>
    </row>
    <row r="13" spans="1:31" x14ac:dyDescent="0.25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1296.6666666666667</v>
      </c>
      <c r="N13">
        <v>100</v>
      </c>
      <c r="O13">
        <v>100</v>
      </c>
      <c r="P13">
        <v>90</v>
      </c>
      <c r="Q13">
        <v>96.666666666666671</v>
      </c>
      <c r="R13">
        <v>90</v>
      </c>
      <c r="S13">
        <v>100</v>
      </c>
      <c r="T13">
        <v>100</v>
      </c>
      <c r="U13">
        <v>96.666666666666671</v>
      </c>
      <c r="V13">
        <v>96.666666666666671</v>
      </c>
      <c r="W13">
        <f t="shared" si="1"/>
        <v>14.599</v>
      </c>
      <c r="X13">
        <f t="shared" si="2"/>
        <v>13.859000000000002</v>
      </c>
      <c r="Y13">
        <f t="shared" si="3"/>
        <v>13.68</v>
      </c>
      <c r="Z13">
        <f t="shared" si="4"/>
        <v>14.058620689655172</v>
      </c>
      <c r="AA13">
        <f t="shared" si="5"/>
        <v>12.484444444444444</v>
      </c>
      <c r="AB13">
        <f t="shared" si="6"/>
        <v>14.727</v>
      </c>
      <c r="AC13">
        <f t="shared" si="7"/>
        <v>11.067</v>
      </c>
      <c r="AD13">
        <f t="shared" si="8"/>
        <v>12.768965517241378</v>
      </c>
      <c r="AE13">
        <f t="shared" si="9"/>
        <v>13.413793103448276</v>
      </c>
    </row>
    <row r="14" spans="1:31" x14ac:dyDescent="0.25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717.33333333333337</v>
      </c>
      <c r="N14">
        <v>100</v>
      </c>
      <c r="O14">
        <v>100</v>
      </c>
      <c r="P14">
        <v>90</v>
      </c>
      <c r="Q14">
        <v>96.666666666666671</v>
      </c>
      <c r="R14">
        <v>90</v>
      </c>
      <c r="S14">
        <v>100</v>
      </c>
      <c r="T14">
        <v>100</v>
      </c>
      <c r="U14">
        <v>96.666666666666671</v>
      </c>
      <c r="V14">
        <v>96.666666666666671</v>
      </c>
      <c r="W14">
        <f t="shared" si="1"/>
        <v>7.181</v>
      </c>
      <c r="X14">
        <f t="shared" si="2"/>
        <v>6.9770000000000003</v>
      </c>
      <c r="Y14">
        <f t="shared" si="3"/>
        <v>7.876666666666666</v>
      </c>
      <c r="Z14">
        <f t="shared" si="4"/>
        <v>7.3265517241379312</v>
      </c>
      <c r="AA14">
        <f t="shared" si="5"/>
        <v>8.2255555555555553</v>
      </c>
      <c r="AB14">
        <f t="shared" si="6"/>
        <v>7.2329999999999997</v>
      </c>
      <c r="AC14">
        <f t="shared" si="7"/>
        <v>7.157</v>
      </c>
      <c r="AD14">
        <f t="shared" si="8"/>
        <v>7.5148275862068958</v>
      </c>
      <c r="AE14">
        <f t="shared" si="9"/>
        <v>7.4206896551724135</v>
      </c>
    </row>
    <row r="15" spans="1:31" x14ac:dyDescent="0.25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1266.5666666666666</v>
      </c>
      <c r="N15">
        <v>100</v>
      </c>
      <c r="O15">
        <v>100</v>
      </c>
      <c r="P15">
        <v>90</v>
      </c>
      <c r="Q15">
        <v>96.666666666666671</v>
      </c>
      <c r="R15">
        <v>90</v>
      </c>
      <c r="S15">
        <v>90</v>
      </c>
      <c r="T15">
        <v>100</v>
      </c>
      <c r="U15">
        <v>93.333333333333329</v>
      </c>
      <c r="V15">
        <v>95</v>
      </c>
      <c r="W15">
        <f t="shared" si="1"/>
        <v>13.190999999999999</v>
      </c>
      <c r="X15">
        <f t="shared" si="2"/>
        <v>14.319000000000001</v>
      </c>
      <c r="Y15">
        <f t="shared" si="3"/>
        <v>14.065555555555557</v>
      </c>
      <c r="Z15">
        <f t="shared" si="4"/>
        <v>13.851379310344827</v>
      </c>
      <c r="AA15">
        <f t="shared" si="5"/>
        <v>13.951111111111111</v>
      </c>
      <c r="AB15">
        <f t="shared" si="6"/>
        <v>13.69888888888889</v>
      </c>
      <c r="AC15">
        <f t="shared" si="7"/>
        <v>10.94</v>
      </c>
      <c r="AD15">
        <f t="shared" si="8"/>
        <v>12.794642857142859</v>
      </c>
      <c r="AE15">
        <f t="shared" si="9"/>
        <v>13.332280701754385</v>
      </c>
    </row>
    <row r="16" spans="1:31" x14ac:dyDescent="0.25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786.08333333333337</v>
      </c>
      <c r="N16">
        <v>100</v>
      </c>
      <c r="O16">
        <v>100</v>
      </c>
      <c r="P16">
        <v>90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96.666666666666671</v>
      </c>
      <c r="W16">
        <f t="shared" si="1"/>
        <v>9.1870000000000012</v>
      </c>
      <c r="X16">
        <f t="shared" si="2"/>
        <v>8.9979999999999993</v>
      </c>
      <c r="Y16">
        <f t="shared" si="3"/>
        <v>9.0544444444444441</v>
      </c>
      <c r="Z16">
        <f t="shared" si="4"/>
        <v>9.0806896551724137</v>
      </c>
      <c r="AA16">
        <f t="shared" si="5"/>
        <v>7.2888888888888888</v>
      </c>
      <c r="AB16">
        <f t="shared" si="6"/>
        <v>6.681</v>
      </c>
      <c r="AC16">
        <f t="shared" si="7"/>
        <v>7.59</v>
      </c>
      <c r="AD16">
        <f t="shared" si="8"/>
        <v>7.1831034482758618</v>
      </c>
      <c r="AE16">
        <f t="shared" si="9"/>
        <v>8.1318965517241377</v>
      </c>
    </row>
    <row r="17" spans="1:31" x14ac:dyDescent="0.25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1102.8833333333334</v>
      </c>
      <c r="N17">
        <v>100</v>
      </c>
      <c r="O17">
        <v>80</v>
      </c>
      <c r="P17">
        <v>80</v>
      </c>
      <c r="Q17">
        <v>86.666666666666671</v>
      </c>
      <c r="R17">
        <v>90</v>
      </c>
      <c r="S17">
        <v>100</v>
      </c>
      <c r="T17">
        <v>90</v>
      </c>
      <c r="U17">
        <v>93.333333333333329</v>
      </c>
      <c r="V17">
        <v>90</v>
      </c>
      <c r="W17">
        <f t="shared" si="1"/>
        <v>10.253</v>
      </c>
      <c r="X17">
        <f t="shared" si="2"/>
        <v>14.836250000000001</v>
      </c>
      <c r="Y17">
        <f t="shared" si="3"/>
        <v>15.852500000000001</v>
      </c>
      <c r="Z17">
        <f t="shared" si="4"/>
        <v>13.386153846153846</v>
      </c>
      <c r="AA17">
        <f t="shared" si="5"/>
        <v>10.233333333333333</v>
      </c>
      <c r="AB17">
        <f t="shared" si="6"/>
        <v>11.229000000000001</v>
      </c>
      <c r="AC17">
        <f t="shared" si="7"/>
        <v>12.144444444444444</v>
      </c>
      <c r="AD17">
        <f t="shared" si="8"/>
        <v>11.203214285714287</v>
      </c>
      <c r="AE17">
        <f t="shared" si="9"/>
        <v>12.254259259259261</v>
      </c>
    </row>
    <row r="18" spans="1:31" x14ac:dyDescent="0.25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994.81666666666672</v>
      </c>
      <c r="N18">
        <v>100</v>
      </c>
      <c r="O18">
        <v>100</v>
      </c>
      <c r="P18">
        <v>90</v>
      </c>
      <c r="Q18">
        <v>96.666666666666671</v>
      </c>
      <c r="R18">
        <v>90</v>
      </c>
      <c r="S18">
        <v>80</v>
      </c>
      <c r="T18">
        <v>100</v>
      </c>
      <c r="U18">
        <v>90</v>
      </c>
      <c r="V18">
        <v>93.333333333333329</v>
      </c>
      <c r="W18">
        <f t="shared" si="1"/>
        <v>8.2089999999999996</v>
      </c>
      <c r="X18">
        <f t="shared" si="2"/>
        <v>9.2910000000000004</v>
      </c>
      <c r="Y18">
        <f t="shared" si="3"/>
        <v>12.285555555555556</v>
      </c>
      <c r="Z18">
        <f t="shared" si="4"/>
        <v>9.8472413793103435</v>
      </c>
      <c r="AA18">
        <f t="shared" si="5"/>
        <v>12.143333333333334</v>
      </c>
      <c r="AB18">
        <f t="shared" si="6"/>
        <v>13.645</v>
      </c>
      <c r="AC18">
        <f t="shared" si="7"/>
        <v>9.2870000000000008</v>
      </c>
      <c r="AD18">
        <f t="shared" si="8"/>
        <v>11.53037037037037</v>
      </c>
      <c r="AE18">
        <f t="shared" si="9"/>
        <v>10.658750000000001</v>
      </c>
    </row>
    <row r="19" spans="1:31" x14ac:dyDescent="0.25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761.11666666666667</v>
      </c>
      <c r="N19">
        <v>100</v>
      </c>
      <c r="O19">
        <v>100</v>
      </c>
      <c r="P19">
        <v>90</v>
      </c>
      <c r="Q19">
        <v>96.666666666666671</v>
      </c>
      <c r="R19">
        <v>90</v>
      </c>
      <c r="S19">
        <v>100</v>
      </c>
      <c r="T19">
        <v>100</v>
      </c>
      <c r="U19">
        <v>96.666666666666671</v>
      </c>
      <c r="V19">
        <v>96.666666666666671</v>
      </c>
      <c r="W19">
        <f t="shared" si="1"/>
        <v>7.1689999999999996</v>
      </c>
      <c r="X19">
        <f t="shared" si="2"/>
        <v>6.8070000000000004</v>
      </c>
      <c r="Y19">
        <f t="shared" si="3"/>
        <v>7.8711111111111105</v>
      </c>
      <c r="Z19">
        <f t="shared" si="4"/>
        <v>7.2620689655172415</v>
      </c>
      <c r="AA19">
        <f t="shared" si="5"/>
        <v>10.167777777777777</v>
      </c>
      <c r="AB19">
        <f t="shared" si="6"/>
        <v>7.7020000000000008</v>
      </c>
      <c r="AC19">
        <f t="shared" si="7"/>
        <v>7.7539999999999996</v>
      </c>
      <c r="AD19">
        <f t="shared" si="8"/>
        <v>8.4851724137931033</v>
      </c>
      <c r="AE19">
        <f t="shared" si="9"/>
        <v>7.8736206896551719</v>
      </c>
    </row>
    <row r="20" spans="1:31" x14ac:dyDescent="0.25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1417.9333333333334</v>
      </c>
      <c r="N20">
        <v>100</v>
      </c>
      <c r="O20">
        <v>100</v>
      </c>
      <c r="P20">
        <v>80</v>
      </c>
      <c r="Q20">
        <v>93.333333333333329</v>
      </c>
      <c r="R20">
        <v>80</v>
      </c>
      <c r="S20">
        <v>100</v>
      </c>
      <c r="T20">
        <v>100</v>
      </c>
      <c r="U20">
        <v>93.333333333333329</v>
      </c>
      <c r="V20">
        <v>93.333333333333329</v>
      </c>
      <c r="W20">
        <f t="shared" si="1"/>
        <v>16.077999999999999</v>
      </c>
      <c r="X20">
        <f t="shared" si="2"/>
        <v>13.620999999999999</v>
      </c>
      <c r="Y20">
        <f t="shared" si="3"/>
        <v>20.03125</v>
      </c>
      <c r="Z20">
        <f t="shared" si="4"/>
        <v>16.330000000000002</v>
      </c>
      <c r="AA20">
        <f t="shared" si="5"/>
        <v>16.381250000000001</v>
      </c>
      <c r="AB20">
        <f t="shared" si="6"/>
        <v>12.927</v>
      </c>
      <c r="AC20">
        <f t="shared" si="7"/>
        <v>13.32</v>
      </c>
      <c r="AD20">
        <f t="shared" si="8"/>
        <v>14.054285714285715</v>
      </c>
      <c r="AE20">
        <f t="shared" si="9"/>
        <v>15.192142857142859</v>
      </c>
    </row>
    <row r="21" spans="1:31" x14ac:dyDescent="0.25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719.7833333333333</v>
      </c>
      <c r="N21">
        <v>100</v>
      </c>
      <c r="O21">
        <v>90</v>
      </c>
      <c r="P21">
        <v>90</v>
      </c>
      <c r="Q21">
        <v>93.333333333333329</v>
      </c>
      <c r="R21">
        <v>90</v>
      </c>
      <c r="S21">
        <v>90</v>
      </c>
      <c r="T21">
        <v>100</v>
      </c>
      <c r="U21">
        <v>93.333333333333329</v>
      </c>
      <c r="V21">
        <v>93.333333333333329</v>
      </c>
      <c r="W21">
        <f t="shared" si="1"/>
        <v>7.556</v>
      </c>
      <c r="X21">
        <f t="shared" si="2"/>
        <v>8.2722222222222221</v>
      </c>
      <c r="Y21">
        <f t="shared" si="3"/>
        <v>8.0466666666666669</v>
      </c>
      <c r="Z21">
        <f t="shared" si="4"/>
        <v>7.9439285714285717</v>
      </c>
      <c r="AA21">
        <f t="shared" si="5"/>
        <v>7.4111111111111114</v>
      </c>
      <c r="AB21">
        <f t="shared" si="6"/>
        <v>7.043333333333333</v>
      </c>
      <c r="AC21">
        <f t="shared" si="7"/>
        <v>7.9349999999999996</v>
      </c>
      <c r="AD21">
        <f t="shared" si="8"/>
        <v>7.48</v>
      </c>
      <c r="AE21">
        <f t="shared" si="9"/>
        <v>7.711964285714286</v>
      </c>
    </row>
    <row r="22" spans="1:31" x14ac:dyDescent="0.25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743.9</v>
      </c>
      <c r="N22">
        <v>100</v>
      </c>
      <c r="O22">
        <v>100</v>
      </c>
      <c r="P22">
        <v>90</v>
      </c>
      <c r="Q22">
        <v>96.666666666666671</v>
      </c>
      <c r="R22">
        <v>90</v>
      </c>
      <c r="S22">
        <v>100</v>
      </c>
      <c r="T22">
        <v>100</v>
      </c>
      <c r="U22">
        <v>96.666666666666671</v>
      </c>
      <c r="V22">
        <v>96.666666666666671</v>
      </c>
      <c r="W22">
        <f t="shared" si="1"/>
        <v>7.46</v>
      </c>
      <c r="X22">
        <f t="shared" si="2"/>
        <v>7.0250000000000004</v>
      </c>
      <c r="Y22">
        <f t="shared" si="3"/>
        <v>8.7288888888888891</v>
      </c>
      <c r="Z22">
        <f t="shared" si="4"/>
        <v>7.7037931034482758</v>
      </c>
      <c r="AA22">
        <f t="shared" si="5"/>
        <v>8.2077777777777783</v>
      </c>
      <c r="AB22">
        <f t="shared" si="6"/>
        <v>7.8049999999999997</v>
      </c>
      <c r="AC22">
        <f t="shared" si="7"/>
        <v>7.101</v>
      </c>
      <c r="AD22">
        <f t="shared" si="8"/>
        <v>7.6872413793103451</v>
      </c>
      <c r="AE22">
        <f t="shared" si="9"/>
        <v>7.69551724137931</v>
      </c>
    </row>
    <row r="23" spans="1:31" x14ac:dyDescent="0.25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938.3</v>
      </c>
      <c r="N23">
        <v>100</v>
      </c>
      <c r="O23">
        <v>100</v>
      </c>
      <c r="P23">
        <v>90</v>
      </c>
      <c r="Q23">
        <v>96.666666666666671</v>
      </c>
      <c r="R23">
        <v>90</v>
      </c>
      <c r="S23">
        <v>100</v>
      </c>
      <c r="T23">
        <v>100</v>
      </c>
      <c r="U23">
        <v>96.666666666666671</v>
      </c>
      <c r="V23">
        <v>96.666666666666671</v>
      </c>
      <c r="W23">
        <f t="shared" si="1"/>
        <v>10.630999999999998</v>
      </c>
      <c r="X23">
        <f t="shared" si="2"/>
        <v>10.285</v>
      </c>
      <c r="Y23">
        <f t="shared" si="3"/>
        <v>10.23111111111111</v>
      </c>
      <c r="Z23">
        <f t="shared" si="4"/>
        <v>10.38758620689655</v>
      </c>
      <c r="AA23">
        <f t="shared" si="5"/>
        <v>10.641111111111112</v>
      </c>
      <c r="AB23">
        <f t="shared" si="6"/>
        <v>6.74</v>
      </c>
      <c r="AC23">
        <f t="shared" si="7"/>
        <v>9.8570000000000011</v>
      </c>
      <c r="AD23">
        <f t="shared" si="8"/>
        <v>9.0255172413793101</v>
      </c>
      <c r="AE23">
        <f t="shared" si="9"/>
        <v>9.7065517241379293</v>
      </c>
    </row>
    <row r="24" spans="1:31" x14ac:dyDescent="0.25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1075.4166666666667</v>
      </c>
      <c r="N24">
        <v>90</v>
      </c>
      <c r="O24">
        <v>100</v>
      </c>
      <c r="P24">
        <v>90</v>
      </c>
      <c r="Q24">
        <v>93.333333333333329</v>
      </c>
      <c r="R24">
        <v>90</v>
      </c>
      <c r="S24">
        <v>100</v>
      </c>
      <c r="T24">
        <v>100</v>
      </c>
      <c r="U24">
        <v>96.666666666666671</v>
      </c>
      <c r="V24">
        <v>95</v>
      </c>
      <c r="W24">
        <f t="shared" si="1"/>
        <v>13.548888888888889</v>
      </c>
      <c r="X24">
        <f t="shared" si="2"/>
        <v>9.8879999999999999</v>
      </c>
      <c r="Y24">
        <f t="shared" si="3"/>
        <v>12.969999999999999</v>
      </c>
      <c r="Z24">
        <f t="shared" si="4"/>
        <v>12.055357142857144</v>
      </c>
      <c r="AA24">
        <f t="shared" si="5"/>
        <v>10.796666666666667</v>
      </c>
      <c r="AB24">
        <f t="shared" si="6"/>
        <v>11.241</v>
      </c>
      <c r="AC24">
        <f t="shared" si="7"/>
        <v>9.8120000000000012</v>
      </c>
      <c r="AD24">
        <f t="shared" si="8"/>
        <v>10.610344827586207</v>
      </c>
      <c r="AE24">
        <f t="shared" si="9"/>
        <v>11.320175438596491</v>
      </c>
    </row>
    <row r="25" spans="1:31" x14ac:dyDescent="0.25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924.73333333333335</v>
      </c>
      <c r="N25">
        <v>100</v>
      </c>
      <c r="O25">
        <v>100</v>
      </c>
      <c r="P25">
        <v>90</v>
      </c>
      <c r="Q25">
        <v>96.666666666666671</v>
      </c>
      <c r="R25">
        <v>90</v>
      </c>
      <c r="S25">
        <v>90</v>
      </c>
      <c r="T25">
        <v>100</v>
      </c>
      <c r="U25">
        <v>93.333333333333329</v>
      </c>
      <c r="V25">
        <v>95</v>
      </c>
      <c r="W25">
        <f t="shared" si="1"/>
        <v>9.2249999999999996</v>
      </c>
      <c r="X25">
        <f t="shared" si="2"/>
        <v>10.017000000000001</v>
      </c>
      <c r="Y25">
        <f t="shared" si="3"/>
        <v>9.9022222222222229</v>
      </c>
      <c r="Z25">
        <f t="shared" si="4"/>
        <v>9.708275862068966</v>
      </c>
      <c r="AA25">
        <f t="shared" si="5"/>
        <v>9.6055555555555561</v>
      </c>
      <c r="AB25">
        <f t="shared" si="6"/>
        <v>11.302222222222223</v>
      </c>
      <c r="AC25">
        <f t="shared" si="7"/>
        <v>8.5129999999999999</v>
      </c>
      <c r="AD25">
        <f t="shared" si="8"/>
        <v>9.7607142857142861</v>
      </c>
      <c r="AE25">
        <f t="shared" si="9"/>
        <v>9.7340350877192989</v>
      </c>
    </row>
    <row r="26" spans="1:31" x14ac:dyDescent="0.25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1039.4333333333334</v>
      </c>
      <c r="N26">
        <v>100</v>
      </c>
      <c r="O26">
        <v>100</v>
      </c>
      <c r="P26">
        <v>90</v>
      </c>
      <c r="Q26">
        <v>96.666666666666671</v>
      </c>
      <c r="R26">
        <v>90</v>
      </c>
      <c r="S26">
        <v>100</v>
      </c>
      <c r="T26">
        <v>100</v>
      </c>
      <c r="U26">
        <v>96.666666666666671</v>
      </c>
      <c r="V26">
        <v>96.666666666666671</v>
      </c>
      <c r="W26">
        <f t="shared" si="1"/>
        <v>10.081</v>
      </c>
      <c r="X26">
        <f t="shared" si="2"/>
        <v>9.0500000000000007</v>
      </c>
      <c r="Y26">
        <f t="shared" si="3"/>
        <v>11.428888888888888</v>
      </c>
      <c r="Z26">
        <f t="shared" si="4"/>
        <v>10.143793103448276</v>
      </c>
      <c r="AA26">
        <f t="shared" si="5"/>
        <v>12.587777777777779</v>
      </c>
      <c r="AB26">
        <f t="shared" si="6"/>
        <v>10.605</v>
      </c>
      <c r="AC26">
        <f t="shared" si="7"/>
        <v>11.015000000000001</v>
      </c>
      <c r="AD26">
        <f t="shared" si="8"/>
        <v>11.361724137931034</v>
      </c>
      <c r="AE26">
        <f t="shared" si="9"/>
        <v>10.752758620689656</v>
      </c>
    </row>
    <row r="27" spans="1:31" x14ac:dyDescent="0.25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630.86666666666667</v>
      </c>
      <c r="N27">
        <v>80</v>
      </c>
      <c r="O27">
        <v>100</v>
      </c>
      <c r="P27">
        <v>80</v>
      </c>
      <c r="Q27">
        <v>86.666666666666671</v>
      </c>
      <c r="R27">
        <v>90</v>
      </c>
      <c r="S27">
        <v>100</v>
      </c>
      <c r="T27">
        <v>90</v>
      </c>
      <c r="U27">
        <v>93.333333333333329</v>
      </c>
      <c r="V27">
        <v>90</v>
      </c>
      <c r="W27">
        <f t="shared" si="1"/>
        <v>7.9924999999999997</v>
      </c>
      <c r="X27">
        <f t="shared" si="2"/>
        <v>5.8220000000000001</v>
      </c>
      <c r="Y27">
        <f t="shared" si="3"/>
        <v>7.6887500000000006</v>
      </c>
      <c r="Z27">
        <f t="shared" si="4"/>
        <v>7.0642307692307691</v>
      </c>
      <c r="AA27">
        <f t="shared" si="5"/>
        <v>8.2333333333333325</v>
      </c>
      <c r="AB27">
        <f t="shared" si="6"/>
        <v>5.7570000000000006</v>
      </c>
      <c r="AC27">
        <f t="shared" si="7"/>
        <v>7.02</v>
      </c>
      <c r="AD27">
        <f t="shared" si="8"/>
        <v>6.9589285714285714</v>
      </c>
      <c r="AE27">
        <f t="shared" si="9"/>
        <v>7.0096296296296297</v>
      </c>
    </row>
    <row r="28" spans="1:31" x14ac:dyDescent="0.25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1249.0333333333333</v>
      </c>
      <c r="N28">
        <v>90</v>
      </c>
      <c r="O28">
        <v>90</v>
      </c>
      <c r="P28">
        <v>80</v>
      </c>
      <c r="Q28">
        <v>86.666666666666671</v>
      </c>
      <c r="R28">
        <v>80</v>
      </c>
      <c r="S28">
        <v>100</v>
      </c>
      <c r="T28">
        <v>90</v>
      </c>
      <c r="U28">
        <v>90</v>
      </c>
      <c r="V28">
        <v>88.333333333333329</v>
      </c>
      <c r="W28">
        <f t="shared" si="1"/>
        <v>14.684444444444443</v>
      </c>
      <c r="X28">
        <f t="shared" si="2"/>
        <v>14.812222222222221</v>
      </c>
      <c r="Y28">
        <f t="shared" si="3"/>
        <v>17.9175</v>
      </c>
      <c r="Z28">
        <f t="shared" si="4"/>
        <v>15.723461538461539</v>
      </c>
      <c r="AA28">
        <f t="shared" si="5"/>
        <v>13.68375</v>
      </c>
      <c r="AB28">
        <f t="shared" si="6"/>
        <v>11.404999999999999</v>
      </c>
      <c r="AC28">
        <f t="shared" si="7"/>
        <v>13.010000000000002</v>
      </c>
      <c r="AD28">
        <f t="shared" si="8"/>
        <v>12.615185185185185</v>
      </c>
      <c r="AE28">
        <f t="shared" si="9"/>
        <v>14.14</v>
      </c>
    </row>
    <row r="29" spans="1:31" x14ac:dyDescent="0.25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1175.7666666666667</v>
      </c>
      <c r="N29">
        <v>90</v>
      </c>
      <c r="O29">
        <v>100</v>
      </c>
      <c r="P29">
        <v>80</v>
      </c>
      <c r="Q29">
        <v>90</v>
      </c>
      <c r="R29">
        <v>80</v>
      </c>
      <c r="S29">
        <v>100</v>
      </c>
      <c r="T29">
        <v>90</v>
      </c>
      <c r="U29">
        <v>90</v>
      </c>
      <c r="V29">
        <v>90</v>
      </c>
      <c r="W29">
        <f t="shared" si="1"/>
        <v>16.113333333333333</v>
      </c>
      <c r="X29">
        <f t="shared" si="2"/>
        <v>10.827999999999999</v>
      </c>
      <c r="Y29">
        <f t="shared" si="3"/>
        <v>13.523750000000001</v>
      </c>
      <c r="Z29">
        <f t="shared" si="4"/>
        <v>13.388518518518518</v>
      </c>
      <c r="AA29">
        <f t="shared" si="5"/>
        <v>16.737500000000001</v>
      </c>
      <c r="AB29">
        <f t="shared" si="6"/>
        <v>11.154999999999999</v>
      </c>
      <c r="AC29">
        <f t="shared" si="7"/>
        <v>10.946666666666667</v>
      </c>
      <c r="AD29">
        <f t="shared" si="8"/>
        <v>12.739629629629629</v>
      </c>
      <c r="AE29">
        <f t="shared" si="9"/>
        <v>13.064074074074075</v>
      </c>
    </row>
    <row r="30" spans="1:31" x14ac:dyDescent="0.25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872.81666666666672</v>
      </c>
      <c r="N30">
        <v>100</v>
      </c>
      <c r="O30">
        <v>100</v>
      </c>
      <c r="P30">
        <v>90</v>
      </c>
      <c r="Q30">
        <v>96.666666666666671</v>
      </c>
      <c r="R30">
        <v>90</v>
      </c>
      <c r="S30">
        <v>90</v>
      </c>
      <c r="T30">
        <v>100</v>
      </c>
      <c r="U30">
        <v>93.333333333333329</v>
      </c>
      <c r="V30">
        <v>95</v>
      </c>
      <c r="W30">
        <f t="shared" si="1"/>
        <v>8.9760000000000009</v>
      </c>
      <c r="X30">
        <f t="shared" si="2"/>
        <v>9.4</v>
      </c>
      <c r="Y30">
        <f t="shared" si="3"/>
        <v>10.434444444444445</v>
      </c>
      <c r="Z30">
        <f t="shared" si="4"/>
        <v>9.5748275862068972</v>
      </c>
      <c r="AA30">
        <f t="shared" si="5"/>
        <v>8.6844444444444449</v>
      </c>
      <c r="AB30">
        <f t="shared" si="6"/>
        <v>8.6144444444444446</v>
      </c>
      <c r="AC30">
        <f t="shared" si="7"/>
        <v>9.0329999999999995</v>
      </c>
      <c r="AD30">
        <f t="shared" si="8"/>
        <v>8.7864285714285728</v>
      </c>
      <c r="AE30">
        <f t="shared" si="9"/>
        <v>9.1875438596491232</v>
      </c>
    </row>
    <row r="31" spans="1:31" x14ac:dyDescent="0.25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1046.8333333333333</v>
      </c>
      <c r="N31">
        <v>100</v>
      </c>
      <c r="O31">
        <v>100</v>
      </c>
      <c r="P31">
        <v>90</v>
      </c>
      <c r="Q31">
        <v>96.666666666666671</v>
      </c>
      <c r="R31">
        <v>80</v>
      </c>
      <c r="S31">
        <v>100</v>
      </c>
      <c r="T31">
        <v>100</v>
      </c>
      <c r="U31">
        <v>93.333333333333329</v>
      </c>
      <c r="V31">
        <v>95</v>
      </c>
      <c r="W31">
        <f t="shared" si="1"/>
        <v>11.555999999999999</v>
      </c>
      <c r="X31">
        <f t="shared" si="2"/>
        <v>10.337999999999999</v>
      </c>
      <c r="Y31">
        <f t="shared" si="3"/>
        <v>11.583333333333334</v>
      </c>
      <c r="Z31">
        <f t="shared" si="4"/>
        <v>11.144482758620688</v>
      </c>
      <c r="AA31">
        <f t="shared" si="5"/>
        <v>10.96125</v>
      </c>
      <c r="AB31">
        <f t="shared" si="6"/>
        <v>11.974</v>
      </c>
      <c r="AC31">
        <f t="shared" si="7"/>
        <v>9.7479999999999993</v>
      </c>
      <c r="AD31">
        <f t="shared" si="8"/>
        <v>10.889642857142858</v>
      </c>
      <c r="AE31">
        <f t="shared" si="9"/>
        <v>11.019298245614035</v>
      </c>
    </row>
    <row r="32" spans="1:31" x14ac:dyDescent="0.25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1484.25</v>
      </c>
      <c r="N32">
        <v>90</v>
      </c>
      <c r="O32">
        <v>100</v>
      </c>
      <c r="P32">
        <v>90</v>
      </c>
      <c r="Q32">
        <v>93.333333333333329</v>
      </c>
      <c r="R32">
        <v>90</v>
      </c>
      <c r="S32">
        <v>100</v>
      </c>
      <c r="T32">
        <v>100</v>
      </c>
      <c r="U32">
        <v>96.666666666666671</v>
      </c>
      <c r="V32">
        <v>95</v>
      </c>
      <c r="W32">
        <f t="shared" si="1"/>
        <v>18.38</v>
      </c>
      <c r="X32">
        <f t="shared" si="2"/>
        <v>15.183</v>
      </c>
      <c r="Y32">
        <f t="shared" si="3"/>
        <v>17.473333333333333</v>
      </c>
      <c r="Z32">
        <f t="shared" si="4"/>
        <v>16.946785714285717</v>
      </c>
      <c r="AA32">
        <f t="shared" si="5"/>
        <v>15.917777777777777</v>
      </c>
      <c r="AB32">
        <f t="shared" si="6"/>
        <v>13.364000000000001</v>
      </c>
      <c r="AC32">
        <f t="shared" si="7"/>
        <v>13.914000000000001</v>
      </c>
      <c r="AD32">
        <f t="shared" si="8"/>
        <v>14.346206896551722</v>
      </c>
      <c r="AE32">
        <f t="shared" si="9"/>
        <v>15.623684210526315</v>
      </c>
    </row>
    <row r="33" spans="1:31" x14ac:dyDescent="0.25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901.75</v>
      </c>
      <c r="N33">
        <v>100</v>
      </c>
      <c r="O33">
        <v>90</v>
      </c>
      <c r="P33">
        <v>90</v>
      </c>
      <c r="Q33">
        <v>93.333333333333329</v>
      </c>
      <c r="R33">
        <v>90</v>
      </c>
      <c r="S33">
        <v>100</v>
      </c>
      <c r="T33">
        <v>100</v>
      </c>
      <c r="U33">
        <v>96.666666666666671</v>
      </c>
      <c r="V33">
        <v>95</v>
      </c>
      <c r="W33">
        <f t="shared" si="1"/>
        <v>9.5500000000000007</v>
      </c>
      <c r="X33">
        <f t="shared" si="2"/>
        <v>10.77888888888889</v>
      </c>
      <c r="Y33">
        <f t="shared" si="3"/>
        <v>10.822222222222223</v>
      </c>
      <c r="Z33">
        <f t="shared" si="4"/>
        <v>10.353928571428572</v>
      </c>
      <c r="AA33">
        <f t="shared" si="5"/>
        <v>8.7566666666666677</v>
      </c>
      <c r="AB33">
        <f t="shared" si="6"/>
        <v>8.6850000000000005</v>
      </c>
      <c r="AC33">
        <f t="shared" si="7"/>
        <v>8.548</v>
      </c>
      <c r="AD33">
        <f t="shared" si="8"/>
        <v>8.66</v>
      </c>
      <c r="AE33">
        <f t="shared" si="9"/>
        <v>9.4921052631578942</v>
      </c>
    </row>
    <row r="34" spans="1:31" x14ac:dyDescent="0.25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1336.9666666666667</v>
      </c>
      <c r="N34">
        <v>90</v>
      </c>
      <c r="O34">
        <v>100</v>
      </c>
      <c r="P34">
        <v>90</v>
      </c>
      <c r="Q34">
        <v>93.333333333333329</v>
      </c>
      <c r="R34">
        <v>80</v>
      </c>
      <c r="S34">
        <v>90</v>
      </c>
      <c r="T34">
        <v>90</v>
      </c>
      <c r="U34">
        <v>86.666666666666671</v>
      </c>
      <c r="V34">
        <v>90</v>
      </c>
      <c r="W34">
        <f t="shared" si="1"/>
        <v>16.993333333333336</v>
      </c>
      <c r="X34">
        <f t="shared" si="2"/>
        <v>15.094000000000001</v>
      </c>
      <c r="Y34">
        <f t="shared" si="3"/>
        <v>14.017777777777777</v>
      </c>
      <c r="Z34">
        <f t="shared" si="4"/>
        <v>15.35857142857143</v>
      </c>
      <c r="AA34">
        <f t="shared" si="5"/>
        <v>13.675000000000001</v>
      </c>
      <c r="AB34">
        <f t="shared" si="6"/>
        <v>14.65111111111111</v>
      </c>
      <c r="AC34">
        <f t="shared" si="7"/>
        <v>14.542222222222222</v>
      </c>
      <c r="AD34">
        <f t="shared" si="8"/>
        <v>14.313076923076922</v>
      </c>
      <c r="AE34">
        <f t="shared" si="9"/>
        <v>14.855185185185185</v>
      </c>
    </row>
    <row r="35" spans="1:31" x14ac:dyDescent="0.25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2491.9499999999998</v>
      </c>
      <c r="N35">
        <v>100</v>
      </c>
      <c r="O35">
        <v>100</v>
      </c>
      <c r="P35">
        <v>90</v>
      </c>
      <c r="Q35">
        <v>96.666666666666671</v>
      </c>
      <c r="R35">
        <v>90</v>
      </c>
      <c r="S35">
        <v>100</v>
      </c>
      <c r="T35">
        <v>100</v>
      </c>
      <c r="U35">
        <v>96.666666666666671</v>
      </c>
      <c r="V35">
        <v>96.666666666666671</v>
      </c>
      <c r="W35">
        <f t="shared" si="1"/>
        <v>25.271000000000001</v>
      </c>
      <c r="X35">
        <f t="shared" si="2"/>
        <v>21.388000000000002</v>
      </c>
      <c r="Y35">
        <f t="shared" si="3"/>
        <v>28.023333333333333</v>
      </c>
      <c r="Z35">
        <f t="shared" si="4"/>
        <v>24.786206896551722</v>
      </c>
      <c r="AA35">
        <f t="shared" si="5"/>
        <v>28.935555555555553</v>
      </c>
      <c r="AB35">
        <f t="shared" si="6"/>
        <v>26.074000000000002</v>
      </c>
      <c r="AC35">
        <f t="shared" si="7"/>
        <v>25.521000000000001</v>
      </c>
      <c r="AD35">
        <f t="shared" si="8"/>
        <v>26.771379310344827</v>
      </c>
      <c r="AE35">
        <f t="shared" si="9"/>
        <v>25.778793103448272</v>
      </c>
    </row>
    <row r="36" spans="1:31" x14ac:dyDescent="0.25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949.98333333333335</v>
      </c>
      <c r="N36">
        <v>100</v>
      </c>
      <c r="O36">
        <v>100</v>
      </c>
      <c r="P36">
        <v>90</v>
      </c>
      <c r="Q36">
        <v>96.666666666666671</v>
      </c>
      <c r="R36">
        <v>90</v>
      </c>
      <c r="S36">
        <v>100</v>
      </c>
      <c r="T36">
        <v>100</v>
      </c>
      <c r="U36">
        <v>96.666666666666671</v>
      </c>
      <c r="V36">
        <v>96.666666666666671</v>
      </c>
      <c r="W36">
        <f t="shared" si="1"/>
        <v>8.3840000000000003</v>
      </c>
      <c r="X36">
        <f t="shared" si="2"/>
        <v>8.1120000000000001</v>
      </c>
      <c r="Y36">
        <f t="shared" si="3"/>
        <v>10.27888888888889</v>
      </c>
      <c r="Z36">
        <f t="shared" si="4"/>
        <v>8.8782758620689659</v>
      </c>
      <c r="AA36">
        <f t="shared" si="5"/>
        <v>12.097777777777777</v>
      </c>
      <c r="AB36">
        <f t="shared" si="6"/>
        <v>9.7620000000000005</v>
      </c>
      <c r="AC36">
        <f t="shared" si="7"/>
        <v>10.602</v>
      </c>
      <c r="AD36">
        <f t="shared" si="8"/>
        <v>10.776551724137931</v>
      </c>
      <c r="AE36">
        <f t="shared" si="9"/>
        <v>9.8274137931034478</v>
      </c>
    </row>
    <row r="37" spans="1:31" x14ac:dyDescent="0.25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1051.6166666666666</v>
      </c>
      <c r="N37">
        <v>80</v>
      </c>
      <c r="O37">
        <v>90</v>
      </c>
      <c r="P37">
        <v>80</v>
      </c>
      <c r="Q37">
        <v>83.333333333333329</v>
      </c>
      <c r="R37">
        <v>90</v>
      </c>
      <c r="S37">
        <v>100</v>
      </c>
      <c r="T37">
        <v>90</v>
      </c>
      <c r="U37">
        <v>93.333333333333329</v>
      </c>
      <c r="V37">
        <v>88.333333333333329</v>
      </c>
      <c r="W37">
        <f t="shared" si="1"/>
        <v>17.337499999999999</v>
      </c>
      <c r="X37">
        <f t="shared" si="2"/>
        <v>13.075555555555555</v>
      </c>
      <c r="Y37">
        <f t="shared" si="3"/>
        <v>13.282499999999999</v>
      </c>
      <c r="Z37">
        <f t="shared" si="4"/>
        <v>14.505600000000001</v>
      </c>
      <c r="AA37">
        <f t="shared" si="5"/>
        <v>9.0977777777777771</v>
      </c>
      <c r="AB37">
        <f t="shared" si="6"/>
        <v>8.673</v>
      </c>
      <c r="AC37">
        <f t="shared" si="7"/>
        <v>11.08</v>
      </c>
      <c r="AD37">
        <f t="shared" si="8"/>
        <v>9.5832142857142859</v>
      </c>
      <c r="AE37">
        <f t="shared" si="9"/>
        <v>11.905094339622641</v>
      </c>
    </row>
    <row r="38" spans="1:31" x14ac:dyDescent="0.25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1617.2166666666667</v>
      </c>
      <c r="N38">
        <v>100</v>
      </c>
      <c r="O38">
        <v>90</v>
      </c>
      <c r="P38">
        <v>80</v>
      </c>
      <c r="Q38">
        <v>90</v>
      </c>
      <c r="R38">
        <v>90</v>
      </c>
      <c r="S38">
        <v>100</v>
      </c>
      <c r="T38">
        <v>100</v>
      </c>
      <c r="U38">
        <v>96.666666666666671</v>
      </c>
      <c r="V38">
        <v>93.333333333333329</v>
      </c>
      <c r="W38">
        <f t="shared" si="1"/>
        <v>16.84</v>
      </c>
      <c r="X38">
        <f t="shared" si="2"/>
        <v>19.363333333333333</v>
      </c>
      <c r="Y38">
        <f t="shared" si="3"/>
        <v>20.536250000000003</v>
      </c>
      <c r="Z38">
        <f t="shared" si="4"/>
        <v>18.776296296296294</v>
      </c>
      <c r="AA38">
        <f t="shared" si="5"/>
        <v>15.68</v>
      </c>
      <c r="AB38">
        <f t="shared" si="6"/>
        <v>16.462</v>
      </c>
      <c r="AC38">
        <f t="shared" si="7"/>
        <v>15.763</v>
      </c>
      <c r="AD38">
        <f t="shared" si="8"/>
        <v>15.978275862068964</v>
      </c>
      <c r="AE38">
        <f t="shared" si="9"/>
        <v>17.32732142857143</v>
      </c>
    </row>
    <row r="39" spans="1:31" x14ac:dyDescent="0.25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1148.4666666666667</v>
      </c>
      <c r="N39">
        <v>80</v>
      </c>
      <c r="O39">
        <v>90</v>
      </c>
      <c r="P39">
        <v>90</v>
      </c>
      <c r="Q39">
        <v>86.666666666666671</v>
      </c>
      <c r="R39">
        <v>90</v>
      </c>
      <c r="S39">
        <v>90</v>
      </c>
      <c r="T39">
        <v>100</v>
      </c>
      <c r="U39">
        <v>93.333333333333329</v>
      </c>
      <c r="V39">
        <v>90</v>
      </c>
      <c r="W39">
        <f t="shared" si="1"/>
        <v>16.127500000000001</v>
      </c>
      <c r="X39">
        <f t="shared" si="2"/>
        <v>13.743333333333334</v>
      </c>
      <c r="Y39">
        <f t="shared" si="3"/>
        <v>11.645555555555555</v>
      </c>
      <c r="Z39">
        <f t="shared" si="4"/>
        <v>13.75076923076923</v>
      </c>
      <c r="AA39">
        <f t="shared" si="5"/>
        <v>11.602222222222222</v>
      </c>
      <c r="AB39">
        <f t="shared" si="6"/>
        <v>11.957777777777778</v>
      </c>
      <c r="AC39">
        <f t="shared" si="7"/>
        <v>11.952</v>
      </c>
      <c r="AD39">
        <f t="shared" si="8"/>
        <v>11.841428571428573</v>
      </c>
      <c r="AE39">
        <f t="shared" si="9"/>
        <v>12.760740740740742</v>
      </c>
    </row>
    <row r="40" spans="1:31" x14ac:dyDescent="0.25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1604.45</v>
      </c>
      <c r="N40">
        <v>80</v>
      </c>
      <c r="O40">
        <v>80</v>
      </c>
      <c r="P40">
        <v>90</v>
      </c>
      <c r="Q40">
        <v>83.333333333333329</v>
      </c>
      <c r="R40">
        <v>80</v>
      </c>
      <c r="S40">
        <v>100</v>
      </c>
      <c r="T40">
        <v>70</v>
      </c>
      <c r="U40">
        <v>83.333333333333329</v>
      </c>
      <c r="V40">
        <v>83.333333333333329</v>
      </c>
      <c r="W40">
        <f t="shared" si="1"/>
        <v>20.498750000000001</v>
      </c>
      <c r="X40">
        <f t="shared" si="2"/>
        <v>23.893750000000001</v>
      </c>
      <c r="Y40">
        <f t="shared" si="3"/>
        <v>18.582222222222224</v>
      </c>
      <c r="Z40">
        <f t="shared" si="4"/>
        <v>20.895200000000003</v>
      </c>
      <c r="AA40">
        <f t="shared" si="5"/>
        <v>19.130000000000003</v>
      </c>
      <c r="AB40">
        <f t="shared" si="6"/>
        <v>12.952</v>
      </c>
      <c r="AC40">
        <f t="shared" si="7"/>
        <v>22.532857142857143</v>
      </c>
      <c r="AD40">
        <f t="shared" si="8"/>
        <v>17.611600000000003</v>
      </c>
      <c r="AE40">
        <f t="shared" si="9"/>
        <v>19.253400000000003</v>
      </c>
    </row>
    <row r="41" spans="1:31" x14ac:dyDescent="0.25">
      <c r="A41" s="1" t="s">
        <v>39</v>
      </c>
      <c r="B41" s="1">
        <v>20</v>
      </c>
      <c r="C41" s="1">
        <v>2</v>
      </c>
      <c r="D41" s="1">
        <v>22</v>
      </c>
      <c r="E41">
        <v>1230.4000000000001</v>
      </c>
      <c r="F41">
        <v>1386</v>
      </c>
      <c r="G41">
        <v>1410.4</v>
      </c>
      <c r="H41">
        <v>1342.2666666666667</v>
      </c>
      <c r="I41">
        <v>1191.3</v>
      </c>
      <c r="J41">
        <v>1332.6</v>
      </c>
      <c r="K41">
        <v>1223.2</v>
      </c>
      <c r="L41">
        <v>1249.0333333333333</v>
      </c>
      <c r="M41">
        <v>1295.6500000000001</v>
      </c>
      <c r="N41">
        <v>100</v>
      </c>
      <c r="O41">
        <v>90</v>
      </c>
      <c r="P41">
        <v>80</v>
      </c>
      <c r="Q41">
        <v>90</v>
      </c>
      <c r="R41">
        <v>90</v>
      </c>
      <c r="S41">
        <v>100</v>
      </c>
      <c r="T41">
        <v>100</v>
      </c>
      <c r="U41">
        <v>96.666666666666671</v>
      </c>
      <c r="V41">
        <v>93.333333333333329</v>
      </c>
      <c r="W41">
        <f t="shared" si="1"/>
        <v>12.304</v>
      </c>
      <c r="X41">
        <f t="shared" si="2"/>
        <v>15.4</v>
      </c>
      <c r="Y41">
        <f t="shared" si="3"/>
        <v>17.630000000000003</v>
      </c>
      <c r="Z41">
        <f t="shared" si="4"/>
        <v>14.914074074074074</v>
      </c>
      <c r="AA41">
        <f t="shared" si="5"/>
        <v>13.236666666666666</v>
      </c>
      <c r="AB41">
        <f t="shared" si="6"/>
        <v>13.325999999999999</v>
      </c>
      <c r="AC41">
        <f t="shared" si="7"/>
        <v>12.232000000000001</v>
      </c>
      <c r="AD41">
        <f t="shared" si="8"/>
        <v>12.921034482758619</v>
      </c>
      <c r="AE41">
        <f t="shared" si="9"/>
        <v>13.881964285714288</v>
      </c>
    </row>
    <row r="42" spans="1:31" x14ac:dyDescent="0.25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745.75</v>
      </c>
      <c r="N42">
        <v>100</v>
      </c>
      <c r="O42">
        <v>100</v>
      </c>
      <c r="P42">
        <v>90</v>
      </c>
      <c r="Q42">
        <v>96.666666666666671</v>
      </c>
      <c r="R42">
        <v>80</v>
      </c>
      <c r="S42">
        <v>90</v>
      </c>
      <c r="T42">
        <v>100</v>
      </c>
      <c r="U42">
        <v>90</v>
      </c>
      <c r="V42">
        <v>93.333333333333329</v>
      </c>
      <c r="W42">
        <f t="shared" si="1"/>
        <v>8.0079999999999991</v>
      </c>
      <c r="X42">
        <f t="shared" si="2"/>
        <v>7.3529999999999998</v>
      </c>
      <c r="Y42">
        <f t="shared" si="3"/>
        <v>8.0444444444444443</v>
      </c>
      <c r="Z42">
        <f t="shared" si="4"/>
        <v>7.7934482758620689</v>
      </c>
      <c r="AA42">
        <f t="shared" si="5"/>
        <v>8.2512500000000006</v>
      </c>
      <c r="AB42">
        <f t="shared" si="6"/>
        <v>9.3222222222222229</v>
      </c>
      <c r="AC42">
        <f t="shared" si="7"/>
        <v>7.1529999999999996</v>
      </c>
      <c r="AD42">
        <f t="shared" si="8"/>
        <v>8.2014814814814816</v>
      </c>
      <c r="AE42">
        <f t="shared" si="9"/>
        <v>7.9901785714285722</v>
      </c>
    </row>
    <row r="43" spans="1:31" x14ac:dyDescent="0.25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914</v>
      </c>
      <c r="N43">
        <v>100</v>
      </c>
      <c r="O43">
        <v>100</v>
      </c>
      <c r="P43">
        <v>90</v>
      </c>
      <c r="Q43">
        <v>96.666666666666671</v>
      </c>
      <c r="R43">
        <v>90</v>
      </c>
      <c r="S43">
        <v>90</v>
      </c>
      <c r="T43">
        <v>100</v>
      </c>
      <c r="U43">
        <v>93.333333333333329</v>
      </c>
      <c r="V43">
        <v>95</v>
      </c>
      <c r="W43">
        <f t="shared" si="1"/>
        <v>9.2839999999999989</v>
      </c>
      <c r="X43">
        <f t="shared" si="2"/>
        <v>10.337999999999999</v>
      </c>
      <c r="Y43">
        <f t="shared" si="3"/>
        <v>10.353333333333333</v>
      </c>
      <c r="Z43">
        <f t="shared" si="4"/>
        <v>9.9793103448275851</v>
      </c>
      <c r="AA43">
        <f t="shared" si="5"/>
        <v>10.85</v>
      </c>
      <c r="AB43">
        <f t="shared" si="6"/>
        <v>8.9755555555555553</v>
      </c>
      <c r="AC43">
        <f t="shared" si="7"/>
        <v>8.0570000000000004</v>
      </c>
      <c r="AD43">
        <f t="shared" si="8"/>
        <v>9.25</v>
      </c>
      <c r="AE43">
        <f t="shared" si="9"/>
        <v>9.621052631578948</v>
      </c>
    </row>
    <row r="44" spans="1:31" x14ac:dyDescent="0.25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1310.0833333333333</v>
      </c>
      <c r="N44">
        <v>70</v>
      </c>
      <c r="O44">
        <v>90</v>
      </c>
      <c r="P44">
        <v>80</v>
      </c>
      <c r="Q44">
        <v>80</v>
      </c>
      <c r="R44">
        <v>80</v>
      </c>
      <c r="S44">
        <v>90</v>
      </c>
      <c r="T44">
        <v>80</v>
      </c>
      <c r="U44">
        <v>83.333333333333329</v>
      </c>
      <c r="V44">
        <v>81.666666666666671</v>
      </c>
      <c r="W44">
        <f t="shared" si="1"/>
        <v>21.177142857142858</v>
      </c>
      <c r="X44">
        <f t="shared" si="2"/>
        <v>12.456666666666665</v>
      </c>
      <c r="Y44">
        <f t="shared" si="3"/>
        <v>15.883750000000001</v>
      </c>
      <c r="Z44">
        <f t="shared" si="4"/>
        <v>16.142500000000002</v>
      </c>
      <c r="AA44">
        <f t="shared" si="5"/>
        <v>17.637499999999999</v>
      </c>
      <c r="AB44">
        <f t="shared" si="6"/>
        <v>13.821111111111112</v>
      </c>
      <c r="AC44">
        <f t="shared" si="7"/>
        <v>16.642500000000002</v>
      </c>
      <c r="AD44">
        <f t="shared" si="8"/>
        <v>15.945200000000002</v>
      </c>
      <c r="AE44">
        <f t="shared" si="9"/>
        <v>16.041836734693877</v>
      </c>
    </row>
    <row r="45" spans="1:31" x14ac:dyDescent="0.25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2001.4833333333333</v>
      </c>
      <c r="N45">
        <v>80</v>
      </c>
      <c r="O45">
        <v>90</v>
      </c>
      <c r="P45">
        <v>70</v>
      </c>
      <c r="Q45">
        <v>80</v>
      </c>
      <c r="R45">
        <v>40</v>
      </c>
      <c r="S45">
        <v>40</v>
      </c>
      <c r="T45">
        <v>40</v>
      </c>
      <c r="U45">
        <v>40</v>
      </c>
      <c r="V45">
        <v>60</v>
      </c>
      <c r="W45">
        <f t="shared" si="1"/>
        <v>22.598750000000003</v>
      </c>
      <c r="X45">
        <f t="shared" si="2"/>
        <v>19.03</v>
      </c>
      <c r="Y45">
        <f t="shared" si="3"/>
        <v>26.731428571428573</v>
      </c>
      <c r="Z45">
        <f t="shared" si="4"/>
        <v>22.465833333333332</v>
      </c>
      <c r="AA45">
        <f t="shared" si="5"/>
        <v>53.589999999999996</v>
      </c>
      <c r="AB45">
        <f t="shared" si="6"/>
        <v>56.532500000000006</v>
      </c>
      <c r="AC45">
        <f t="shared" si="7"/>
        <v>55.304999999999993</v>
      </c>
      <c r="AD45">
        <f t="shared" si="8"/>
        <v>55.142499999999998</v>
      </c>
      <c r="AE45">
        <f t="shared" si="9"/>
        <v>33.358055555555559</v>
      </c>
    </row>
    <row r="46" spans="1:31" x14ac:dyDescent="0.25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1016.9</v>
      </c>
      <c r="N46">
        <v>100</v>
      </c>
      <c r="O46">
        <v>100</v>
      </c>
      <c r="P46">
        <v>90</v>
      </c>
      <c r="Q46">
        <v>96.666666666666671</v>
      </c>
      <c r="R46">
        <v>90</v>
      </c>
      <c r="S46">
        <v>100</v>
      </c>
      <c r="T46">
        <v>100</v>
      </c>
      <c r="U46">
        <v>96.666666666666671</v>
      </c>
      <c r="V46">
        <v>96.666666666666671</v>
      </c>
      <c r="W46">
        <f t="shared" si="1"/>
        <v>9.6679999999999993</v>
      </c>
      <c r="X46">
        <f t="shared" si="2"/>
        <v>10.734999999999999</v>
      </c>
      <c r="Y46">
        <f t="shared" si="3"/>
        <v>12.496666666666668</v>
      </c>
      <c r="Z46">
        <f t="shared" si="4"/>
        <v>10.913793103448276</v>
      </c>
      <c r="AA46">
        <f t="shared" si="5"/>
        <v>11.25</v>
      </c>
      <c r="AB46">
        <f t="shared" si="6"/>
        <v>9.8260000000000005</v>
      </c>
      <c r="AC46">
        <f t="shared" si="7"/>
        <v>9.4130000000000003</v>
      </c>
      <c r="AD46">
        <f t="shared" si="8"/>
        <v>10.12551724137931</v>
      </c>
      <c r="AE46">
        <f t="shared" si="9"/>
        <v>10.519655172413792</v>
      </c>
    </row>
    <row r="47" spans="1:31" x14ac:dyDescent="0.25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311.66666666666669</v>
      </c>
      <c r="N47">
        <v>100</v>
      </c>
      <c r="O47">
        <v>100</v>
      </c>
      <c r="P47">
        <v>90</v>
      </c>
      <c r="Q47">
        <v>96.666666666666671</v>
      </c>
      <c r="R47">
        <v>90</v>
      </c>
      <c r="S47">
        <v>100</v>
      </c>
      <c r="T47">
        <v>90</v>
      </c>
      <c r="U47">
        <v>93.333333333333329</v>
      </c>
      <c r="V47">
        <v>95</v>
      </c>
      <c r="W47">
        <f t="shared" si="1"/>
        <v>3.0469999999999997</v>
      </c>
      <c r="X47">
        <f t="shared" si="2"/>
        <v>1.9609999999999999</v>
      </c>
      <c r="Y47">
        <f t="shared" si="3"/>
        <v>3.5755555555555558</v>
      </c>
      <c r="Z47">
        <f t="shared" si="4"/>
        <v>2.836551724137931</v>
      </c>
      <c r="AA47">
        <f t="shared" si="5"/>
        <v>2.2022222222222223</v>
      </c>
      <c r="AB47">
        <f t="shared" si="6"/>
        <v>5.5120000000000005</v>
      </c>
      <c r="AC47">
        <f t="shared" si="7"/>
        <v>3.3111111111111109</v>
      </c>
      <c r="AD47">
        <f t="shared" si="8"/>
        <v>3.7407142857142857</v>
      </c>
      <c r="AE47">
        <f t="shared" si="9"/>
        <v>3.2807017543859649</v>
      </c>
    </row>
    <row r="48" spans="1:31" x14ac:dyDescent="0.25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323.98333333333335</v>
      </c>
      <c r="N48">
        <v>100</v>
      </c>
      <c r="O48">
        <v>100</v>
      </c>
      <c r="P48">
        <v>90</v>
      </c>
      <c r="Q48">
        <v>96.666666666666671</v>
      </c>
      <c r="R48">
        <v>90</v>
      </c>
      <c r="S48">
        <v>100</v>
      </c>
      <c r="T48">
        <v>100</v>
      </c>
      <c r="U48">
        <v>96.666666666666671</v>
      </c>
      <c r="V48">
        <v>96.666666666666671</v>
      </c>
      <c r="W48">
        <f t="shared" si="1"/>
        <v>2.2869999999999999</v>
      </c>
      <c r="X48">
        <f t="shared" si="2"/>
        <v>2.3540000000000001</v>
      </c>
      <c r="Y48">
        <f t="shared" si="3"/>
        <v>3.9177777777777782</v>
      </c>
      <c r="Z48">
        <f t="shared" si="4"/>
        <v>2.8162068965517242</v>
      </c>
      <c r="AA48">
        <f t="shared" si="5"/>
        <v>2.79</v>
      </c>
      <c r="AB48">
        <f t="shared" si="6"/>
        <v>5.1339999999999995</v>
      </c>
      <c r="AC48">
        <f t="shared" si="7"/>
        <v>3.6269999999999998</v>
      </c>
      <c r="AD48">
        <f t="shared" si="8"/>
        <v>3.8868965517241381</v>
      </c>
      <c r="AE48">
        <f t="shared" si="9"/>
        <v>3.3515517241379311</v>
      </c>
    </row>
    <row r="49" spans="1:31" x14ac:dyDescent="0.25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1323.1</v>
      </c>
      <c r="N49">
        <v>100</v>
      </c>
      <c r="O49">
        <v>100</v>
      </c>
      <c r="P49">
        <v>90</v>
      </c>
      <c r="Q49">
        <v>96.666666666666671</v>
      </c>
      <c r="R49">
        <v>90</v>
      </c>
      <c r="S49">
        <v>100</v>
      </c>
      <c r="T49">
        <v>100</v>
      </c>
      <c r="U49">
        <v>96.666666666666671</v>
      </c>
      <c r="V49">
        <v>96.666666666666671</v>
      </c>
      <c r="W49">
        <f t="shared" si="1"/>
        <v>15.034000000000001</v>
      </c>
      <c r="X49">
        <f t="shared" si="2"/>
        <v>14.534000000000001</v>
      </c>
      <c r="Y49">
        <f t="shared" si="3"/>
        <v>13.346666666666668</v>
      </c>
      <c r="Z49">
        <f t="shared" si="4"/>
        <v>14.337931034482757</v>
      </c>
      <c r="AA49">
        <f t="shared" si="5"/>
        <v>13.433333333333334</v>
      </c>
      <c r="AB49">
        <f t="shared" si="6"/>
        <v>13.302</v>
      </c>
      <c r="AC49">
        <f t="shared" si="7"/>
        <v>12.414000000000001</v>
      </c>
      <c r="AD49">
        <f t="shared" si="8"/>
        <v>13.036551724137931</v>
      </c>
      <c r="AE49">
        <f t="shared" si="9"/>
        <v>13.687241379310343</v>
      </c>
    </row>
    <row r="50" spans="1:31" x14ac:dyDescent="0.25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1334.3833333333334</v>
      </c>
      <c r="N50">
        <v>70</v>
      </c>
      <c r="O50">
        <v>90</v>
      </c>
      <c r="P50">
        <v>90</v>
      </c>
      <c r="Q50">
        <v>83.333333333333329</v>
      </c>
      <c r="R50">
        <v>90</v>
      </c>
      <c r="S50">
        <v>90</v>
      </c>
      <c r="T50">
        <v>100</v>
      </c>
      <c r="U50">
        <v>93.333333333333329</v>
      </c>
      <c r="V50">
        <v>88.333333333333329</v>
      </c>
      <c r="W50">
        <f t="shared" si="1"/>
        <v>23.42285714285714</v>
      </c>
      <c r="X50">
        <f t="shared" si="2"/>
        <v>12.997777777777777</v>
      </c>
      <c r="Y50">
        <f t="shared" si="3"/>
        <v>14.294444444444444</v>
      </c>
      <c r="Z50">
        <f t="shared" si="4"/>
        <v>16.383600000000001</v>
      </c>
      <c r="AA50">
        <f t="shared" si="5"/>
        <v>15.555555555555555</v>
      </c>
      <c r="AB50">
        <f t="shared" si="6"/>
        <v>15.344444444444445</v>
      </c>
      <c r="AC50">
        <f t="shared" si="7"/>
        <v>11.294</v>
      </c>
      <c r="AD50">
        <f t="shared" si="8"/>
        <v>13.965714285714286</v>
      </c>
      <c r="AE50">
        <f t="shared" si="9"/>
        <v>15.106226415094342</v>
      </c>
    </row>
    <row r="51" spans="1:31" x14ac:dyDescent="0.25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1078.75</v>
      </c>
      <c r="N51">
        <v>100</v>
      </c>
      <c r="O51">
        <v>100</v>
      </c>
      <c r="P51">
        <v>80</v>
      </c>
      <c r="Q51">
        <v>93.333333333333329</v>
      </c>
      <c r="R51">
        <v>80</v>
      </c>
      <c r="S51">
        <v>100</v>
      </c>
      <c r="T51">
        <v>100</v>
      </c>
      <c r="U51">
        <v>93.333333333333329</v>
      </c>
      <c r="V51">
        <v>93.333333333333329</v>
      </c>
      <c r="W51">
        <f t="shared" si="1"/>
        <v>10.809000000000001</v>
      </c>
      <c r="X51">
        <f t="shared" si="2"/>
        <v>8.5660000000000007</v>
      </c>
      <c r="Y51">
        <f t="shared" si="3"/>
        <v>15.501249999999999</v>
      </c>
      <c r="Z51">
        <f t="shared" si="4"/>
        <v>11.348571428571429</v>
      </c>
      <c r="AA51">
        <f t="shared" si="5"/>
        <v>14.236250000000002</v>
      </c>
      <c r="AB51">
        <f t="shared" si="6"/>
        <v>11.005999999999998</v>
      </c>
      <c r="AC51">
        <f t="shared" si="7"/>
        <v>10.554</v>
      </c>
      <c r="AD51">
        <f t="shared" si="8"/>
        <v>11.7675</v>
      </c>
      <c r="AE51">
        <f t="shared" si="9"/>
        <v>11.558035714285715</v>
      </c>
    </row>
    <row r="52" spans="1:31" x14ac:dyDescent="0.25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812.9</v>
      </c>
      <c r="N52">
        <v>100</v>
      </c>
      <c r="O52">
        <v>100</v>
      </c>
      <c r="P52">
        <v>80</v>
      </c>
      <c r="Q52">
        <v>93.333333333333329</v>
      </c>
      <c r="R52">
        <v>90</v>
      </c>
      <c r="S52">
        <v>100</v>
      </c>
      <c r="T52">
        <v>100</v>
      </c>
      <c r="U52">
        <v>96.666666666666671</v>
      </c>
      <c r="V52">
        <v>95</v>
      </c>
      <c r="W52">
        <f t="shared" si="1"/>
        <v>7.6070000000000002</v>
      </c>
      <c r="X52">
        <f t="shared" si="2"/>
        <v>8.9290000000000003</v>
      </c>
      <c r="Y52">
        <f t="shared" si="3"/>
        <v>9.3087499999999999</v>
      </c>
      <c r="Z52">
        <f t="shared" si="4"/>
        <v>8.5653571428571436</v>
      </c>
      <c r="AA52">
        <f t="shared" si="5"/>
        <v>10.595555555555556</v>
      </c>
      <c r="AB52">
        <f t="shared" si="6"/>
        <v>7.5049999999999999</v>
      </c>
      <c r="AC52">
        <f t="shared" si="7"/>
        <v>7.75</v>
      </c>
      <c r="AD52">
        <f t="shared" si="8"/>
        <v>8.5486206896551717</v>
      </c>
      <c r="AE52">
        <f t="shared" si="9"/>
        <v>8.5568421052631578</v>
      </c>
    </row>
    <row r="53" spans="1:31" x14ac:dyDescent="0.25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711.4</v>
      </c>
      <c r="N53">
        <v>100</v>
      </c>
      <c r="O53">
        <v>100</v>
      </c>
      <c r="P53">
        <v>90</v>
      </c>
      <c r="Q53">
        <v>96.666666666666671</v>
      </c>
      <c r="R53">
        <v>90</v>
      </c>
      <c r="S53">
        <v>100</v>
      </c>
      <c r="T53">
        <v>100</v>
      </c>
      <c r="U53">
        <v>96.666666666666671</v>
      </c>
      <c r="V53">
        <v>96.666666666666671</v>
      </c>
      <c r="W53">
        <f t="shared" si="1"/>
        <v>7.5549999999999997</v>
      </c>
      <c r="X53">
        <f t="shared" si="2"/>
        <v>7.056</v>
      </c>
      <c r="Y53">
        <f t="shared" si="3"/>
        <v>8.25</v>
      </c>
      <c r="Z53">
        <f t="shared" si="4"/>
        <v>7.5986206896551716</v>
      </c>
      <c r="AA53">
        <f t="shared" si="5"/>
        <v>8.0088888888888885</v>
      </c>
      <c r="AB53">
        <f t="shared" si="6"/>
        <v>6.4560000000000004</v>
      </c>
      <c r="AC53">
        <f t="shared" si="7"/>
        <v>6.984</v>
      </c>
      <c r="AD53">
        <f t="shared" si="8"/>
        <v>7.1199999999999992</v>
      </c>
      <c r="AE53">
        <f t="shared" si="9"/>
        <v>7.3593103448275858</v>
      </c>
    </row>
    <row r="54" spans="1:31" x14ac:dyDescent="0.25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805.7166666666667</v>
      </c>
      <c r="N54">
        <v>100</v>
      </c>
      <c r="O54">
        <v>100</v>
      </c>
      <c r="P54">
        <v>90</v>
      </c>
      <c r="Q54">
        <v>96.666666666666671</v>
      </c>
      <c r="R54">
        <v>90</v>
      </c>
      <c r="S54">
        <v>100</v>
      </c>
      <c r="T54">
        <v>100</v>
      </c>
      <c r="U54">
        <v>96.666666666666671</v>
      </c>
      <c r="V54">
        <v>96.666666666666671</v>
      </c>
      <c r="W54">
        <f t="shared" si="1"/>
        <v>8.1429999999999989</v>
      </c>
      <c r="X54">
        <f t="shared" si="2"/>
        <v>8.777000000000001</v>
      </c>
      <c r="Y54">
        <f t="shared" si="3"/>
        <v>8.9088888888888889</v>
      </c>
      <c r="Z54">
        <f t="shared" si="4"/>
        <v>8.5993103448275861</v>
      </c>
      <c r="AA54">
        <f t="shared" si="5"/>
        <v>8.2088888888888878</v>
      </c>
      <c r="AB54">
        <f t="shared" si="6"/>
        <v>8.4390000000000001</v>
      </c>
      <c r="AC54">
        <f t="shared" si="7"/>
        <v>7.5779999999999994</v>
      </c>
      <c r="AD54">
        <f t="shared" si="8"/>
        <v>8.0706896551724139</v>
      </c>
      <c r="AE54">
        <f t="shared" si="9"/>
        <v>8.3349999999999991</v>
      </c>
    </row>
    <row r="55" spans="1:31" x14ac:dyDescent="0.25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1086.4833333333333</v>
      </c>
      <c r="N55">
        <v>90</v>
      </c>
      <c r="O55">
        <v>100</v>
      </c>
      <c r="P55">
        <v>80</v>
      </c>
      <c r="Q55">
        <v>90</v>
      </c>
      <c r="R55">
        <v>90</v>
      </c>
      <c r="S55">
        <v>90</v>
      </c>
      <c r="T55">
        <v>90</v>
      </c>
      <c r="U55">
        <v>90</v>
      </c>
      <c r="V55">
        <v>90</v>
      </c>
      <c r="W55">
        <f t="shared" si="1"/>
        <v>12.356666666666666</v>
      </c>
      <c r="X55">
        <f t="shared" si="2"/>
        <v>11.888</v>
      </c>
      <c r="Y55">
        <f t="shared" si="3"/>
        <v>11.651250000000001</v>
      </c>
      <c r="Z55">
        <f t="shared" si="4"/>
        <v>11.974074074074075</v>
      </c>
      <c r="AA55">
        <f t="shared" si="5"/>
        <v>12.724444444444446</v>
      </c>
      <c r="AB55">
        <f t="shared" si="6"/>
        <v>11.217777777777778</v>
      </c>
      <c r="AC55">
        <f t="shared" si="7"/>
        <v>12.567777777777776</v>
      </c>
      <c r="AD55">
        <f t="shared" si="8"/>
        <v>12.17</v>
      </c>
      <c r="AE55">
        <f t="shared" si="9"/>
        <v>12.072037037037036</v>
      </c>
    </row>
    <row r="56" spans="1:31" x14ac:dyDescent="0.25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1032.2666666666667</v>
      </c>
      <c r="N56">
        <v>100</v>
      </c>
      <c r="O56">
        <v>100</v>
      </c>
      <c r="P56">
        <v>80</v>
      </c>
      <c r="Q56">
        <v>93.333333333333329</v>
      </c>
      <c r="R56">
        <v>90</v>
      </c>
      <c r="S56">
        <v>90</v>
      </c>
      <c r="T56">
        <v>90</v>
      </c>
      <c r="U56">
        <v>90</v>
      </c>
      <c r="V56">
        <v>91.666666666666671</v>
      </c>
      <c r="W56">
        <f t="shared" si="1"/>
        <v>10.444000000000001</v>
      </c>
      <c r="X56">
        <f t="shared" si="2"/>
        <v>11.607999999999999</v>
      </c>
      <c r="Y56">
        <f t="shared" si="3"/>
        <v>12.887499999999999</v>
      </c>
      <c r="Z56">
        <f t="shared" si="4"/>
        <v>11.557857142857143</v>
      </c>
      <c r="AA56">
        <f t="shared" si="5"/>
        <v>11.156666666666666</v>
      </c>
      <c r="AB56">
        <f t="shared" si="6"/>
        <v>10.948888888888888</v>
      </c>
      <c r="AC56">
        <f t="shared" si="7"/>
        <v>10.754444444444443</v>
      </c>
      <c r="AD56">
        <f t="shared" si="8"/>
        <v>10.953333333333333</v>
      </c>
      <c r="AE56">
        <f t="shared" si="9"/>
        <v>11.261090909090909</v>
      </c>
    </row>
    <row r="57" spans="1:31" x14ac:dyDescent="0.25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734.88333333333333</v>
      </c>
      <c r="N57">
        <v>100</v>
      </c>
      <c r="O57">
        <v>90</v>
      </c>
      <c r="P57">
        <v>90</v>
      </c>
      <c r="Q57">
        <v>93.333333333333329</v>
      </c>
      <c r="R57">
        <v>90</v>
      </c>
      <c r="S57">
        <v>100</v>
      </c>
      <c r="T57">
        <v>100</v>
      </c>
      <c r="U57">
        <v>96.666666666666671</v>
      </c>
      <c r="V57">
        <v>95</v>
      </c>
      <c r="W57">
        <f t="shared" si="1"/>
        <v>7.4960000000000004</v>
      </c>
      <c r="X57">
        <f t="shared" si="2"/>
        <v>8.7033333333333331</v>
      </c>
      <c r="Y57">
        <f t="shared" si="3"/>
        <v>8.4233333333333338</v>
      </c>
      <c r="Z57">
        <f t="shared" si="4"/>
        <v>8.1821428571428569</v>
      </c>
      <c r="AA57">
        <f t="shared" si="5"/>
        <v>7.6377777777777771</v>
      </c>
      <c r="AB57">
        <f t="shared" si="6"/>
        <v>7.17</v>
      </c>
      <c r="AC57">
        <f t="shared" si="7"/>
        <v>7.1389999999999993</v>
      </c>
      <c r="AD57">
        <f t="shared" si="8"/>
        <v>7.30448275862069</v>
      </c>
      <c r="AE57">
        <f t="shared" si="9"/>
        <v>7.7356140350877194</v>
      </c>
    </row>
    <row r="58" spans="1:31" x14ac:dyDescent="0.25">
      <c r="A58" s="12" t="s">
        <v>231</v>
      </c>
      <c r="B58" s="12">
        <v>30</v>
      </c>
      <c r="C58" s="12">
        <v>1</v>
      </c>
      <c r="D58" s="12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144.35</v>
      </c>
      <c r="N58">
        <v>90</v>
      </c>
      <c r="O58">
        <v>100</v>
      </c>
      <c r="P58">
        <v>80</v>
      </c>
      <c r="Q58">
        <v>90</v>
      </c>
      <c r="R58">
        <v>90</v>
      </c>
      <c r="S58">
        <v>100</v>
      </c>
      <c r="T58">
        <v>90</v>
      </c>
      <c r="U58">
        <v>93.333333333333329</v>
      </c>
      <c r="V58">
        <v>91.666666666666671</v>
      </c>
      <c r="W58">
        <f t="shared" si="1"/>
        <v>1.1111111111111112</v>
      </c>
      <c r="X58">
        <f t="shared" si="2"/>
        <v>1.931</v>
      </c>
      <c r="Y58">
        <f t="shared" si="3"/>
        <v>1.2250000000000001</v>
      </c>
      <c r="Z58">
        <f t="shared" si="4"/>
        <v>1.4485185185185185</v>
      </c>
      <c r="AA58">
        <f t="shared" si="5"/>
        <v>2.1566666666666667</v>
      </c>
      <c r="AB58">
        <f t="shared" si="6"/>
        <v>0.59099999999999997</v>
      </c>
      <c r="AC58">
        <f t="shared" si="7"/>
        <v>2.4644444444444447</v>
      </c>
      <c r="AD58">
        <f t="shared" si="8"/>
        <v>1.6964285714285716</v>
      </c>
      <c r="AE58">
        <f t="shared" si="9"/>
        <v>1.5747272727272725</v>
      </c>
    </row>
    <row r="59" spans="1:31" x14ac:dyDescent="0.25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1390.6</v>
      </c>
      <c r="N59">
        <v>90</v>
      </c>
      <c r="O59">
        <v>100</v>
      </c>
      <c r="P59">
        <v>70</v>
      </c>
      <c r="Q59">
        <v>86.666666666666671</v>
      </c>
      <c r="R59">
        <v>70</v>
      </c>
      <c r="S59">
        <v>80</v>
      </c>
      <c r="T59">
        <v>70</v>
      </c>
      <c r="U59">
        <v>73.333333333333329</v>
      </c>
      <c r="V59">
        <v>80</v>
      </c>
      <c r="W59">
        <f t="shared" si="1"/>
        <v>15.398888888888889</v>
      </c>
      <c r="X59">
        <f t="shared" si="2"/>
        <v>10.755000000000001</v>
      </c>
      <c r="Y59">
        <f t="shared" si="3"/>
        <v>20.265714285714285</v>
      </c>
      <c r="Z59">
        <f t="shared" si="4"/>
        <v>14.923076923076922</v>
      </c>
      <c r="AA59">
        <f t="shared" si="5"/>
        <v>18.208571428571428</v>
      </c>
      <c r="AB59">
        <f t="shared" si="6"/>
        <v>18.31625</v>
      </c>
      <c r="AC59">
        <f t="shared" si="7"/>
        <v>24.624285714285715</v>
      </c>
      <c r="AD59">
        <f t="shared" si="8"/>
        <v>20.289090909090909</v>
      </c>
      <c r="AE59">
        <f t="shared" si="9"/>
        <v>17.3825</v>
      </c>
    </row>
    <row r="60" spans="1:31" x14ac:dyDescent="0.25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1047.7</v>
      </c>
      <c r="N60">
        <v>80</v>
      </c>
      <c r="O60">
        <v>100</v>
      </c>
      <c r="P60">
        <v>90</v>
      </c>
      <c r="Q60">
        <v>90</v>
      </c>
      <c r="R60">
        <v>100</v>
      </c>
      <c r="S60">
        <v>100</v>
      </c>
      <c r="T60">
        <v>100</v>
      </c>
      <c r="U60">
        <v>100</v>
      </c>
      <c r="V60">
        <v>95</v>
      </c>
      <c r="W60">
        <f t="shared" si="1"/>
        <v>18.116250000000001</v>
      </c>
      <c r="X60">
        <f t="shared" si="2"/>
        <v>11.537000000000001</v>
      </c>
      <c r="Y60">
        <f t="shared" si="3"/>
        <v>11.256666666666668</v>
      </c>
      <c r="Z60">
        <f t="shared" si="4"/>
        <v>13.392962962962962</v>
      </c>
      <c r="AA60">
        <f t="shared" si="5"/>
        <v>8.5809999999999995</v>
      </c>
      <c r="AB60">
        <f t="shared" si="6"/>
        <v>9.609</v>
      </c>
      <c r="AC60">
        <f t="shared" si="7"/>
        <v>8.511000000000001</v>
      </c>
      <c r="AD60">
        <f t="shared" si="8"/>
        <v>8.9003333333333323</v>
      </c>
      <c r="AE60">
        <f t="shared" si="9"/>
        <v>11.028421052631579</v>
      </c>
    </row>
    <row r="61" spans="1:31" x14ac:dyDescent="0.25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712.4</v>
      </c>
      <c r="N61">
        <v>100</v>
      </c>
      <c r="O61">
        <v>90</v>
      </c>
      <c r="P61">
        <v>90</v>
      </c>
      <c r="Q61">
        <v>93.333333333333329</v>
      </c>
      <c r="R61">
        <v>80</v>
      </c>
      <c r="S61">
        <v>80</v>
      </c>
      <c r="T61">
        <v>100</v>
      </c>
      <c r="U61">
        <v>86.666666666666671</v>
      </c>
      <c r="V61">
        <v>90</v>
      </c>
      <c r="W61">
        <f t="shared" si="1"/>
        <v>7.593</v>
      </c>
      <c r="X61">
        <f t="shared" si="2"/>
        <v>7.6855555555555561</v>
      </c>
      <c r="Y61">
        <f t="shared" si="3"/>
        <v>8.3322222222222226</v>
      </c>
      <c r="Z61">
        <f t="shared" si="4"/>
        <v>7.8603571428571435</v>
      </c>
      <c r="AA61">
        <f t="shared" si="5"/>
        <v>9.3712499999999999</v>
      </c>
      <c r="AB61">
        <f t="shared" si="6"/>
        <v>8.1624999999999996</v>
      </c>
      <c r="AC61">
        <f t="shared" si="7"/>
        <v>6.7079999999999993</v>
      </c>
      <c r="AD61">
        <f t="shared" si="8"/>
        <v>7.9749999999999988</v>
      </c>
      <c r="AE61">
        <f t="shared" si="9"/>
        <v>7.9155555555555557</v>
      </c>
    </row>
    <row r="62" spans="1:31" x14ac:dyDescent="0.25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1003.45</v>
      </c>
      <c r="N62">
        <v>90</v>
      </c>
      <c r="O62">
        <v>100</v>
      </c>
      <c r="P62">
        <v>80</v>
      </c>
      <c r="Q62">
        <v>90</v>
      </c>
      <c r="R62">
        <v>90</v>
      </c>
      <c r="S62">
        <v>90</v>
      </c>
      <c r="T62">
        <v>100</v>
      </c>
      <c r="U62">
        <v>93.333333333333329</v>
      </c>
      <c r="V62">
        <v>91.666666666666671</v>
      </c>
      <c r="W62">
        <f t="shared" si="1"/>
        <v>14.09</v>
      </c>
      <c r="X62">
        <f t="shared" si="2"/>
        <v>10.036</v>
      </c>
      <c r="Y62">
        <f t="shared" si="3"/>
        <v>12.4175</v>
      </c>
      <c r="Z62">
        <f t="shared" si="4"/>
        <v>12.092962962962961</v>
      </c>
      <c r="AA62">
        <f t="shared" si="5"/>
        <v>9.7844444444444445</v>
      </c>
      <c r="AB62">
        <f t="shared" si="6"/>
        <v>10.184444444444445</v>
      </c>
      <c r="AC62">
        <f t="shared" si="7"/>
        <v>9.5839999999999996</v>
      </c>
      <c r="AD62">
        <f t="shared" si="8"/>
        <v>9.8414285714285707</v>
      </c>
      <c r="AE62">
        <f t="shared" si="9"/>
        <v>10.946727272727273</v>
      </c>
    </row>
    <row r="63" spans="1:31" x14ac:dyDescent="0.25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981.06666666666672</v>
      </c>
      <c r="N63">
        <v>80</v>
      </c>
      <c r="O63">
        <v>100</v>
      </c>
      <c r="P63">
        <v>80</v>
      </c>
      <c r="Q63">
        <v>86.666666666666671</v>
      </c>
      <c r="R63">
        <v>90</v>
      </c>
      <c r="S63">
        <v>100</v>
      </c>
      <c r="T63">
        <v>100</v>
      </c>
      <c r="U63">
        <v>96.666666666666671</v>
      </c>
      <c r="V63">
        <v>91.666666666666671</v>
      </c>
      <c r="W63">
        <f t="shared" si="1"/>
        <v>14.62875</v>
      </c>
      <c r="X63">
        <f t="shared" si="2"/>
        <v>9.6029999999999998</v>
      </c>
      <c r="Y63">
        <f t="shared" si="3"/>
        <v>11.190000000000001</v>
      </c>
      <c r="Z63">
        <f t="shared" si="4"/>
        <v>11.637692307692307</v>
      </c>
      <c r="AA63">
        <f t="shared" si="5"/>
        <v>10.504444444444443</v>
      </c>
      <c r="AB63">
        <f t="shared" si="6"/>
        <v>9.1479999999999997</v>
      </c>
      <c r="AC63">
        <f t="shared" si="7"/>
        <v>10.004</v>
      </c>
      <c r="AD63">
        <f t="shared" si="8"/>
        <v>9.8641379310344828</v>
      </c>
      <c r="AE63">
        <f t="shared" si="9"/>
        <v>10.702545454545454</v>
      </c>
    </row>
    <row r="64" spans="1:31" x14ac:dyDescent="0.25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1451.5</v>
      </c>
      <c r="N64">
        <v>100</v>
      </c>
      <c r="O64">
        <v>90</v>
      </c>
      <c r="P64">
        <v>80</v>
      </c>
      <c r="Q64">
        <v>90</v>
      </c>
      <c r="R64">
        <v>80</v>
      </c>
      <c r="S64">
        <v>100</v>
      </c>
      <c r="T64">
        <v>100</v>
      </c>
      <c r="U64">
        <v>93.333333333333329</v>
      </c>
      <c r="V64">
        <v>91.666666666666671</v>
      </c>
      <c r="W64">
        <f t="shared" si="1"/>
        <v>15.715999999999999</v>
      </c>
      <c r="X64">
        <f t="shared" si="2"/>
        <v>15.884444444444444</v>
      </c>
      <c r="Y64">
        <f t="shared" si="3"/>
        <v>21.088749999999997</v>
      </c>
      <c r="Z64">
        <f t="shared" si="4"/>
        <v>17.364074074074075</v>
      </c>
      <c r="AA64">
        <f t="shared" si="5"/>
        <v>17.455000000000002</v>
      </c>
      <c r="AB64">
        <f t="shared" si="6"/>
        <v>13.042</v>
      </c>
      <c r="AC64">
        <f t="shared" si="7"/>
        <v>13.200999999999999</v>
      </c>
      <c r="AD64">
        <f t="shared" si="8"/>
        <v>14.359642857142857</v>
      </c>
      <c r="AE64">
        <f t="shared" si="9"/>
        <v>15.834545454545454</v>
      </c>
    </row>
    <row r="65" spans="1:31" x14ac:dyDescent="0.25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1010.2333333333333</v>
      </c>
      <c r="N65">
        <v>90</v>
      </c>
      <c r="O65">
        <v>100</v>
      </c>
      <c r="P65">
        <v>90</v>
      </c>
      <c r="Q65">
        <v>93.333333333333329</v>
      </c>
      <c r="R65">
        <v>90</v>
      </c>
      <c r="S65">
        <v>100</v>
      </c>
      <c r="T65">
        <v>100</v>
      </c>
      <c r="U65">
        <v>96.666666666666671</v>
      </c>
      <c r="V65">
        <v>95</v>
      </c>
      <c r="W65">
        <f t="shared" si="1"/>
        <v>12.557777777777778</v>
      </c>
      <c r="X65">
        <f t="shared" si="2"/>
        <v>10.89</v>
      </c>
      <c r="Y65">
        <f t="shared" si="3"/>
        <v>11.353333333333333</v>
      </c>
      <c r="Z65">
        <f t="shared" si="4"/>
        <v>11.574999999999999</v>
      </c>
      <c r="AA65">
        <f t="shared" si="5"/>
        <v>10.977777777777778</v>
      </c>
      <c r="AB65">
        <f t="shared" si="6"/>
        <v>8.8010000000000002</v>
      </c>
      <c r="AC65">
        <f t="shared" si="7"/>
        <v>9.5229999999999997</v>
      </c>
      <c r="AD65">
        <f t="shared" si="8"/>
        <v>9.7255172413793094</v>
      </c>
      <c r="AE65">
        <f t="shared" si="9"/>
        <v>10.634035087719299</v>
      </c>
    </row>
    <row r="66" spans="1:31" x14ac:dyDescent="0.25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1226.6500000000001</v>
      </c>
      <c r="N66">
        <v>90</v>
      </c>
      <c r="O66">
        <v>90</v>
      </c>
      <c r="P66">
        <v>80</v>
      </c>
      <c r="Q66">
        <v>86.666666666666671</v>
      </c>
      <c r="R66">
        <v>80</v>
      </c>
      <c r="S66">
        <v>100</v>
      </c>
      <c r="T66">
        <v>100</v>
      </c>
      <c r="U66">
        <v>93.333333333333329</v>
      </c>
      <c r="V66">
        <v>90</v>
      </c>
      <c r="W66">
        <f t="shared" si="1"/>
        <v>14.969999999999999</v>
      </c>
      <c r="X66">
        <f t="shared" si="2"/>
        <v>15.434444444444443</v>
      </c>
      <c r="Y66">
        <f t="shared" si="3"/>
        <v>17.105</v>
      </c>
      <c r="Z66">
        <f t="shared" si="4"/>
        <v>15.787692307692307</v>
      </c>
      <c r="AA66">
        <f t="shared" si="5"/>
        <v>13.51125</v>
      </c>
      <c r="AB66">
        <f t="shared" si="6"/>
        <v>12.190999999999999</v>
      </c>
      <c r="AC66">
        <f t="shared" si="7"/>
        <v>9.5510000000000002</v>
      </c>
      <c r="AD66">
        <f t="shared" si="8"/>
        <v>11.625357142857142</v>
      </c>
      <c r="AE66">
        <f t="shared" si="9"/>
        <v>13.629444444444445</v>
      </c>
    </row>
    <row r="67" spans="1:31" x14ac:dyDescent="0.25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1247.8833333333334</v>
      </c>
      <c r="N67">
        <v>100</v>
      </c>
      <c r="O67">
        <v>100</v>
      </c>
      <c r="P67">
        <v>90</v>
      </c>
      <c r="Q67">
        <v>96.666666666666671</v>
      </c>
      <c r="R67">
        <v>90</v>
      </c>
      <c r="S67">
        <v>100</v>
      </c>
      <c r="T67">
        <v>100</v>
      </c>
      <c r="U67">
        <v>96.666666666666671</v>
      </c>
      <c r="V67">
        <v>96.666666666666671</v>
      </c>
      <c r="W67">
        <f t="shared" ref="W67:W130" si="10">E67/N67</f>
        <v>12.695</v>
      </c>
      <c r="X67">
        <f t="shared" ref="X67:X130" si="11">F67/O67</f>
        <v>12.735999999999999</v>
      </c>
      <c r="Y67">
        <f t="shared" ref="Y67:Y130" si="12">G67/P67</f>
        <v>15.361111111111111</v>
      </c>
      <c r="Z67">
        <f t="shared" ref="Z67:Z130" si="13">H67/Q67</f>
        <v>13.536551724137929</v>
      </c>
      <c r="AA67">
        <f t="shared" ref="AA67:AA130" si="14">I67/R67</f>
        <v>13.715555555555557</v>
      </c>
      <c r="AB67">
        <f t="shared" ref="AB67:AB130" si="15">J67/S67</f>
        <v>12.227</v>
      </c>
      <c r="AC67">
        <f t="shared" ref="AC67:AC130" si="16">K67/T67</f>
        <v>11.045999999999999</v>
      </c>
      <c r="AD67">
        <f t="shared" ref="AD67:AD130" si="17">L67/U67</f>
        <v>12.281724137931034</v>
      </c>
      <c r="AE67">
        <f t="shared" ref="AE67:AE130" si="18">M67/V67</f>
        <v>12.909137931034483</v>
      </c>
    </row>
    <row r="68" spans="1:31" x14ac:dyDescent="0.25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1321.3166666666666</v>
      </c>
      <c r="N68">
        <v>100</v>
      </c>
      <c r="O68">
        <v>100</v>
      </c>
      <c r="P68">
        <v>90</v>
      </c>
      <c r="Q68">
        <v>96.666666666666671</v>
      </c>
      <c r="R68">
        <v>70</v>
      </c>
      <c r="S68">
        <v>100</v>
      </c>
      <c r="T68">
        <v>100</v>
      </c>
      <c r="U68">
        <v>90</v>
      </c>
      <c r="V68">
        <v>93.333333333333329</v>
      </c>
      <c r="W68">
        <f t="shared" si="10"/>
        <v>12.505999999999998</v>
      </c>
      <c r="X68">
        <f t="shared" si="11"/>
        <v>13</v>
      </c>
      <c r="Y68">
        <f t="shared" si="12"/>
        <v>15.44</v>
      </c>
      <c r="Z68">
        <f t="shared" si="13"/>
        <v>13.586896551724138</v>
      </c>
      <c r="AA68">
        <f t="shared" si="14"/>
        <v>22.414285714285715</v>
      </c>
      <c r="AB68">
        <f t="shared" si="15"/>
        <v>12.135</v>
      </c>
      <c r="AC68">
        <f t="shared" si="16"/>
        <v>12.052</v>
      </c>
      <c r="AD68">
        <f t="shared" si="17"/>
        <v>14.769259259259259</v>
      </c>
      <c r="AE68">
        <f t="shared" si="18"/>
        <v>14.156964285714286</v>
      </c>
    </row>
    <row r="69" spans="1:31" x14ac:dyDescent="0.25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1555.5333333333333</v>
      </c>
      <c r="N69">
        <v>90</v>
      </c>
      <c r="O69">
        <v>80</v>
      </c>
      <c r="P69">
        <v>70</v>
      </c>
      <c r="Q69">
        <v>80</v>
      </c>
      <c r="R69">
        <v>70</v>
      </c>
      <c r="S69">
        <v>70</v>
      </c>
      <c r="T69">
        <v>100</v>
      </c>
      <c r="U69">
        <v>80</v>
      </c>
      <c r="V69">
        <v>80</v>
      </c>
      <c r="W69">
        <f t="shared" si="10"/>
        <v>16.135555555555555</v>
      </c>
      <c r="X69">
        <f t="shared" si="11"/>
        <v>18.31625</v>
      </c>
      <c r="Y69">
        <f t="shared" si="12"/>
        <v>20.531428571428574</v>
      </c>
      <c r="Z69">
        <f t="shared" si="13"/>
        <v>18.144583333333333</v>
      </c>
      <c r="AA69">
        <f t="shared" si="14"/>
        <v>24.124285714285715</v>
      </c>
      <c r="AB69">
        <f t="shared" si="15"/>
        <v>26.07</v>
      </c>
      <c r="AC69">
        <f t="shared" si="16"/>
        <v>14.649000000000001</v>
      </c>
      <c r="AD69">
        <f t="shared" si="17"/>
        <v>20.743749999999999</v>
      </c>
      <c r="AE69">
        <f t="shared" si="18"/>
        <v>19.444166666666668</v>
      </c>
    </row>
    <row r="70" spans="1:31" x14ac:dyDescent="0.25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1086.0166666666667</v>
      </c>
      <c r="N70">
        <v>100</v>
      </c>
      <c r="O70">
        <v>80</v>
      </c>
      <c r="P70">
        <v>80</v>
      </c>
      <c r="Q70">
        <v>86.666666666666671</v>
      </c>
      <c r="R70">
        <v>90</v>
      </c>
      <c r="S70">
        <v>100</v>
      </c>
      <c r="T70">
        <v>100</v>
      </c>
      <c r="U70">
        <v>96.666666666666671</v>
      </c>
      <c r="V70">
        <v>91.666666666666671</v>
      </c>
      <c r="W70">
        <f t="shared" si="10"/>
        <v>12.297000000000001</v>
      </c>
      <c r="X70">
        <f t="shared" si="11"/>
        <v>15.557499999999999</v>
      </c>
      <c r="Y70">
        <f t="shared" si="12"/>
        <v>14.752500000000001</v>
      </c>
      <c r="Z70">
        <f t="shared" si="13"/>
        <v>14.055769230769231</v>
      </c>
      <c r="AA70">
        <f t="shared" si="14"/>
        <v>9.8211111111111116</v>
      </c>
      <c r="AB70">
        <f t="shared" si="15"/>
        <v>9.6539999999999999</v>
      </c>
      <c r="AC70">
        <f t="shared" si="16"/>
        <v>10.122999999999999</v>
      </c>
      <c r="AD70">
        <f t="shared" si="17"/>
        <v>9.8675862068965507</v>
      </c>
      <c r="AE70">
        <f t="shared" si="18"/>
        <v>11.847454545454545</v>
      </c>
    </row>
    <row r="71" spans="1:31" x14ac:dyDescent="0.25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1128.1500000000001</v>
      </c>
      <c r="N71">
        <v>70</v>
      </c>
      <c r="O71">
        <v>90</v>
      </c>
      <c r="P71">
        <v>80</v>
      </c>
      <c r="Q71">
        <v>80</v>
      </c>
      <c r="R71">
        <v>80</v>
      </c>
      <c r="S71">
        <v>80</v>
      </c>
      <c r="T71">
        <v>100</v>
      </c>
      <c r="U71">
        <v>86.666666666666671</v>
      </c>
      <c r="V71">
        <v>83.333333333333329</v>
      </c>
      <c r="W71">
        <f t="shared" si="10"/>
        <v>21.104285714285712</v>
      </c>
      <c r="X71">
        <f t="shared" si="11"/>
        <v>13.017777777777777</v>
      </c>
      <c r="Y71">
        <f t="shared" si="12"/>
        <v>16.12125</v>
      </c>
      <c r="Z71">
        <f t="shared" si="13"/>
        <v>16.410833333333333</v>
      </c>
      <c r="AA71">
        <f t="shared" si="14"/>
        <v>12.811250000000001</v>
      </c>
      <c r="AB71">
        <f t="shared" si="15"/>
        <v>12.296250000000001</v>
      </c>
      <c r="AC71">
        <f t="shared" si="16"/>
        <v>8.2170000000000005</v>
      </c>
      <c r="AD71">
        <f t="shared" si="17"/>
        <v>10.885769230769229</v>
      </c>
      <c r="AE71">
        <f t="shared" si="18"/>
        <v>13.537800000000002</v>
      </c>
    </row>
    <row r="72" spans="1:31" x14ac:dyDescent="0.25">
      <c r="A72" s="2" t="s">
        <v>69</v>
      </c>
      <c r="B72" s="2">
        <v>30</v>
      </c>
      <c r="C72" s="2">
        <v>1</v>
      </c>
      <c r="D72" s="2">
        <v>32</v>
      </c>
      <c r="E72">
        <v>1932.6</v>
      </c>
      <c r="F72">
        <v>1718.4</v>
      </c>
      <c r="G72">
        <v>1479.2</v>
      </c>
      <c r="H72">
        <v>1710.0666666666666</v>
      </c>
      <c r="I72">
        <v>1473.2</v>
      </c>
      <c r="J72">
        <v>1645.3</v>
      </c>
      <c r="K72">
        <v>1763.9</v>
      </c>
      <c r="L72">
        <v>1627.4666666666667</v>
      </c>
      <c r="M72">
        <v>1668.7666666666667</v>
      </c>
      <c r="N72">
        <v>10</v>
      </c>
      <c r="O72">
        <v>30</v>
      </c>
      <c r="P72">
        <v>40</v>
      </c>
      <c r="Q72">
        <v>26.666666666666668</v>
      </c>
      <c r="R72">
        <v>40</v>
      </c>
      <c r="S72">
        <v>10</v>
      </c>
      <c r="T72">
        <v>30</v>
      </c>
      <c r="U72">
        <v>26.666666666666668</v>
      </c>
      <c r="V72">
        <v>26.666666666666668</v>
      </c>
      <c r="W72">
        <f t="shared" si="10"/>
        <v>193.26</v>
      </c>
      <c r="X72">
        <f t="shared" si="11"/>
        <v>57.28</v>
      </c>
      <c r="Y72">
        <f t="shared" si="12"/>
        <v>36.980000000000004</v>
      </c>
      <c r="Z72">
        <f t="shared" si="13"/>
        <v>64.127499999999998</v>
      </c>
      <c r="AA72">
        <f t="shared" si="14"/>
        <v>36.83</v>
      </c>
      <c r="AB72">
        <f t="shared" si="15"/>
        <v>164.53</v>
      </c>
      <c r="AC72">
        <f t="shared" si="16"/>
        <v>58.796666666666667</v>
      </c>
      <c r="AD72">
        <f t="shared" si="17"/>
        <v>61.03</v>
      </c>
      <c r="AE72">
        <f t="shared" si="18"/>
        <v>62.578749999999999</v>
      </c>
    </row>
    <row r="73" spans="1:31" x14ac:dyDescent="0.25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1156.55</v>
      </c>
      <c r="N73">
        <v>100</v>
      </c>
      <c r="O73">
        <v>90</v>
      </c>
      <c r="P73">
        <v>80</v>
      </c>
      <c r="Q73">
        <v>90</v>
      </c>
      <c r="R73">
        <v>80</v>
      </c>
      <c r="S73">
        <v>100</v>
      </c>
      <c r="T73">
        <v>100</v>
      </c>
      <c r="U73">
        <v>93.333333333333329</v>
      </c>
      <c r="V73">
        <v>91.666666666666671</v>
      </c>
      <c r="W73">
        <f t="shared" si="10"/>
        <v>11.427</v>
      </c>
      <c r="X73">
        <f t="shared" si="11"/>
        <v>13.704444444444446</v>
      </c>
      <c r="Y73">
        <f t="shared" si="12"/>
        <v>17.515000000000001</v>
      </c>
      <c r="Z73">
        <f t="shared" si="13"/>
        <v>13.989999999999998</v>
      </c>
      <c r="AA73">
        <f t="shared" si="14"/>
        <v>14.186250000000001</v>
      </c>
      <c r="AB73">
        <f t="shared" si="15"/>
        <v>9.7430000000000003</v>
      </c>
      <c r="AC73">
        <f t="shared" si="16"/>
        <v>10.527999999999999</v>
      </c>
      <c r="AD73">
        <f t="shared" si="17"/>
        <v>11.292857142857143</v>
      </c>
      <c r="AE73">
        <f t="shared" si="18"/>
        <v>12.61690909090909</v>
      </c>
    </row>
    <row r="74" spans="1:31" x14ac:dyDescent="0.25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1209.0166666666667</v>
      </c>
      <c r="N74">
        <v>90</v>
      </c>
      <c r="O74">
        <v>100</v>
      </c>
      <c r="P74">
        <v>90</v>
      </c>
      <c r="Q74">
        <v>93.333333333333329</v>
      </c>
      <c r="R74">
        <v>90</v>
      </c>
      <c r="S74">
        <v>100</v>
      </c>
      <c r="T74">
        <v>100</v>
      </c>
      <c r="U74">
        <v>96.666666666666671</v>
      </c>
      <c r="V74">
        <v>95</v>
      </c>
      <c r="W74">
        <f t="shared" si="10"/>
        <v>14.904444444444445</v>
      </c>
      <c r="X74">
        <f t="shared" si="11"/>
        <v>12.767000000000001</v>
      </c>
      <c r="Y74">
        <f t="shared" si="12"/>
        <v>13.217777777777776</v>
      </c>
      <c r="Z74">
        <f t="shared" si="13"/>
        <v>13.598928571428573</v>
      </c>
      <c r="AA74">
        <f t="shared" si="14"/>
        <v>12.615555555555556</v>
      </c>
      <c r="AB74">
        <f t="shared" si="15"/>
        <v>12.443</v>
      </c>
      <c r="AC74">
        <f t="shared" si="16"/>
        <v>10.667</v>
      </c>
      <c r="AD74">
        <f t="shared" si="17"/>
        <v>11.884137931034482</v>
      </c>
      <c r="AE74">
        <f t="shared" si="18"/>
        <v>12.726491228070175</v>
      </c>
    </row>
    <row r="75" spans="1:31" x14ac:dyDescent="0.25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740.15</v>
      </c>
      <c r="N75">
        <v>90</v>
      </c>
      <c r="O75">
        <v>100</v>
      </c>
      <c r="P75">
        <v>90</v>
      </c>
      <c r="Q75">
        <v>93.333333333333329</v>
      </c>
      <c r="R75">
        <v>90</v>
      </c>
      <c r="S75">
        <v>100</v>
      </c>
      <c r="T75">
        <v>90</v>
      </c>
      <c r="U75">
        <v>93.333333333333329</v>
      </c>
      <c r="V75">
        <v>93.333333333333329</v>
      </c>
      <c r="W75">
        <f t="shared" si="10"/>
        <v>8.2111111111111104</v>
      </c>
      <c r="X75">
        <f t="shared" si="11"/>
        <v>8.0689999999999991</v>
      </c>
      <c r="Y75">
        <f t="shared" si="12"/>
        <v>8.5955555555555563</v>
      </c>
      <c r="Z75">
        <f t="shared" si="13"/>
        <v>8.2839285714285715</v>
      </c>
      <c r="AA75">
        <f t="shared" si="14"/>
        <v>7.6033333333333326</v>
      </c>
      <c r="AB75">
        <f t="shared" si="15"/>
        <v>7.49</v>
      </c>
      <c r="AC75">
        <f t="shared" si="16"/>
        <v>7.6455555555555561</v>
      </c>
      <c r="AD75">
        <f t="shared" si="17"/>
        <v>7.576428571428572</v>
      </c>
      <c r="AE75">
        <f t="shared" si="18"/>
        <v>7.9301785714285717</v>
      </c>
    </row>
    <row r="76" spans="1:31" x14ac:dyDescent="0.25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1126.9166666666667</v>
      </c>
      <c r="N76">
        <v>100</v>
      </c>
      <c r="O76">
        <v>100</v>
      </c>
      <c r="P76">
        <v>70</v>
      </c>
      <c r="Q76">
        <v>90</v>
      </c>
      <c r="R76">
        <v>90</v>
      </c>
      <c r="S76">
        <v>100</v>
      </c>
      <c r="T76">
        <v>100</v>
      </c>
      <c r="U76">
        <v>96.666666666666671</v>
      </c>
      <c r="V76">
        <v>93.333333333333329</v>
      </c>
      <c r="W76">
        <f t="shared" si="10"/>
        <v>11.862</v>
      </c>
      <c r="X76">
        <f t="shared" si="11"/>
        <v>11.564</v>
      </c>
      <c r="Y76">
        <f t="shared" si="12"/>
        <v>18.218571428571426</v>
      </c>
      <c r="Z76">
        <f t="shared" si="13"/>
        <v>13.399629629629629</v>
      </c>
      <c r="AA76">
        <f t="shared" si="14"/>
        <v>11.153333333333332</v>
      </c>
      <c r="AB76">
        <f t="shared" si="15"/>
        <v>9.734</v>
      </c>
      <c r="AC76">
        <f t="shared" si="16"/>
        <v>11.664000000000001</v>
      </c>
      <c r="AD76">
        <f t="shared" si="17"/>
        <v>10.839999999999998</v>
      </c>
      <c r="AE76">
        <f t="shared" si="18"/>
        <v>12.074107142857144</v>
      </c>
    </row>
    <row r="77" spans="1:31" x14ac:dyDescent="0.25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1489.2333333333333</v>
      </c>
      <c r="N77">
        <v>90</v>
      </c>
      <c r="O77">
        <v>90</v>
      </c>
      <c r="P77">
        <v>90</v>
      </c>
      <c r="Q77">
        <v>90</v>
      </c>
      <c r="R77">
        <v>70</v>
      </c>
      <c r="S77">
        <v>100</v>
      </c>
      <c r="T77">
        <v>80</v>
      </c>
      <c r="U77">
        <v>83.333333333333329</v>
      </c>
      <c r="V77">
        <v>86.666666666666671</v>
      </c>
      <c r="W77">
        <f t="shared" si="10"/>
        <v>15.1</v>
      </c>
      <c r="X77">
        <f t="shared" si="11"/>
        <v>15.315555555555557</v>
      </c>
      <c r="Y77">
        <f t="shared" si="12"/>
        <v>14.71</v>
      </c>
      <c r="Z77">
        <f t="shared" si="13"/>
        <v>15.041851851851852</v>
      </c>
      <c r="AA77">
        <f t="shared" si="14"/>
        <v>23.242857142857144</v>
      </c>
      <c r="AB77">
        <f t="shared" si="15"/>
        <v>15.327</v>
      </c>
      <c r="AC77">
        <f t="shared" si="16"/>
        <v>21.43</v>
      </c>
      <c r="AD77">
        <f t="shared" si="17"/>
        <v>19.496400000000001</v>
      </c>
      <c r="AE77">
        <f t="shared" si="18"/>
        <v>17.183461538461536</v>
      </c>
    </row>
    <row r="78" spans="1:31" x14ac:dyDescent="0.25">
      <c r="A78" s="3" t="s">
        <v>327</v>
      </c>
      <c r="B78" s="3">
        <v>30</v>
      </c>
      <c r="C78" s="3">
        <v>2</v>
      </c>
      <c r="D78" s="3">
        <v>35</v>
      </c>
      <c r="E78">
        <v>2804.2</v>
      </c>
      <c r="F78">
        <v>2733.2</v>
      </c>
      <c r="G78">
        <v>2870</v>
      </c>
      <c r="H78">
        <v>2802.4666666666667</v>
      </c>
      <c r="I78">
        <v>2841.9</v>
      </c>
      <c r="J78">
        <v>2850.8</v>
      </c>
      <c r="K78">
        <v>2820.2</v>
      </c>
      <c r="L78">
        <v>2837.6333333333332</v>
      </c>
      <c r="M78">
        <v>2820.05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25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81.416666666666671</v>
      </c>
      <c r="N79">
        <v>100</v>
      </c>
      <c r="O79">
        <v>100</v>
      </c>
      <c r="P79">
        <v>80</v>
      </c>
      <c r="Q79">
        <v>93.333333333333329</v>
      </c>
      <c r="R79">
        <v>90</v>
      </c>
      <c r="S79">
        <v>90</v>
      </c>
      <c r="T79">
        <v>80</v>
      </c>
      <c r="U79">
        <v>86.666666666666671</v>
      </c>
      <c r="V79">
        <v>90</v>
      </c>
      <c r="W79">
        <f t="shared" si="10"/>
        <v>1.875</v>
      </c>
      <c r="X79">
        <f t="shared" si="11"/>
        <v>1.135</v>
      </c>
      <c r="Y79">
        <f t="shared" si="12"/>
        <v>0</v>
      </c>
      <c r="Z79">
        <f t="shared" si="13"/>
        <v>1.075</v>
      </c>
      <c r="AA79">
        <f t="shared" si="14"/>
        <v>0</v>
      </c>
      <c r="AB79">
        <f t="shared" si="15"/>
        <v>0</v>
      </c>
      <c r="AC79">
        <f t="shared" si="16"/>
        <v>2.34375</v>
      </c>
      <c r="AD79">
        <f t="shared" si="17"/>
        <v>0.72115384615384615</v>
      </c>
      <c r="AE79">
        <f t="shared" si="18"/>
        <v>0.90462962962962967</v>
      </c>
    </row>
    <row r="80" spans="1:31" x14ac:dyDescent="0.25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1227.7833333333333</v>
      </c>
      <c r="N80">
        <v>100</v>
      </c>
      <c r="O80">
        <v>100</v>
      </c>
      <c r="P80">
        <v>90</v>
      </c>
      <c r="Q80">
        <v>96.666666666666671</v>
      </c>
      <c r="R80">
        <v>90</v>
      </c>
      <c r="S80">
        <v>100</v>
      </c>
      <c r="T80">
        <v>100</v>
      </c>
      <c r="U80">
        <v>96.666666666666671</v>
      </c>
      <c r="V80">
        <v>96.666666666666671</v>
      </c>
      <c r="W80">
        <f t="shared" si="10"/>
        <v>12.116</v>
      </c>
      <c r="X80">
        <f t="shared" si="11"/>
        <v>12.352</v>
      </c>
      <c r="Y80">
        <f t="shared" si="12"/>
        <v>14.488888888888889</v>
      </c>
      <c r="Z80">
        <f t="shared" si="13"/>
        <v>12.933793103448275</v>
      </c>
      <c r="AA80">
        <f t="shared" si="14"/>
        <v>13.732222222222223</v>
      </c>
      <c r="AB80">
        <f t="shared" si="15"/>
        <v>12.085999999999999</v>
      </c>
      <c r="AC80">
        <f t="shared" si="16"/>
        <v>11.714</v>
      </c>
      <c r="AD80">
        <f t="shared" si="17"/>
        <v>12.468620689655172</v>
      </c>
      <c r="AE80">
        <f t="shared" si="18"/>
        <v>12.701206896551723</v>
      </c>
    </row>
    <row r="81" spans="1:31" x14ac:dyDescent="0.25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1296.8</v>
      </c>
      <c r="N81">
        <v>100</v>
      </c>
      <c r="O81">
        <v>100</v>
      </c>
      <c r="P81">
        <v>90</v>
      </c>
      <c r="Q81">
        <v>96.666666666666671</v>
      </c>
      <c r="R81">
        <v>90</v>
      </c>
      <c r="S81">
        <v>100</v>
      </c>
      <c r="T81">
        <v>100</v>
      </c>
      <c r="U81">
        <v>96.666666666666671</v>
      </c>
      <c r="V81">
        <v>96.666666666666671</v>
      </c>
      <c r="W81">
        <f t="shared" si="10"/>
        <v>15.413</v>
      </c>
      <c r="X81">
        <f t="shared" si="11"/>
        <v>13.690999999999999</v>
      </c>
      <c r="Y81">
        <f t="shared" si="12"/>
        <v>14.258888888888889</v>
      </c>
      <c r="Z81">
        <f t="shared" si="13"/>
        <v>14.46103448275862</v>
      </c>
      <c r="AA81">
        <f t="shared" si="14"/>
        <v>13.426666666666668</v>
      </c>
      <c r="AB81">
        <f t="shared" si="15"/>
        <v>11.407</v>
      </c>
      <c r="AC81">
        <f t="shared" si="16"/>
        <v>12.38</v>
      </c>
      <c r="AD81">
        <f t="shared" si="17"/>
        <v>12.369310344827586</v>
      </c>
      <c r="AE81">
        <f t="shared" si="18"/>
        <v>13.415172413793103</v>
      </c>
    </row>
    <row r="82" spans="1:31" x14ac:dyDescent="0.25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1023.1833333333333</v>
      </c>
      <c r="N82">
        <v>90</v>
      </c>
      <c r="O82">
        <v>100</v>
      </c>
      <c r="P82">
        <v>90</v>
      </c>
      <c r="Q82">
        <v>93.333333333333329</v>
      </c>
      <c r="R82">
        <v>100</v>
      </c>
      <c r="S82">
        <v>100</v>
      </c>
      <c r="T82">
        <v>100</v>
      </c>
      <c r="U82">
        <v>100</v>
      </c>
      <c r="V82">
        <v>96.666666666666671</v>
      </c>
      <c r="W82">
        <f t="shared" si="10"/>
        <v>12.861111111111111</v>
      </c>
      <c r="X82">
        <f t="shared" si="11"/>
        <v>9.8290000000000006</v>
      </c>
      <c r="Y82">
        <f t="shared" si="12"/>
        <v>11.611111111111111</v>
      </c>
      <c r="Z82">
        <f t="shared" si="13"/>
        <v>11.376428571428571</v>
      </c>
      <c r="AA82">
        <f t="shared" si="14"/>
        <v>9.4879999999999995</v>
      </c>
      <c r="AB82">
        <f t="shared" si="15"/>
        <v>9.7949999999999999</v>
      </c>
      <c r="AC82">
        <f t="shared" si="16"/>
        <v>10.254000000000001</v>
      </c>
      <c r="AD82">
        <f t="shared" si="17"/>
        <v>9.8456666666666663</v>
      </c>
      <c r="AE82">
        <f t="shared" si="18"/>
        <v>10.584655172413791</v>
      </c>
    </row>
    <row r="83" spans="1:31" x14ac:dyDescent="0.25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1913.6</v>
      </c>
      <c r="N83">
        <v>60</v>
      </c>
      <c r="O83">
        <v>60</v>
      </c>
      <c r="P83">
        <v>50</v>
      </c>
      <c r="Q83">
        <v>56.666666666666664</v>
      </c>
      <c r="R83">
        <v>20</v>
      </c>
      <c r="S83">
        <v>80</v>
      </c>
      <c r="T83">
        <v>80</v>
      </c>
      <c r="U83">
        <v>60</v>
      </c>
      <c r="V83">
        <v>58.333333333333336</v>
      </c>
      <c r="W83">
        <f t="shared" si="10"/>
        <v>32.266666666666666</v>
      </c>
      <c r="X83">
        <f t="shared" si="11"/>
        <v>34.68666666666666</v>
      </c>
      <c r="Y83">
        <f t="shared" si="12"/>
        <v>37.436</v>
      </c>
      <c r="Z83">
        <f t="shared" si="13"/>
        <v>34.641176470588235</v>
      </c>
      <c r="AA83">
        <f t="shared" si="14"/>
        <v>112.005</v>
      </c>
      <c r="AB83">
        <f t="shared" si="15"/>
        <v>20.14875</v>
      </c>
      <c r="AC83">
        <f t="shared" si="16"/>
        <v>21.7575</v>
      </c>
      <c r="AD83">
        <f t="shared" si="17"/>
        <v>31.07</v>
      </c>
      <c r="AE83">
        <f t="shared" si="18"/>
        <v>32.804571428571428</v>
      </c>
    </row>
    <row r="84" spans="1:31" x14ac:dyDescent="0.25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1052</v>
      </c>
      <c r="N84">
        <v>90</v>
      </c>
      <c r="O84">
        <v>100</v>
      </c>
      <c r="P84">
        <v>90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93.333333333333329</v>
      </c>
      <c r="W84">
        <f t="shared" si="10"/>
        <v>13.996666666666668</v>
      </c>
      <c r="X84">
        <f t="shared" si="11"/>
        <v>12.260999999999999</v>
      </c>
      <c r="Y84">
        <f t="shared" si="12"/>
        <v>12.626666666666667</v>
      </c>
      <c r="Z84">
        <f t="shared" si="13"/>
        <v>12.936428571428573</v>
      </c>
      <c r="AA84">
        <f t="shared" si="14"/>
        <v>9.6044444444444448</v>
      </c>
      <c r="AB84">
        <f t="shared" si="15"/>
        <v>9.7722222222222221</v>
      </c>
      <c r="AC84">
        <f t="shared" si="16"/>
        <v>9.4589999999999996</v>
      </c>
      <c r="AD84">
        <f t="shared" si="17"/>
        <v>9.6064285714285713</v>
      </c>
      <c r="AE84">
        <f t="shared" si="18"/>
        <v>11.271428571428572</v>
      </c>
    </row>
    <row r="85" spans="1:31" x14ac:dyDescent="0.25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1058.0166666666667</v>
      </c>
      <c r="N85">
        <v>90</v>
      </c>
      <c r="O85">
        <v>100</v>
      </c>
      <c r="P85">
        <v>90</v>
      </c>
      <c r="Q85">
        <v>93.333333333333329</v>
      </c>
      <c r="R85">
        <v>90</v>
      </c>
      <c r="S85">
        <v>100</v>
      </c>
      <c r="T85">
        <v>90</v>
      </c>
      <c r="U85">
        <v>93.333333333333329</v>
      </c>
      <c r="V85">
        <v>93.333333333333329</v>
      </c>
      <c r="W85">
        <f t="shared" si="10"/>
        <v>12.232222222222223</v>
      </c>
      <c r="X85">
        <f t="shared" si="11"/>
        <v>11.25</v>
      </c>
      <c r="Y85">
        <f t="shared" si="12"/>
        <v>10.219999999999999</v>
      </c>
      <c r="Z85">
        <f t="shared" si="13"/>
        <v>11.234642857142857</v>
      </c>
      <c r="AA85">
        <f t="shared" si="14"/>
        <v>12.054444444444446</v>
      </c>
      <c r="AB85">
        <f t="shared" si="15"/>
        <v>8.7569999999999997</v>
      </c>
      <c r="AC85">
        <f t="shared" si="16"/>
        <v>13.797777777777778</v>
      </c>
      <c r="AD85">
        <f t="shared" si="17"/>
        <v>11.437142857142858</v>
      </c>
      <c r="AE85">
        <f t="shared" si="18"/>
        <v>11.335892857142857</v>
      </c>
    </row>
    <row r="86" spans="1:31" x14ac:dyDescent="0.25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1585.5166666666667</v>
      </c>
      <c r="N86">
        <v>90</v>
      </c>
      <c r="O86">
        <v>90</v>
      </c>
      <c r="P86">
        <v>80</v>
      </c>
      <c r="Q86">
        <v>86.666666666666671</v>
      </c>
      <c r="R86">
        <v>90</v>
      </c>
      <c r="S86">
        <v>100</v>
      </c>
      <c r="T86">
        <v>90</v>
      </c>
      <c r="U86">
        <v>93.333333333333329</v>
      </c>
      <c r="V86">
        <v>90</v>
      </c>
      <c r="W86">
        <f t="shared" si="10"/>
        <v>18.353333333333332</v>
      </c>
      <c r="X86">
        <f t="shared" si="11"/>
        <v>17.84</v>
      </c>
      <c r="Y86">
        <f t="shared" si="12"/>
        <v>21.392500000000002</v>
      </c>
      <c r="Z86">
        <f t="shared" si="13"/>
        <v>19.110769230769229</v>
      </c>
      <c r="AA86">
        <f t="shared" si="14"/>
        <v>16.285555555555558</v>
      </c>
      <c r="AB86">
        <f t="shared" si="15"/>
        <v>15.26</v>
      </c>
      <c r="AC86">
        <f t="shared" si="16"/>
        <v>17.251111111111111</v>
      </c>
      <c r="AD86">
        <f t="shared" si="17"/>
        <v>16.229642857142856</v>
      </c>
      <c r="AE86">
        <f t="shared" si="18"/>
        <v>17.616851851851852</v>
      </c>
    </row>
    <row r="87" spans="1:31" x14ac:dyDescent="0.25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873.05</v>
      </c>
      <c r="N87">
        <v>100</v>
      </c>
      <c r="O87">
        <v>100</v>
      </c>
      <c r="P87">
        <v>90</v>
      </c>
      <c r="Q87">
        <v>96.666666666666671</v>
      </c>
      <c r="R87">
        <v>90</v>
      </c>
      <c r="S87">
        <v>100</v>
      </c>
      <c r="T87">
        <v>100</v>
      </c>
      <c r="U87">
        <v>96.666666666666671</v>
      </c>
      <c r="V87">
        <v>96.666666666666671</v>
      </c>
      <c r="W87">
        <f t="shared" si="10"/>
        <v>7.968</v>
      </c>
      <c r="X87">
        <f t="shared" si="11"/>
        <v>9.4779999999999998</v>
      </c>
      <c r="Y87">
        <f t="shared" si="12"/>
        <v>9.7566666666666677</v>
      </c>
      <c r="Z87">
        <f t="shared" si="13"/>
        <v>9.0437931034482748</v>
      </c>
      <c r="AA87">
        <f t="shared" si="14"/>
        <v>10.16</v>
      </c>
      <c r="AB87">
        <f t="shared" si="15"/>
        <v>8.2360000000000007</v>
      </c>
      <c r="AC87">
        <f t="shared" si="16"/>
        <v>8.7759999999999998</v>
      </c>
      <c r="AD87">
        <f t="shared" si="17"/>
        <v>9.019310344827586</v>
      </c>
      <c r="AE87">
        <f t="shared" si="18"/>
        <v>9.0315517241379304</v>
      </c>
    </row>
    <row r="88" spans="1:31" x14ac:dyDescent="0.25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1315.3333333333333</v>
      </c>
      <c r="N88">
        <v>90</v>
      </c>
      <c r="O88">
        <v>80</v>
      </c>
      <c r="P88">
        <v>80</v>
      </c>
      <c r="Q88">
        <v>83.333333333333329</v>
      </c>
      <c r="R88">
        <v>90</v>
      </c>
      <c r="S88">
        <v>100</v>
      </c>
      <c r="T88">
        <v>100</v>
      </c>
      <c r="U88">
        <v>96.666666666666671</v>
      </c>
      <c r="V88">
        <v>90</v>
      </c>
      <c r="W88">
        <f t="shared" si="10"/>
        <v>15.552222222222223</v>
      </c>
      <c r="X88">
        <f t="shared" si="11"/>
        <v>16.805</v>
      </c>
      <c r="Y88">
        <f t="shared" si="12"/>
        <v>18.44875</v>
      </c>
      <c r="Z88">
        <f t="shared" si="13"/>
        <v>16.880000000000003</v>
      </c>
      <c r="AA88">
        <f t="shared" si="14"/>
        <v>13.778888888888888</v>
      </c>
      <c r="AB88">
        <f t="shared" si="15"/>
        <v>11.061</v>
      </c>
      <c r="AC88">
        <f t="shared" si="16"/>
        <v>13.257999999999999</v>
      </c>
      <c r="AD88">
        <f t="shared" si="17"/>
        <v>12.662068965517241</v>
      </c>
      <c r="AE88">
        <f t="shared" si="18"/>
        <v>14.614814814814814</v>
      </c>
    </row>
    <row r="89" spans="1:31" x14ac:dyDescent="0.25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1014.2166666666667</v>
      </c>
      <c r="N89">
        <v>90</v>
      </c>
      <c r="O89">
        <v>100</v>
      </c>
      <c r="P89">
        <v>90</v>
      </c>
      <c r="Q89">
        <v>93.333333333333329</v>
      </c>
      <c r="R89">
        <v>90</v>
      </c>
      <c r="S89">
        <v>90</v>
      </c>
      <c r="T89">
        <v>100</v>
      </c>
      <c r="U89">
        <v>93.333333333333329</v>
      </c>
      <c r="V89">
        <v>93.333333333333329</v>
      </c>
      <c r="W89">
        <f t="shared" si="10"/>
        <v>11.001111111111111</v>
      </c>
      <c r="X89">
        <f t="shared" si="11"/>
        <v>10.019</v>
      </c>
      <c r="Y89">
        <f t="shared" si="12"/>
        <v>10.882222222222222</v>
      </c>
      <c r="Z89">
        <f t="shared" si="13"/>
        <v>10.612142857142858</v>
      </c>
      <c r="AA89">
        <f t="shared" si="14"/>
        <v>11.34</v>
      </c>
      <c r="AB89">
        <f t="shared" si="15"/>
        <v>12.204444444444446</v>
      </c>
      <c r="AC89">
        <f t="shared" si="16"/>
        <v>9.9489999999999998</v>
      </c>
      <c r="AD89">
        <f t="shared" si="17"/>
        <v>11.12107142857143</v>
      </c>
      <c r="AE89">
        <f t="shared" si="18"/>
        <v>10.866607142857143</v>
      </c>
    </row>
    <row r="90" spans="1:31" x14ac:dyDescent="0.25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575.7166666666667</v>
      </c>
      <c r="N90">
        <v>90</v>
      </c>
      <c r="O90">
        <v>90</v>
      </c>
      <c r="P90">
        <v>90</v>
      </c>
      <c r="Q90">
        <v>90</v>
      </c>
      <c r="R90">
        <v>90</v>
      </c>
      <c r="S90">
        <v>100</v>
      </c>
      <c r="T90">
        <v>90</v>
      </c>
      <c r="U90">
        <v>93.333333333333329</v>
      </c>
      <c r="V90">
        <v>91.666666666666671</v>
      </c>
      <c r="W90">
        <f t="shared" si="10"/>
        <v>6.822222222222222</v>
      </c>
      <c r="X90">
        <f t="shared" si="11"/>
        <v>6.3244444444444445</v>
      </c>
      <c r="Y90">
        <f t="shared" si="12"/>
        <v>6.7677777777777779</v>
      </c>
      <c r="Z90">
        <f t="shared" si="13"/>
        <v>6.6381481481481472</v>
      </c>
      <c r="AA90">
        <f t="shared" si="14"/>
        <v>6.1077777777777786</v>
      </c>
      <c r="AB90">
        <f t="shared" si="15"/>
        <v>5.4989999999999997</v>
      </c>
      <c r="AC90">
        <f t="shared" si="16"/>
        <v>6.2488888888888887</v>
      </c>
      <c r="AD90">
        <f t="shared" si="17"/>
        <v>5.9357142857142859</v>
      </c>
      <c r="AE90">
        <f t="shared" si="18"/>
        <v>6.2805454545454547</v>
      </c>
    </row>
    <row r="91" spans="1:31" x14ac:dyDescent="0.25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1036.9666666666667</v>
      </c>
      <c r="N91">
        <v>100</v>
      </c>
      <c r="O91">
        <v>100</v>
      </c>
      <c r="P91">
        <v>90</v>
      </c>
      <c r="Q91">
        <v>96.666666666666671</v>
      </c>
      <c r="R91">
        <v>90</v>
      </c>
      <c r="S91">
        <v>100</v>
      </c>
      <c r="T91">
        <v>90</v>
      </c>
      <c r="U91">
        <v>93.333333333333329</v>
      </c>
      <c r="V91">
        <v>95</v>
      </c>
      <c r="W91">
        <f t="shared" si="10"/>
        <v>10.884</v>
      </c>
      <c r="X91">
        <f t="shared" si="11"/>
        <v>11.629000000000001</v>
      </c>
      <c r="Y91">
        <f t="shared" si="12"/>
        <v>10.4</v>
      </c>
      <c r="Z91">
        <f t="shared" si="13"/>
        <v>10.990689655172414</v>
      </c>
      <c r="AA91">
        <f t="shared" si="14"/>
        <v>11.683333333333334</v>
      </c>
      <c r="AB91">
        <f t="shared" si="15"/>
        <v>9.8129999999999988</v>
      </c>
      <c r="AC91">
        <f t="shared" si="16"/>
        <v>11.13</v>
      </c>
      <c r="AD91">
        <f t="shared" si="17"/>
        <v>10.8375</v>
      </c>
      <c r="AE91">
        <f t="shared" si="18"/>
        <v>10.915438596491228</v>
      </c>
    </row>
    <row r="92" spans="1:31" x14ac:dyDescent="0.25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883.16666666666663</v>
      </c>
      <c r="N92">
        <v>100</v>
      </c>
      <c r="O92">
        <v>100</v>
      </c>
      <c r="P92">
        <v>70</v>
      </c>
      <c r="Q92">
        <v>90</v>
      </c>
      <c r="R92">
        <v>100</v>
      </c>
      <c r="S92">
        <v>100</v>
      </c>
      <c r="T92">
        <v>100</v>
      </c>
      <c r="U92">
        <v>100</v>
      </c>
      <c r="V92">
        <v>95</v>
      </c>
      <c r="W92">
        <f t="shared" si="10"/>
        <v>9.1389999999999993</v>
      </c>
      <c r="X92">
        <f t="shared" si="11"/>
        <v>8.8379999999999992</v>
      </c>
      <c r="Y92">
        <f t="shared" si="12"/>
        <v>16.91</v>
      </c>
      <c r="Z92">
        <f t="shared" si="13"/>
        <v>11.042222222222222</v>
      </c>
      <c r="AA92">
        <f t="shared" si="14"/>
        <v>7.4029999999999996</v>
      </c>
      <c r="AB92">
        <f t="shared" si="15"/>
        <v>7.7570000000000006</v>
      </c>
      <c r="AC92">
        <f t="shared" si="16"/>
        <v>8.016</v>
      </c>
      <c r="AD92">
        <f t="shared" si="17"/>
        <v>7.7253333333333334</v>
      </c>
      <c r="AE92">
        <f t="shared" si="18"/>
        <v>9.2964912280701757</v>
      </c>
    </row>
    <row r="93" spans="1:31" x14ac:dyDescent="0.25">
      <c r="A93" s="2" t="s">
        <v>89</v>
      </c>
      <c r="B93" s="2">
        <v>30</v>
      </c>
      <c r="C93" s="2">
        <v>2</v>
      </c>
      <c r="D93" s="2">
        <v>34</v>
      </c>
      <c r="E93">
        <v>1751.3</v>
      </c>
      <c r="F93">
        <v>2234.9</v>
      </c>
      <c r="G93">
        <v>2393.1999999999998</v>
      </c>
      <c r="H93">
        <v>2126.4666666666667</v>
      </c>
      <c r="I93">
        <v>1672</v>
      </c>
      <c r="J93">
        <v>1971.8</v>
      </c>
      <c r="K93">
        <v>1894.3</v>
      </c>
      <c r="L93">
        <v>1846.0333333333333</v>
      </c>
      <c r="M93">
        <v>1986.25</v>
      </c>
      <c r="N93">
        <v>70</v>
      </c>
      <c r="O93">
        <v>30</v>
      </c>
      <c r="P93">
        <v>20</v>
      </c>
      <c r="Q93">
        <v>40</v>
      </c>
      <c r="R93">
        <v>60</v>
      </c>
      <c r="S93">
        <v>40</v>
      </c>
      <c r="T93">
        <v>80</v>
      </c>
      <c r="U93">
        <v>60</v>
      </c>
      <c r="V93">
        <v>50</v>
      </c>
      <c r="W93">
        <f t="shared" si="10"/>
        <v>25.018571428571427</v>
      </c>
      <c r="X93">
        <f t="shared" si="11"/>
        <v>74.49666666666667</v>
      </c>
      <c r="Y93">
        <f t="shared" si="12"/>
        <v>119.66</v>
      </c>
      <c r="Z93">
        <f t="shared" si="13"/>
        <v>53.161666666666669</v>
      </c>
      <c r="AA93">
        <f t="shared" si="14"/>
        <v>27.866666666666667</v>
      </c>
      <c r="AB93">
        <f t="shared" si="15"/>
        <v>49.295000000000002</v>
      </c>
      <c r="AC93">
        <f t="shared" si="16"/>
        <v>23.678750000000001</v>
      </c>
      <c r="AD93">
        <f t="shared" si="17"/>
        <v>30.767222222222223</v>
      </c>
      <c r="AE93">
        <f t="shared" si="18"/>
        <v>39.725000000000001</v>
      </c>
    </row>
    <row r="94" spans="1:31" x14ac:dyDescent="0.25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1063.7833333333333</v>
      </c>
      <c r="N94">
        <v>100</v>
      </c>
      <c r="O94">
        <v>100</v>
      </c>
      <c r="P94">
        <v>80</v>
      </c>
      <c r="Q94">
        <v>93.333333333333329</v>
      </c>
      <c r="R94">
        <v>90</v>
      </c>
      <c r="S94">
        <v>100</v>
      </c>
      <c r="T94">
        <v>100</v>
      </c>
      <c r="U94">
        <v>96.666666666666671</v>
      </c>
      <c r="V94">
        <v>95</v>
      </c>
      <c r="W94">
        <f t="shared" si="10"/>
        <v>10.520999999999999</v>
      </c>
      <c r="X94">
        <f t="shared" si="11"/>
        <v>10.422000000000001</v>
      </c>
      <c r="Y94">
        <f t="shared" si="12"/>
        <v>15.348750000000001</v>
      </c>
      <c r="Z94">
        <f t="shared" si="13"/>
        <v>11.865000000000002</v>
      </c>
      <c r="AA94">
        <f t="shared" si="14"/>
        <v>11.032222222222222</v>
      </c>
      <c r="AB94">
        <f t="shared" si="15"/>
        <v>10.354000000000001</v>
      </c>
      <c r="AC94">
        <f t="shared" si="16"/>
        <v>10.322000000000001</v>
      </c>
      <c r="AD94">
        <f t="shared" si="17"/>
        <v>10.553448275862069</v>
      </c>
      <c r="AE94">
        <f t="shared" si="18"/>
        <v>11.197719298245614</v>
      </c>
    </row>
    <row r="95" spans="1:31" x14ac:dyDescent="0.25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676.6</v>
      </c>
      <c r="N95">
        <v>90</v>
      </c>
      <c r="O95">
        <v>100</v>
      </c>
      <c r="P95">
        <v>90</v>
      </c>
      <c r="Q95">
        <v>93.333333333333329</v>
      </c>
      <c r="R95">
        <v>90</v>
      </c>
      <c r="S95">
        <v>100</v>
      </c>
      <c r="T95">
        <v>100</v>
      </c>
      <c r="U95">
        <v>96.666666666666671</v>
      </c>
      <c r="V95">
        <v>95</v>
      </c>
      <c r="W95">
        <f t="shared" si="10"/>
        <v>7.5477777777777773</v>
      </c>
      <c r="X95">
        <f t="shared" si="11"/>
        <v>6.484</v>
      </c>
      <c r="Y95">
        <f t="shared" si="12"/>
        <v>7.2522222222222226</v>
      </c>
      <c r="Z95">
        <f t="shared" si="13"/>
        <v>7.072857142857143</v>
      </c>
      <c r="AA95">
        <f t="shared" si="14"/>
        <v>7.384444444444445</v>
      </c>
      <c r="AB95">
        <f t="shared" si="15"/>
        <v>7.1379999999999999</v>
      </c>
      <c r="AC95">
        <f t="shared" si="16"/>
        <v>7.0079999999999991</v>
      </c>
      <c r="AD95">
        <f t="shared" si="17"/>
        <v>7.1696551724137931</v>
      </c>
      <c r="AE95">
        <f t="shared" si="18"/>
        <v>7.1221052631578949</v>
      </c>
    </row>
    <row r="96" spans="1:31" x14ac:dyDescent="0.25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1084.4000000000001</v>
      </c>
      <c r="N96">
        <v>100</v>
      </c>
      <c r="O96">
        <v>100</v>
      </c>
      <c r="P96">
        <v>90</v>
      </c>
      <c r="Q96">
        <v>96.666666666666671</v>
      </c>
      <c r="R96">
        <v>90</v>
      </c>
      <c r="S96">
        <v>90</v>
      </c>
      <c r="T96">
        <v>100</v>
      </c>
      <c r="U96">
        <v>93.333333333333329</v>
      </c>
      <c r="V96">
        <v>95</v>
      </c>
      <c r="W96">
        <f t="shared" si="10"/>
        <v>11.017999999999999</v>
      </c>
      <c r="X96">
        <f t="shared" si="11"/>
        <v>10.952</v>
      </c>
      <c r="Y96">
        <f t="shared" si="12"/>
        <v>14.464444444444444</v>
      </c>
      <c r="Z96">
        <f t="shared" si="13"/>
        <v>12.064827586206896</v>
      </c>
      <c r="AA96">
        <f t="shared" si="14"/>
        <v>11.245555555555557</v>
      </c>
      <c r="AB96">
        <f t="shared" si="15"/>
        <v>10.935555555555556</v>
      </c>
      <c r="AC96">
        <f t="shared" si="16"/>
        <v>10.113</v>
      </c>
      <c r="AD96">
        <f t="shared" si="17"/>
        <v>10.741428571428571</v>
      </c>
      <c r="AE96">
        <f t="shared" si="18"/>
        <v>11.414736842105263</v>
      </c>
    </row>
    <row r="97" spans="1:31" x14ac:dyDescent="0.25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1084.3499999999999</v>
      </c>
      <c r="N97">
        <v>90</v>
      </c>
      <c r="O97">
        <v>90</v>
      </c>
      <c r="P97">
        <v>90</v>
      </c>
      <c r="Q97">
        <v>90</v>
      </c>
      <c r="R97">
        <v>90</v>
      </c>
      <c r="S97">
        <v>100</v>
      </c>
      <c r="T97">
        <v>90</v>
      </c>
      <c r="U97">
        <v>93.333333333333329</v>
      </c>
      <c r="V97">
        <v>91.666666666666671</v>
      </c>
      <c r="W97">
        <f t="shared" si="10"/>
        <v>12.855555555555556</v>
      </c>
      <c r="X97">
        <f t="shared" si="11"/>
        <v>13.392222222222221</v>
      </c>
      <c r="Y97">
        <f t="shared" si="12"/>
        <v>10.973333333333333</v>
      </c>
      <c r="Z97">
        <f t="shared" si="13"/>
        <v>12.407037037037039</v>
      </c>
      <c r="AA97">
        <f t="shared" si="14"/>
        <v>11.246666666666668</v>
      </c>
      <c r="AB97">
        <f t="shared" si="15"/>
        <v>10.3</v>
      </c>
      <c r="AC97">
        <f t="shared" si="16"/>
        <v>12.377777777777778</v>
      </c>
      <c r="AD97">
        <f t="shared" si="17"/>
        <v>11.272142857142857</v>
      </c>
      <c r="AE97">
        <f t="shared" si="18"/>
        <v>11.829272727272725</v>
      </c>
    </row>
    <row r="98" spans="1:31" x14ac:dyDescent="0.25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778.6</v>
      </c>
      <c r="N98">
        <v>100</v>
      </c>
      <c r="O98">
        <v>100</v>
      </c>
      <c r="P98">
        <v>90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7.9489999999999998</v>
      </c>
      <c r="X98">
        <f t="shared" si="11"/>
        <v>7.4689999999999994</v>
      </c>
      <c r="Y98">
        <f t="shared" si="12"/>
        <v>8.9155555555555548</v>
      </c>
      <c r="Z98">
        <f t="shared" si="13"/>
        <v>8.083448275862068</v>
      </c>
      <c r="AA98">
        <f t="shared" si="14"/>
        <v>8.4066666666666663</v>
      </c>
      <c r="AB98">
        <f t="shared" si="15"/>
        <v>7.9050000000000002</v>
      </c>
      <c r="AC98">
        <f t="shared" si="16"/>
        <v>7.8029999999999999</v>
      </c>
      <c r="AD98">
        <f t="shared" si="17"/>
        <v>8.0255172413793101</v>
      </c>
      <c r="AE98">
        <f t="shared" si="18"/>
        <v>8.05448275862069</v>
      </c>
    </row>
    <row r="99" spans="1:31" x14ac:dyDescent="0.25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1010.0333333333333</v>
      </c>
      <c r="N99">
        <v>100</v>
      </c>
      <c r="O99">
        <v>100</v>
      </c>
      <c r="P99">
        <v>100</v>
      </c>
      <c r="Q99">
        <v>100</v>
      </c>
      <c r="R99">
        <v>90</v>
      </c>
      <c r="S99">
        <v>80</v>
      </c>
      <c r="T99">
        <v>100</v>
      </c>
      <c r="U99">
        <v>90</v>
      </c>
      <c r="V99">
        <v>95</v>
      </c>
      <c r="W99">
        <f t="shared" si="10"/>
        <v>10.542</v>
      </c>
      <c r="X99">
        <f t="shared" si="11"/>
        <v>10.532999999999999</v>
      </c>
      <c r="Y99">
        <f t="shared" si="12"/>
        <v>9.7439999999999998</v>
      </c>
      <c r="Z99">
        <f t="shared" si="13"/>
        <v>10.273</v>
      </c>
      <c r="AA99">
        <f t="shared" si="14"/>
        <v>11.003333333333332</v>
      </c>
      <c r="AB99">
        <f t="shared" si="15"/>
        <v>11.8</v>
      </c>
      <c r="AC99">
        <f t="shared" si="16"/>
        <v>10.44</v>
      </c>
      <c r="AD99">
        <f t="shared" si="17"/>
        <v>11.030740740740741</v>
      </c>
      <c r="AE99">
        <f t="shared" si="18"/>
        <v>10.631929824561404</v>
      </c>
    </row>
    <row r="100" spans="1:31" x14ac:dyDescent="0.25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1129.8666666666666</v>
      </c>
      <c r="N100">
        <v>100</v>
      </c>
      <c r="O100">
        <v>100</v>
      </c>
      <c r="P100">
        <v>80</v>
      </c>
      <c r="Q100">
        <v>93.333333333333329</v>
      </c>
      <c r="R100">
        <v>80</v>
      </c>
      <c r="S100">
        <v>100</v>
      </c>
      <c r="T100">
        <v>90</v>
      </c>
      <c r="U100">
        <v>90</v>
      </c>
      <c r="V100">
        <v>91.666666666666671</v>
      </c>
      <c r="W100">
        <f t="shared" si="10"/>
        <v>11.797000000000001</v>
      </c>
      <c r="X100">
        <f t="shared" si="11"/>
        <v>10.880999999999998</v>
      </c>
      <c r="Y100">
        <f t="shared" si="12"/>
        <v>15.63125</v>
      </c>
      <c r="Z100">
        <f t="shared" si="13"/>
        <v>12.565357142857144</v>
      </c>
      <c r="AA100">
        <f t="shared" si="14"/>
        <v>14.465</v>
      </c>
      <c r="AB100">
        <f t="shared" si="15"/>
        <v>9.4450000000000003</v>
      </c>
      <c r="AC100">
        <f t="shared" si="16"/>
        <v>12.88</v>
      </c>
      <c r="AD100">
        <f t="shared" si="17"/>
        <v>12.077407407407408</v>
      </c>
      <c r="AE100">
        <f t="shared" si="18"/>
        <v>12.32581818181818</v>
      </c>
    </row>
    <row r="101" spans="1:31" x14ac:dyDescent="0.25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1381.1666666666667</v>
      </c>
      <c r="N101">
        <v>100</v>
      </c>
      <c r="O101">
        <v>100</v>
      </c>
      <c r="P101">
        <v>90</v>
      </c>
      <c r="Q101">
        <v>96.666666666666671</v>
      </c>
      <c r="R101">
        <v>80</v>
      </c>
      <c r="S101">
        <v>90</v>
      </c>
      <c r="T101">
        <v>90</v>
      </c>
      <c r="U101">
        <v>86.666666666666671</v>
      </c>
      <c r="V101">
        <v>91.666666666666671</v>
      </c>
      <c r="W101">
        <f t="shared" si="10"/>
        <v>13.344000000000001</v>
      </c>
      <c r="X101">
        <f t="shared" si="11"/>
        <v>13.979000000000001</v>
      </c>
      <c r="Y101">
        <f t="shared" si="12"/>
        <v>16.058888888888887</v>
      </c>
      <c r="Z101">
        <f t="shared" si="13"/>
        <v>14.405517241379309</v>
      </c>
      <c r="AA101">
        <f t="shared" si="14"/>
        <v>17.567500000000003</v>
      </c>
      <c r="AB101">
        <f t="shared" si="15"/>
        <v>16.148888888888891</v>
      </c>
      <c r="AC101">
        <f t="shared" si="16"/>
        <v>13.895555555555555</v>
      </c>
      <c r="AD101">
        <f t="shared" si="17"/>
        <v>15.805384615384614</v>
      </c>
      <c r="AE101">
        <f t="shared" si="18"/>
        <v>15.067272727272726</v>
      </c>
    </row>
    <row r="102" spans="1:31" x14ac:dyDescent="0.25">
      <c r="A102" s="12" t="s">
        <v>232</v>
      </c>
      <c r="B102" s="12">
        <v>40</v>
      </c>
      <c r="C102" s="12">
        <v>1</v>
      </c>
      <c r="D102" s="12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125.33333333333333</v>
      </c>
      <c r="N102">
        <v>100</v>
      </c>
      <c r="O102">
        <v>100</v>
      </c>
      <c r="P102">
        <v>80</v>
      </c>
      <c r="Q102">
        <v>93.333333333333329</v>
      </c>
      <c r="R102">
        <v>80</v>
      </c>
      <c r="S102">
        <v>90</v>
      </c>
      <c r="T102">
        <v>90</v>
      </c>
      <c r="U102">
        <v>86.666666666666671</v>
      </c>
      <c r="V102">
        <v>90</v>
      </c>
      <c r="W102">
        <f t="shared" si="10"/>
        <v>0.82299999999999995</v>
      </c>
      <c r="X102">
        <f t="shared" si="11"/>
        <v>2.125</v>
      </c>
      <c r="Y102">
        <f t="shared" si="12"/>
        <v>1.0375000000000001</v>
      </c>
      <c r="Z102">
        <f t="shared" si="13"/>
        <v>1.3492857142857144</v>
      </c>
      <c r="AA102">
        <f t="shared" si="14"/>
        <v>1.0550000000000002</v>
      </c>
      <c r="AB102">
        <f t="shared" si="15"/>
        <v>1.4222222222222223</v>
      </c>
      <c r="AC102">
        <f t="shared" si="16"/>
        <v>1.7977777777777779</v>
      </c>
      <c r="AD102">
        <f t="shared" si="17"/>
        <v>1.4392307692307691</v>
      </c>
      <c r="AE102">
        <f t="shared" si="18"/>
        <v>1.3925925925925926</v>
      </c>
    </row>
    <row r="103" spans="1:31" x14ac:dyDescent="0.25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1250.4000000000001</v>
      </c>
      <c r="N103">
        <v>80</v>
      </c>
      <c r="O103">
        <v>100</v>
      </c>
      <c r="P103">
        <v>90</v>
      </c>
      <c r="Q103">
        <v>90</v>
      </c>
      <c r="R103">
        <v>80</v>
      </c>
      <c r="S103">
        <v>100</v>
      </c>
      <c r="T103">
        <v>80</v>
      </c>
      <c r="U103">
        <v>86.666666666666671</v>
      </c>
      <c r="V103">
        <v>88.333333333333329</v>
      </c>
      <c r="W103">
        <f t="shared" si="10"/>
        <v>15.925000000000001</v>
      </c>
      <c r="X103">
        <f t="shared" si="11"/>
        <v>11.597000000000001</v>
      </c>
      <c r="Y103">
        <f t="shared" si="12"/>
        <v>13.639999999999999</v>
      </c>
      <c r="Z103">
        <f t="shared" si="13"/>
        <v>13.560370370370372</v>
      </c>
      <c r="AA103">
        <f t="shared" si="14"/>
        <v>17.18</v>
      </c>
      <c r="AB103">
        <f t="shared" si="15"/>
        <v>11.602</v>
      </c>
      <c r="AC103">
        <f t="shared" si="16"/>
        <v>16.331250000000001</v>
      </c>
      <c r="AD103">
        <f t="shared" si="17"/>
        <v>14.773461538461536</v>
      </c>
      <c r="AE103">
        <f t="shared" si="18"/>
        <v>14.155471698113208</v>
      </c>
    </row>
    <row r="104" spans="1:31" x14ac:dyDescent="0.25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991.43333333333328</v>
      </c>
      <c r="N104">
        <v>100</v>
      </c>
      <c r="O104">
        <v>90</v>
      </c>
      <c r="P104">
        <v>90</v>
      </c>
      <c r="Q104">
        <v>93.333333333333329</v>
      </c>
      <c r="R104">
        <v>90</v>
      </c>
      <c r="S104">
        <v>100</v>
      </c>
      <c r="T104">
        <v>100</v>
      </c>
      <c r="U104">
        <v>96.666666666666671</v>
      </c>
      <c r="V104">
        <v>95</v>
      </c>
      <c r="W104">
        <f t="shared" si="10"/>
        <v>9.9009999999999998</v>
      </c>
      <c r="X104">
        <f t="shared" si="11"/>
        <v>10.719999999999999</v>
      </c>
      <c r="Y104">
        <f t="shared" si="12"/>
        <v>11.824444444444445</v>
      </c>
      <c r="Z104">
        <f t="shared" si="13"/>
        <v>10.782500000000001</v>
      </c>
      <c r="AA104">
        <f t="shared" si="14"/>
        <v>10.623333333333333</v>
      </c>
      <c r="AB104">
        <f t="shared" si="15"/>
        <v>9.4350000000000005</v>
      </c>
      <c r="AC104">
        <f t="shared" si="16"/>
        <v>10.299000000000001</v>
      </c>
      <c r="AD104">
        <f t="shared" si="17"/>
        <v>10.101724137931035</v>
      </c>
      <c r="AE104">
        <f t="shared" si="18"/>
        <v>10.436140350877192</v>
      </c>
    </row>
    <row r="105" spans="1:31" x14ac:dyDescent="0.25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1371.0833333333333</v>
      </c>
      <c r="N105">
        <v>100</v>
      </c>
      <c r="O105">
        <v>90</v>
      </c>
      <c r="P105">
        <v>90</v>
      </c>
      <c r="Q105">
        <v>93.333333333333329</v>
      </c>
      <c r="R105">
        <v>80</v>
      </c>
      <c r="S105">
        <v>100</v>
      </c>
      <c r="T105">
        <v>100</v>
      </c>
      <c r="U105">
        <v>93.333333333333329</v>
      </c>
      <c r="V105">
        <v>93.333333333333329</v>
      </c>
      <c r="W105">
        <f t="shared" si="10"/>
        <v>15.384</v>
      </c>
      <c r="X105">
        <f t="shared" si="11"/>
        <v>16.146666666666668</v>
      </c>
      <c r="Y105">
        <f t="shared" si="12"/>
        <v>16.395555555555553</v>
      </c>
      <c r="Z105">
        <f t="shared" si="13"/>
        <v>15.954285714285714</v>
      </c>
      <c r="AA105">
        <f t="shared" si="14"/>
        <v>18.734999999999999</v>
      </c>
      <c r="AB105">
        <f t="shared" si="15"/>
        <v>10.760999999999999</v>
      </c>
      <c r="AC105">
        <f t="shared" si="16"/>
        <v>11.844000000000001</v>
      </c>
      <c r="AD105">
        <f t="shared" si="17"/>
        <v>13.426071428571428</v>
      </c>
      <c r="AE105">
        <f t="shared" si="18"/>
        <v>14.690178571428572</v>
      </c>
    </row>
    <row r="106" spans="1:31" x14ac:dyDescent="0.25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1363.75</v>
      </c>
      <c r="N106">
        <v>100</v>
      </c>
      <c r="O106">
        <v>90</v>
      </c>
      <c r="P106">
        <v>70</v>
      </c>
      <c r="Q106">
        <v>86.666666666666671</v>
      </c>
      <c r="R106">
        <v>90</v>
      </c>
      <c r="S106">
        <v>100</v>
      </c>
      <c r="T106">
        <v>100</v>
      </c>
      <c r="U106">
        <v>96.666666666666671</v>
      </c>
      <c r="V106">
        <v>91.666666666666671</v>
      </c>
      <c r="W106">
        <f t="shared" si="10"/>
        <v>14.222000000000001</v>
      </c>
      <c r="X106">
        <f t="shared" si="11"/>
        <v>16.808888888888887</v>
      </c>
      <c r="Y106">
        <f t="shared" si="12"/>
        <v>21.618571428571428</v>
      </c>
      <c r="Z106">
        <f t="shared" si="13"/>
        <v>17.108846153846152</v>
      </c>
      <c r="AA106">
        <f t="shared" si="14"/>
        <v>13.712222222222222</v>
      </c>
      <c r="AB106">
        <f t="shared" si="15"/>
        <v>11.577999999999999</v>
      </c>
      <c r="AC106">
        <f t="shared" si="16"/>
        <v>13.423</v>
      </c>
      <c r="AD106">
        <f t="shared" si="17"/>
        <v>12.876551724137931</v>
      </c>
      <c r="AE106">
        <f t="shared" si="18"/>
        <v>14.877272727272727</v>
      </c>
    </row>
    <row r="107" spans="1:31" x14ac:dyDescent="0.25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872.56666666666672</v>
      </c>
      <c r="N107">
        <v>100</v>
      </c>
      <c r="O107">
        <v>100</v>
      </c>
      <c r="P107">
        <v>90</v>
      </c>
      <c r="Q107">
        <v>96.666666666666671</v>
      </c>
      <c r="R107">
        <v>90</v>
      </c>
      <c r="S107">
        <v>100</v>
      </c>
      <c r="T107">
        <v>100</v>
      </c>
      <c r="U107">
        <v>96.666666666666671</v>
      </c>
      <c r="V107">
        <v>96.666666666666671</v>
      </c>
      <c r="W107">
        <f t="shared" si="10"/>
        <v>9.1270000000000007</v>
      </c>
      <c r="X107">
        <f t="shared" si="11"/>
        <v>8.9269999999999996</v>
      </c>
      <c r="Y107">
        <f t="shared" si="12"/>
        <v>10.031111111111111</v>
      </c>
      <c r="Z107">
        <f t="shared" si="13"/>
        <v>9.3386206896551727</v>
      </c>
      <c r="AA107">
        <f t="shared" si="14"/>
        <v>9.0988888888888884</v>
      </c>
      <c r="AB107">
        <f t="shared" si="15"/>
        <v>9.2070000000000007</v>
      </c>
      <c r="AC107">
        <f t="shared" si="16"/>
        <v>7.8760000000000003</v>
      </c>
      <c r="AD107">
        <f t="shared" si="17"/>
        <v>8.7144827586206883</v>
      </c>
      <c r="AE107">
        <f t="shared" si="18"/>
        <v>9.0265517241379314</v>
      </c>
    </row>
    <row r="108" spans="1:31" x14ac:dyDescent="0.25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786.55</v>
      </c>
      <c r="N108">
        <v>90</v>
      </c>
      <c r="O108">
        <v>80</v>
      </c>
      <c r="P108">
        <v>80</v>
      </c>
      <c r="Q108">
        <v>83.333333333333329</v>
      </c>
      <c r="R108">
        <v>90</v>
      </c>
      <c r="S108">
        <v>90</v>
      </c>
      <c r="T108">
        <v>90</v>
      </c>
      <c r="U108">
        <v>90</v>
      </c>
      <c r="V108">
        <v>86.666666666666671</v>
      </c>
      <c r="W108">
        <f t="shared" si="10"/>
        <v>8.4655555555555555</v>
      </c>
      <c r="X108">
        <f t="shared" si="11"/>
        <v>10.3125</v>
      </c>
      <c r="Y108">
        <f t="shared" si="12"/>
        <v>10.37125</v>
      </c>
      <c r="Z108">
        <f t="shared" si="13"/>
        <v>9.6663999999999994</v>
      </c>
      <c r="AA108">
        <f t="shared" si="14"/>
        <v>7.5511111111111111</v>
      </c>
      <c r="AB108">
        <f t="shared" si="15"/>
        <v>9.3533333333333335</v>
      </c>
      <c r="AC108">
        <f t="shared" si="16"/>
        <v>8.681111111111111</v>
      </c>
      <c r="AD108">
        <f t="shared" si="17"/>
        <v>8.5285185185185188</v>
      </c>
      <c r="AE108">
        <f t="shared" si="18"/>
        <v>9.0755769230769214</v>
      </c>
    </row>
    <row r="109" spans="1:31" x14ac:dyDescent="0.25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1137.6666666666667</v>
      </c>
      <c r="N109">
        <v>90</v>
      </c>
      <c r="O109">
        <v>100</v>
      </c>
      <c r="P109">
        <v>80</v>
      </c>
      <c r="Q109">
        <v>90</v>
      </c>
      <c r="R109">
        <v>80</v>
      </c>
      <c r="S109">
        <v>100</v>
      </c>
      <c r="T109">
        <v>100</v>
      </c>
      <c r="U109">
        <v>93.333333333333329</v>
      </c>
      <c r="V109">
        <v>91.666666666666671</v>
      </c>
      <c r="W109">
        <f t="shared" si="10"/>
        <v>12.955555555555556</v>
      </c>
      <c r="X109">
        <f t="shared" si="11"/>
        <v>11.005999999999998</v>
      </c>
      <c r="Y109">
        <f t="shared" si="12"/>
        <v>14.983750000000001</v>
      </c>
      <c r="Z109">
        <f t="shared" si="13"/>
        <v>12.834444444444443</v>
      </c>
      <c r="AA109">
        <f t="shared" si="14"/>
        <v>14.331250000000001</v>
      </c>
      <c r="AB109">
        <f t="shared" si="15"/>
        <v>10.735999999999999</v>
      </c>
      <c r="AC109">
        <f t="shared" si="16"/>
        <v>11.405999999999999</v>
      </c>
      <c r="AD109">
        <f t="shared" si="17"/>
        <v>12.002500000000001</v>
      </c>
      <c r="AE109">
        <f t="shared" si="18"/>
        <v>12.41090909090909</v>
      </c>
    </row>
    <row r="110" spans="1:31" x14ac:dyDescent="0.25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852.98333333333335</v>
      </c>
      <c r="N110">
        <v>100</v>
      </c>
      <c r="O110">
        <v>90</v>
      </c>
      <c r="P110">
        <v>80</v>
      </c>
      <c r="Q110">
        <v>90</v>
      </c>
      <c r="R110">
        <v>80</v>
      </c>
      <c r="S110">
        <v>100</v>
      </c>
      <c r="T110">
        <v>90</v>
      </c>
      <c r="U110">
        <v>90</v>
      </c>
      <c r="V110">
        <v>90</v>
      </c>
      <c r="W110">
        <f t="shared" si="10"/>
        <v>8.7089999999999996</v>
      </c>
      <c r="X110">
        <f t="shared" si="11"/>
        <v>11.222222222222221</v>
      </c>
      <c r="Y110">
        <f t="shared" si="12"/>
        <v>10.684999999999999</v>
      </c>
      <c r="Z110">
        <f t="shared" si="13"/>
        <v>10.132222222222222</v>
      </c>
      <c r="AA110">
        <f t="shared" si="14"/>
        <v>10.0975</v>
      </c>
      <c r="AB110">
        <f t="shared" si="15"/>
        <v>7.3820000000000006</v>
      </c>
      <c r="AC110">
        <f t="shared" si="16"/>
        <v>9.2911111111111122</v>
      </c>
      <c r="AD110">
        <f t="shared" si="17"/>
        <v>8.8229629629629631</v>
      </c>
      <c r="AE110">
        <f t="shared" si="18"/>
        <v>9.4775925925925932</v>
      </c>
    </row>
    <row r="111" spans="1:31" x14ac:dyDescent="0.25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938.58333333333337</v>
      </c>
      <c r="N111">
        <v>100</v>
      </c>
      <c r="O111">
        <v>100</v>
      </c>
      <c r="P111">
        <v>90</v>
      </c>
      <c r="Q111">
        <v>96.666666666666671</v>
      </c>
      <c r="R111">
        <v>90</v>
      </c>
      <c r="S111">
        <v>100</v>
      </c>
      <c r="T111">
        <v>100</v>
      </c>
      <c r="U111">
        <v>96.666666666666671</v>
      </c>
      <c r="V111">
        <v>96.666666666666671</v>
      </c>
      <c r="W111">
        <f t="shared" si="10"/>
        <v>9.6839999999999993</v>
      </c>
      <c r="X111">
        <f t="shared" si="11"/>
        <v>9.718</v>
      </c>
      <c r="Y111">
        <f t="shared" si="12"/>
        <v>11.091111111111111</v>
      </c>
      <c r="Z111">
        <f t="shared" si="13"/>
        <v>10.132413793103447</v>
      </c>
      <c r="AA111">
        <f t="shared" si="14"/>
        <v>9.9866666666666664</v>
      </c>
      <c r="AB111">
        <f t="shared" si="15"/>
        <v>8.9149999999999991</v>
      </c>
      <c r="AC111">
        <f t="shared" si="16"/>
        <v>9.0279999999999987</v>
      </c>
      <c r="AD111">
        <f t="shared" si="17"/>
        <v>9.2865517241379312</v>
      </c>
      <c r="AE111">
        <f t="shared" si="18"/>
        <v>9.7094827586206893</v>
      </c>
    </row>
    <row r="112" spans="1:31" x14ac:dyDescent="0.25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1160.5166666666667</v>
      </c>
      <c r="N112">
        <v>100</v>
      </c>
      <c r="O112">
        <v>90</v>
      </c>
      <c r="P112">
        <v>80</v>
      </c>
      <c r="Q112">
        <v>90</v>
      </c>
      <c r="R112">
        <v>90</v>
      </c>
      <c r="S112">
        <v>100</v>
      </c>
      <c r="T112">
        <v>100</v>
      </c>
      <c r="U112">
        <v>96.666666666666671</v>
      </c>
      <c r="V112">
        <v>93.333333333333329</v>
      </c>
      <c r="W112">
        <f t="shared" si="10"/>
        <v>10.679</v>
      </c>
      <c r="X112">
        <f t="shared" si="11"/>
        <v>16.386666666666667</v>
      </c>
      <c r="Y112">
        <f t="shared" si="12"/>
        <v>14.217500000000001</v>
      </c>
      <c r="Z112">
        <f t="shared" si="13"/>
        <v>13.63</v>
      </c>
      <c r="AA112">
        <f t="shared" si="14"/>
        <v>11.625555555555556</v>
      </c>
      <c r="AB112">
        <f t="shared" si="15"/>
        <v>10.805999999999999</v>
      </c>
      <c r="AC112">
        <f t="shared" si="16"/>
        <v>11.561</v>
      </c>
      <c r="AD112">
        <f t="shared" si="17"/>
        <v>11.320689655172412</v>
      </c>
      <c r="AE112">
        <f t="shared" si="18"/>
        <v>12.434107142857144</v>
      </c>
    </row>
    <row r="113" spans="1:31" x14ac:dyDescent="0.25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1314.4333333333334</v>
      </c>
      <c r="N113">
        <v>90</v>
      </c>
      <c r="O113">
        <v>100</v>
      </c>
      <c r="P113">
        <v>80</v>
      </c>
      <c r="Q113">
        <v>90</v>
      </c>
      <c r="R113">
        <v>80</v>
      </c>
      <c r="S113">
        <v>90</v>
      </c>
      <c r="T113">
        <v>90</v>
      </c>
      <c r="U113">
        <v>86.666666666666671</v>
      </c>
      <c r="V113">
        <v>88.333333333333329</v>
      </c>
      <c r="W113">
        <f t="shared" si="10"/>
        <v>14.94888888888889</v>
      </c>
      <c r="X113">
        <f t="shared" si="11"/>
        <v>11.6</v>
      </c>
      <c r="Y113">
        <f t="shared" si="12"/>
        <v>17.502500000000001</v>
      </c>
      <c r="Z113">
        <f t="shared" si="13"/>
        <v>14.465185185185184</v>
      </c>
      <c r="AA113">
        <f t="shared" si="14"/>
        <v>14.03125</v>
      </c>
      <c r="AB113">
        <f t="shared" si="15"/>
        <v>16.397777777777776</v>
      </c>
      <c r="AC113">
        <f t="shared" si="16"/>
        <v>15.363333333333333</v>
      </c>
      <c r="AD113">
        <f t="shared" si="17"/>
        <v>15.311538461538461</v>
      </c>
      <c r="AE113">
        <f t="shared" si="18"/>
        <v>14.880377358490568</v>
      </c>
    </row>
    <row r="114" spans="1:31" x14ac:dyDescent="0.25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849.08333333333337</v>
      </c>
      <c r="N114">
        <v>100</v>
      </c>
      <c r="O114">
        <v>100</v>
      </c>
      <c r="P114">
        <v>90</v>
      </c>
      <c r="Q114">
        <v>96.666666666666671</v>
      </c>
      <c r="R114">
        <v>90</v>
      </c>
      <c r="S114">
        <v>100</v>
      </c>
      <c r="T114">
        <v>100</v>
      </c>
      <c r="U114">
        <v>96.666666666666671</v>
      </c>
      <c r="V114">
        <v>96.666666666666671</v>
      </c>
      <c r="W114">
        <f t="shared" si="10"/>
        <v>8.7430000000000003</v>
      </c>
      <c r="X114">
        <f t="shared" si="11"/>
        <v>9.5050000000000008</v>
      </c>
      <c r="Y114">
        <f t="shared" si="12"/>
        <v>10.067777777777778</v>
      </c>
      <c r="Z114">
        <f t="shared" si="13"/>
        <v>9.4168965517241379</v>
      </c>
      <c r="AA114">
        <f t="shared" si="14"/>
        <v>9.6066666666666674</v>
      </c>
      <c r="AB114">
        <f t="shared" si="15"/>
        <v>7.141</v>
      </c>
      <c r="AC114">
        <f t="shared" si="16"/>
        <v>7.8490000000000002</v>
      </c>
      <c r="AD114">
        <f t="shared" si="17"/>
        <v>8.1503448275862063</v>
      </c>
      <c r="AE114">
        <f t="shared" si="18"/>
        <v>8.783620689655173</v>
      </c>
    </row>
    <row r="115" spans="1:31" x14ac:dyDescent="0.25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912.66666666666663</v>
      </c>
      <c r="N115">
        <v>100</v>
      </c>
      <c r="O115">
        <v>100</v>
      </c>
      <c r="P115">
        <v>90</v>
      </c>
      <c r="Q115">
        <v>96.666666666666671</v>
      </c>
      <c r="R115">
        <v>90</v>
      </c>
      <c r="S115">
        <v>100</v>
      </c>
      <c r="T115">
        <v>90</v>
      </c>
      <c r="U115">
        <v>93.333333333333329</v>
      </c>
      <c r="V115">
        <v>95</v>
      </c>
      <c r="W115">
        <f t="shared" si="10"/>
        <v>9.3650000000000002</v>
      </c>
      <c r="X115">
        <f t="shared" si="11"/>
        <v>9.577</v>
      </c>
      <c r="Y115">
        <f t="shared" si="12"/>
        <v>10.75</v>
      </c>
      <c r="Z115">
        <f t="shared" si="13"/>
        <v>9.8679310344827584</v>
      </c>
      <c r="AA115">
        <f t="shared" si="14"/>
        <v>10.012222222222222</v>
      </c>
      <c r="AB115">
        <f t="shared" si="15"/>
        <v>8.5820000000000007</v>
      </c>
      <c r="AC115">
        <f t="shared" si="16"/>
        <v>9.5</v>
      </c>
      <c r="AD115">
        <f t="shared" si="17"/>
        <v>9.336785714285714</v>
      </c>
      <c r="AE115">
        <f t="shared" si="18"/>
        <v>9.6070175438596479</v>
      </c>
    </row>
    <row r="116" spans="1:31" x14ac:dyDescent="0.25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773.51666666666665</v>
      </c>
      <c r="N116">
        <v>100</v>
      </c>
      <c r="O116">
        <v>100</v>
      </c>
      <c r="P116">
        <v>90</v>
      </c>
      <c r="Q116">
        <v>96.666666666666671</v>
      </c>
      <c r="R116">
        <v>90</v>
      </c>
      <c r="S116">
        <v>100</v>
      </c>
      <c r="T116">
        <v>100</v>
      </c>
      <c r="U116">
        <v>96.666666666666671</v>
      </c>
      <c r="V116">
        <v>96.666666666666671</v>
      </c>
      <c r="W116">
        <f t="shared" si="10"/>
        <v>7.2970000000000006</v>
      </c>
      <c r="X116">
        <f t="shared" si="11"/>
        <v>7.9939999999999998</v>
      </c>
      <c r="Y116">
        <f t="shared" si="12"/>
        <v>7.3611111111111107</v>
      </c>
      <c r="Z116">
        <f t="shared" si="13"/>
        <v>7.5572413793103443</v>
      </c>
      <c r="AA116">
        <f t="shared" si="14"/>
        <v>10.423333333333334</v>
      </c>
      <c r="AB116">
        <f t="shared" si="15"/>
        <v>7.9729999999999999</v>
      </c>
      <c r="AC116">
        <f t="shared" si="16"/>
        <v>7.141</v>
      </c>
      <c r="AD116">
        <f t="shared" si="17"/>
        <v>8.4465517241379313</v>
      </c>
      <c r="AE116">
        <f t="shared" si="18"/>
        <v>8.0018965517241369</v>
      </c>
    </row>
    <row r="117" spans="1:31" x14ac:dyDescent="0.25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1251.9166666666667</v>
      </c>
      <c r="N117">
        <v>100</v>
      </c>
      <c r="O117">
        <v>90</v>
      </c>
      <c r="P117">
        <v>90</v>
      </c>
      <c r="Q117">
        <v>93.333333333333329</v>
      </c>
      <c r="R117">
        <v>90</v>
      </c>
      <c r="S117">
        <v>90</v>
      </c>
      <c r="T117">
        <v>90</v>
      </c>
      <c r="U117">
        <v>90</v>
      </c>
      <c r="V117">
        <v>91.666666666666671</v>
      </c>
      <c r="W117">
        <f t="shared" si="10"/>
        <v>13.42</v>
      </c>
      <c r="X117">
        <f t="shared" si="11"/>
        <v>14.856666666666666</v>
      </c>
      <c r="Y117">
        <f t="shared" si="12"/>
        <v>12.84</v>
      </c>
      <c r="Z117">
        <f t="shared" si="13"/>
        <v>13.695357142857144</v>
      </c>
      <c r="AA117">
        <f t="shared" si="14"/>
        <v>14.312222222222221</v>
      </c>
      <c r="AB117">
        <f t="shared" si="15"/>
        <v>13.17</v>
      </c>
      <c r="AC117">
        <f t="shared" si="16"/>
        <v>13.371111111111112</v>
      </c>
      <c r="AD117">
        <f t="shared" si="17"/>
        <v>13.617777777777777</v>
      </c>
      <c r="AE117">
        <f t="shared" si="18"/>
        <v>13.657272727272728</v>
      </c>
    </row>
    <row r="118" spans="1:31" x14ac:dyDescent="0.25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1006.1666666666666</v>
      </c>
      <c r="N118">
        <v>100</v>
      </c>
      <c r="O118">
        <v>90</v>
      </c>
      <c r="P118">
        <v>90</v>
      </c>
      <c r="Q118">
        <v>93.333333333333329</v>
      </c>
      <c r="R118">
        <v>90</v>
      </c>
      <c r="S118">
        <v>100</v>
      </c>
      <c r="T118">
        <v>100</v>
      </c>
      <c r="U118">
        <v>96.666666666666671</v>
      </c>
      <c r="V118">
        <v>95</v>
      </c>
      <c r="W118">
        <f t="shared" si="10"/>
        <v>12.942</v>
      </c>
      <c r="X118">
        <f t="shared" si="11"/>
        <v>11.424444444444445</v>
      </c>
      <c r="Y118">
        <f t="shared" si="12"/>
        <v>11.433333333333334</v>
      </c>
      <c r="Z118">
        <f t="shared" si="13"/>
        <v>11.969285714285716</v>
      </c>
      <c r="AA118">
        <f t="shared" si="14"/>
        <v>9.76</v>
      </c>
      <c r="AB118">
        <f t="shared" si="15"/>
        <v>9.0020000000000007</v>
      </c>
      <c r="AC118">
        <f t="shared" si="16"/>
        <v>9.07</v>
      </c>
      <c r="AD118">
        <f t="shared" si="17"/>
        <v>9.2606896551724134</v>
      </c>
      <c r="AE118">
        <f t="shared" si="18"/>
        <v>10.591228070175438</v>
      </c>
    </row>
    <row r="119" spans="1:31" x14ac:dyDescent="0.25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1097.4833333333333</v>
      </c>
      <c r="N119">
        <v>100</v>
      </c>
      <c r="O119">
        <v>100</v>
      </c>
      <c r="P119">
        <v>80</v>
      </c>
      <c r="Q119">
        <v>93.333333333333329</v>
      </c>
      <c r="R119">
        <v>90</v>
      </c>
      <c r="S119">
        <v>100</v>
      </c>
      <c r="T119">
        <v>90</v>
      </c>
      <c r="U119">
        <v>93.333333333333329</v>
      </c>
      <c r="V119">
        <v>93.333333333333329</v>
      </c>
      <c r="W119">
        <f t="shared" si="10"/>
        <v>11.442</v>
      </c>
      <c r="X119">
        <f t="shared" si="11"/>
        <v>11.106</v>
      </c>
      <c r="Y119">
        <f t="shared" si="12"/>
        <v>14.543749999999999</v>
      </c>
      <c r="Z119">
        <f t="shared" si="13"/>
        <v>12.208214285714288</v>
      </c>
      <c r="AA119">
        <f t="shared" si="14"/>
        <v>11.717777777777776</v>
      </c>
      <c r="AB119">
        <f t="shared" si="15"/>
        <v>10.682</v>
      </c>
      <c r="AC119">
        <f t="shared" si="16"/>
        <v>11.597777777777777</v>
      </c>
      <c r="AD119">
        <f t="shared" si="17"/>
        <v>11.309285714285714</v>
      </c>
      <c r="AE119">
        <f t="shared" si="18"/>
        <v>11.758750000000001</v>
      </c>
    </row>
    <row r="120" spans="1:31" x14ac:dyDescent="0.25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1173.5</v>
      </c>
      <c r="N120">
        <v>100</v>
      </c>
      <c r="O120">
        <v>100</v>
      </c>
      <c r="P120">
        <v>90</v>
      </c>
      <c r="Q120">
        <v>96.666666666666671</v>
      </c>
      <c r="R120">
        <v>90</v>
      </c>
      <c r="S120">
        <v>100</v>
      </c>
      <c r="T120">
        <v>100</v>
      </c>
      <c r="U120">
        <v>96.666666666666671</v>
      </c>
      <c r="V120">
        <v>96.666666666666671</v>
      </c>
      <c r="W120">
        <f t="shared" si="10"/>
        <v>11.184000000000001</v>
      </c>
      <c r="X120">
        <f t="shared" si="11"/>
        <v>12.062999999999999</v>
      </c>
      <c r="Y120">
        <f t="shared" si="12"/>
        <v>14.234444444444444</v>
      </c>
      <c r="Z120">
        <f t="shared" si="13"/>
        <v>12.433793103448275</v>
      </c>
      <c r="AA120">
        <f t="shared" si="14"/>
        <v>13.81</v>
      </c>
      <c r="AB120">
        <f t="shared" si="15"/>
        <v>10.44</v>
      </c>
      <c r="AC120">
        <f t="shared" si="16"/>
        <v>11.482999999999999</v>
      </c>
      <c r="AD120">
        <f t="shared" si="17"/>
        <v>11.845517241379309</v>
      </c>
      <c r="AE120">
        <f t="shared" si="18"/>
        <v>12.139655172413793</v>
      </c>
    </row>
    <row r="121" spans="1:31" x14ac:dyDescent="0.25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879.26666666666665</v>
      </c>
      <c r="N121">
        <v>100</v>
      </c>
      <c r="O121">
        <v>100</v>
      </c>
      <c r="P121">
        <v>90</v>
      </c>
      <c r="Q121">
        <v>96.666666666666671</v>
      </c>
      <c r="R121">
        <v>90</v>
      </c>
      <c r="S121">
        <v>100</v>
      </c>
      <c r="T121">
        <v>100</v>
      </c>
      <c r="U121">
        <v>96.666666666666671</v>
      </c>
      <c r="V121">
        <v>96.666666666666671</v>
      </c>
      <c r="W121">
        <f t="shared" si="10"/>
        <v>9.157</v>
      </c>
      <c r="X121">
        <f t="shared" si="11"/>
        <v>8.7919999999999998</v>
      </c>
      <c r="Y121">
        <f t="shared" si="12"/>
        <v>10.594444444444445</v>
      </c>
      <c r="Z121">
        <f t="shared" si="13"/>
        <v>9.4772413793103443</v>
      </c>
      <c r="AA121">
        <f t="shared" si="14"/>
        <v>9.2822222222222219</v>
      </c>
      <c r="AB121">
        <f t="shared" si="15"/>
        <v>8.3040000000000003</v>
      </c>
      <c r="AC121">
        <f t="shared" si="16"/>
        <v>8.613999999999999</v>
      </c>
      <c r="AD121">
        <f t="shared" si="17"/>
        <v>8.7144827586206883</v>
      </c>
      <c r="AE121">
        <f t="shared" si="18"/>
        <v>9.0958620689655163</v>
      </c>
    </row>
    <row r="122" spans="1:31" x14ac:dyDescent="0.25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796.81666666666672</v>
      </c>
      <c r="N122">
        <v>100</v>
      </c>
      <c r="O122">
        <v>100</v>
      </c>
      <c r="P122">
        <v>80</v>
      </c>
      <c r="Q122">
        <v>93.333333333333329</v>
      </c>
      <c r="R122">
        <v>90</v>
      </c>
      <c r="S122">
        <v>100</v>
      </c>
      <c r="T122">
        <v>100</v>
      </c>
      <c r="U122">
        <v>96.666666666666671</v>
      </c>
      <c r="V122">
        <v>95</v>
      </c>
      <c r="W122">
        <f t="shared" si="10"/>
        <v>7.8329999999999993</v>
      </c>
      <c r="X122">
        <f t="shared" si="11"/>
        <v>7.6870000000000003</v>
      </c>
      <c r="Y122">
        <f t="shared" si="12"/>
        <v>10.467499999999999</v>
      </c>
      <c r="Z122">
        <f t="shared" si="13"/>
        <v>8.5335714285714293</v>
      </c>
      <c r="AA122">
        <f t="shared" si="14"/>
        <v>9.4533333333333331</v>
      </c>
      <c r="AB122">
        <f t="shared" si="15"/>
        <v>8.4939999999999998</v>
      </c>
      <c r="AC122">
        <f t="shared" si="16"/>
        <v>6.9129999999999994</v>
      </c>
      <c r="AD122">
        <f t="shared" si="17"/>
        <v>8.2465517241379303</v>
      </c>
      <c r="AE122">
        <f t="shared" si="18"/>
        <v>8.3875438596491225</v>
      </c>
    </row>
    <row r="123" spans="1:31" x14ac:dyDescent="0.25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1197.3333333333333</v>
      </c>
      <c r="N123">
        <v>100</v>
      </c>
      <c r="O123">
        <v>100</v>
      </c>
      <c r="P123">
        <v>90</v>
      </c>
      <c r="Q123">
        <v>96.666666666666671</v>
      </c>
      <c r="R123">
        <v>80</v>
      </c>
      <c r="S123">
        <v>90</v>
      </c>
      <c r="T123">
        <v>100</v>
      </c>
      <c r="U123">
        <v>90</v>
      </c>
      <c r="V123">
        <v>93.333333333333329</v>
      </c>
      <c r="W123">
        <f t="shared" si="10"/>
        <v>12.849</v>
      </c>
      <c r="X123">
        <f t="shared" si="11"/>
        <v>13.664000000000001</v>
      </c>
      <c r="Y123">
        <f t="shared" si="12"/>
        <v>14.45</v>
      </c>
      <c r="Z123">
        <f t="shared" si="13"/>
        <v>13.626896551724137</v>
      </c>
      <c r="AA123">
        <f t="shared" si="14"/>
        <v>14.898750000000001</v>
      </c>
      <c r="AB123">
        <f t="shared" si="15"/>
        <v>11.122222222222222</v>
      </c>
      <c r="AC123">
        <f t="shared" si="16"/>
        <v>10.392999999999999</v>
      </c>
      <c r="AD123">
        <f t="shared" si="17"/>
        <v>11.971111111111112</v>
      </c>
      <c r="AE123">
        <f t="shared" si="18"/>
        <v>12.828571428571429</v>
      </c>
    </row>
    <row r="124" spans="1:31" x14ac:dyDescent="0.25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1290.6333333333334</v>
      </c>
      <c r="N124">
        <v>90</v>
      </c>
      <c r="O124">
        <v>100</v>
      </c>
      <c r="P124">
        <v>90</v>
      </c>
      <c r="Q124">
        <v>93.333333333333329</v>
      </c>
      <c r="R124">
        <v>80</v>
      </c>
      <c r="S124">
        <v>80</v>
      </c>
      <c r="T124">
        <v>90</v>
      </c>
      <c r="U124">
        <v>83.333333333333329</v>
      </c>
      <c r="V124">
        <v>88.333333333333329</v>
      </c>
      <c r="W124">
        <f t="shared" si="10"/>
        <v>14.953333333333333</v>
      </c>
      <c r="X124">
        <f t="shared" si="11"/>
        <v>9.2070000000000007</v>
      </c>
      <c r="Y124">
        <f t="shared" si="12"/>
        <v>13.261111111111111</v>
      </c>
      <c r="Z124">
        <f t="shared" si="13"/>
        <v>12.357142857142858</v>
      </c>
      <c r="AA124">
        <f t="shared" si="14"/>
        <v>18.373750000000001</v>
      </c>
      <c r="AB124">
        <f t="shared" si="15"/>
        <v>19.228749999999998</v>
      </c>
      <c r="AC124">
        <f t="shared" si="16"/>
        <v>14.173333333333332</v>
      </c>
      <c r="AD124">
        <f t="shared" si="17"/>
        <v>17.135200000000001</v>
      </c>
      <c r="AE124">
        <f t="shared" si="18"/>
        <v>14.610943396226418</v>
      </c>
    </row>
    <row r="125" spans="1:31" x14ac:dyDescent="0.25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1161.8333333333333</v>
      </c>
      <c r="N125">
        <v>100</v>
      </c>
      <c r="O125">
        <v>90</v>
      </c>
      <c r="P125">
        <v>90</v>
      </c>
      <c r="Q125">
        <v>93.333333333333329</v>
      </c>
      <c r="R125">
        <v>80</v>
      </c>
      <c r="S125">
        <v>90</v>
      </c>
      <c r="T125">
        <v>100</v>
      </c>
      <c r="U125">
        <v>90</v>
      </c>
      <c r="V125">
        <v>91.666666666666671</v>
      </c>
      <c r="W125">
        <f t="shared" si="10"/>
        <v>10.833</v>
      </c>
      <c r="X125">
        <f t="shared" si="11"/>
        <v>14.864444444444445</v>
      </c>
      <c r="Y125">
        <f t="shared" si="12"/>
        <v>13.896666666666667</v>
      </c>
      <c r="Z125">
        <f t="shared" si="13"/>
        <v>13.113571428571429</v>
      </c>
      <c r="AA125">
        <f t="shared" si="14"/>
        <v>14.986250000000002</v>
      </c>
      <c r="AB125">
        <f t="shared" si="15"/>
        <v>11.941111111111111</v>
      </c>
      <c r="AC125">
        <f t="shared" si="16"/>
        <v>10.255999999999998</v>
      </c>
      <c r="AD125">
        <f t="shared" si="17"/>
        <v>12.219259259259259</v>
      </c>
      <c r="AE125">
        <f t="shared" si="18"/>
        <v>12.674545454545454</v>
      </c>
    </row>
    <row r="126" spans="1:31" x14ac:dyDescent="0.25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1026.4833333333333</v>
      </c>
      <c r="N126">
        <v>100</v>
      </c>
      <c r="O126">
        <v>90</v>
      </c>
      <c r="P126">
        <v>90</v>
      </c>
      <c r="Q126">
        <v>93.333333333333329</v>
      </c>
      <c r="R126">
        <v>70</v>
      </c>
      <c r="S126">
        <v>90</v>
      </c>
      <c r="T126">
        <v>90</v>
      </c>
      <c r="U126">
        <v>83.333333333333329</v>
      </c>
      <c r="V126">
        <v>88.333333333333329</v>
      </c>
      <c r="W126">
        <f t="shared" si="10"/>
        <v>10.52</v>
      </c>
      <c r="X126">
        <f t="shared" si="11"/>
        <v>11.746666666666668</v>
      </c>
      <c r="Y126">
        <f t="shared" si="12"/>
        <v>11.228888888888889</v>
      </c>
      <c r="Z126">
        <f t="shared" si="13"/>
        <v>11.142142857142858</v>
      </c>
      <c r="AA126">
        <f t="shared" si="14"/>
        <v>15.514285714285714</v>
      </c>
      <c r="AB126">
        <f t="shared" si="15"/>
        <v>11.553333333333333</v>
      </c>
      <c r="AC126">
        <f t="shared" si="16"/>
        <v>10.147777777777778</v>
      </c>
      <c r="AD126">
        <f t="shared" si="17"/>
        <v>12.1564</v>
      </c>
      <c r="AE126">
        <f t="shared" si="18"/>
        <v>11.62056603773585</v>
      </c>
    </row>
    <row r="127" spans="1:31" x14ac:dyDescent="0.25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1192.4000000000001</v>
      </c>
      <c r="N127">
        <v>90</v>
      </c>
      <c r="O127">
        <v>100</v>
      </c>
      <c r="P127">
        <v>90</v>
      </c>
      <c r="Q127">
        <v>93.333333333333329</v>
      </c>
      <c r="R127">
        <v>90</v>
      </c>
      <c r="S127">
        <v>100</v>
      </c>
      <c r="T127">
        <v>100</v>
      </c>
      <c r="U127">
        <v>96.666666666666671</v>
      </c>
      <c r="V127">
        <v>95</v>
      </c>
      <c r="W127">
        <f t="shared" si="10"/>
        <v>13.958888888888888</v>
      </c>
      <c r="X127">
        <f t="shared" si="11"/>
        <v>11.287000000000001</v>
      </c>
      <c r="Y127">
        <f t="shared" si="12"/>
        <v>14.836666666666666</v>
      </c>
      <c r="Z127">
        <f t="shared" si="13"/>
        <v>13.286785714285713</v>
      </c>
      <c r="AA127">
        <f t="shared" si="14"/>
        <v>12.836666666666666</v>
      </c>
      <c r="AB127">
        <f t="shared" si="15"/>
        <v>10.822000000000001</v>
      </c>
      <c r="AC127">
        <f t="shared" si="16"/>
        <v>11.965999999999999</v>
      </c>
      <c r="AD127">
        <f t="shared" si="17"/>
        <v>11.841724137931035</v>
      </c>
      <c r="AE127">
        <f t="shared" si="18"/>
        <v>12.551578947368421</v>
      </c>
    </row>
    <row r="128" spans="1:31" x14ac:dyDescent="0.25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1326.85</v>
      </c>
      <c r="N128">
        <v>100</v>
      </c>
      <c r="O128">
        <v>100</v>
      </c>
      <c r="P128">
        <v>80</v>
      </c>
      <c r="Q128">
        <v>93.333333333333329</v>
      </c>
      <c r="R128">
        <v>90</v>
      </c>
      <c r="S128">
        <v>100</v>
      </c>
      <c r="T128">
        <v>100</v>
      </c>
      <c r="U128">
        <v>96.666666666666671</v>
      </c>
      <c r="V128">
        <v>95</v>
      </c>
      <c r="W128">
        <f t="shared" si="10"/>
        <v>13.342000000000001</v>
      </c>
      <c r="X128">
        <f t="shared" si="11"/>
        <v>15.950999999999999</v>
      </c>
      <c r="Y128">
        <f t="shared" si="12"/>
        <v>17.866250000000001</v>
      </c>
      <c r="Z128">
        <f t="shared" si="13"/>
        <v>15.56642857142857</v>
      </c>
      <c r="AA128">
        <f t="shared" si="14"/>
        <v>12.863333333333333</v>
      </c>
      <c r="AB128">
        <f t="shared" si="15"/>
        <v>12.4</v>
      </c>
      <c r="AC128">
        <f t="shared" si="16"/>
        <v>12.048</v>
      </c>
      <c r="AD128">
        <f t="shared" si="17"/>
        <v>12.422413793103447</v>
      </c>
      <c r="AE128">
        <f t="shared" si="18"/>
        <v>13.966842105263156</v>
      </c>
    </row>
    <row r="129" spans="1:31" x14ac:dyDescent="0.25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1435.7166666666667</v>
      </c>
      <c r="N129">
        <v>90</v>
      </c>
      <c r="O129">
        <v>90</v>
      </c>
      <c r="P129">
        <v>80</v>
      </c>
      <c r="Q129">
        <v>86.666666666666671</v>
      </c>
      <c r="R129">
        <v>90</v>
      </c>
      <c r="S129">
        <v>100</v>
      </c>
      <c r="T129">
        <v>90</v>
      </c>
      <c r="U129">
        <v>93.333333333333329</v>
      </c>
      <c r="V129">
        <v>90</v>
      </c>
      <c r="W129">
        <f t="shared" si="10"/>
        <v>16.69222222222222</v>
      </c>
      <c r="X129">
        <f t="shared" si="11"/>
        <v>15.847777777777777</v>
      </c>
      <c r="Y129">
        <f t="shared" si="12"/>
        <v>18.592500000000001</v>
      </c>
      <c r="Z129">
        <f t="shared" si="13"/>
        <v>16.984615384615385</v>
      </c>
      <c r="AA129">
        <f t="shared" si="14"/>
        <v>15.35</v>
      </c>
      <c r="AB129">
        <f t="shared" si="15"/>
        <v>13.032</v>
      </c>
      <c r="AC129">
        <f t="shared" si="16"/>
        <v>16.817777777777778</v>
      </c>
      <c r="AD129">
        <f t="shared" si="17"/>
        <v>14.993928571428572</v>
      </c>
      <c r="AE129">
        <f t="shared" si="18"/>
        <v>15.952407407407408</v>
      </c>
    </row>
    <row r="130" spans="1:31" x14ac:dyDescent="0.25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928.56666666666672</v>
      </c>
      <c r="N130">
        <v>90</v>
      </c>
      <c r="O130">
        <v>100</v>
      </c>
      <c r="P130">
        <v>100</v>
      </c>
      <c r="Q130">
        <v>96.666666666666671</v>
      </c>
      <c r="R130">
        <v>90</v>
      </c>
      <c r="S130">
        <v>100</v>
      </c>
      <c r="T130">
        <v>90</v>
      </c>
      <c r="U130">
        <v>93.333333333333329</v>
      </c>
      <c r="V130">
        <v>95</v>
      </c>
      <c r="W130">
        <f t="shared" si="10"/>
        <v>9.6444444444444439</v>
      </c>
      <c r="X130">
        <f t="shared" si="11"/>
        <v>8.8840000000000003</v>
      </c>
      <c r="Y130">
        <f t="shared" si="12"/>
        <v>9.7170000000000005</v>
      </c>
      <c r="Z130">
        <f t="shared" si="13"/>
        <v>9.407241379310344</v>
      </c>
      <c r="AA130">
        <f t="shared" si="14"/>
        <v>10.706666666666667</v>
      </c>
      <c r="AB130">
        <f t="shared" si="15"/>
        <v>9.5370000000000008</v>
      </c>
      <c r="AC130">
        <f t="shared" si="16"/>
        <v>10.28888888888889</v>
      </c>
      <c r="AD130">
        <f t="shared" si="17"/>
        <v>10.154642857142857</v>
      </c>
      <c r="AE130">
        <f t="shared" si="18"/>
        <v>9.7743859649122804</v>
      </c>
    </row>
    <row r="131" spans="1:31" x14ac:dyDescent="0.25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1085.3833333333334</v>
      </c>
      <c r="N131">
        <v>100</v>
      </c>
      <c r="O131">
        <v>100</v>
      </c>
      <c r="P131">
        <v>90</v>
      </c>
      <c r="Q131">
        <v>96.666666666666671</v>
      </c>
      <c r="R131">
        <v>90</v>
      </c>
      <c r="S131">
        <v>100</v>
      </c>
      <c r="T131">
        <v>90</v>
      </c>
      <c r="U131">
        <v>93.333333333333329</v>
      </c>
      <c r="V131">
        <v>95</v>
      </c>
      <c r="W131">
        <f t="shared" ref="W131:W194" si="19">E131/N131</f>
        <v>10.936</v>
      </c>
      <c r="X131">
        <f t="shared" ref="X131:X194" si="20">F131/O131</f>
        <v>11.089</v>
      </c>
      <c r="Y131">
        <f t="shared" ref="Y131:Y194" si="21">G131/P131</f>
        <v>12.153333333333332</v>
      </c>
      <c r="Z131">
        <f t="shared" ref="Z131:Z194" si="22">H131/Q131</f>
        <v>11.366551724137929</v>
      </c>
      <c r="AA131">
        <f t="shared" ref="AA131:AA194" si="23">I131/R131</f>
        <v>12.187777777777779</v>
      </c>
      <c r="AB131">
        <f t="shared" ref="AB131:AB194" si="24">J131/S131</f>
        <v>11.054</v>
      </c>
      <c r="AC131">
        <f t="shared" ref="AC131:AC194" si="25">K131/T131</f>
        <v>11.263333333333334</v>
      </c>
      <c r="AD131">
        <f t="shared" ref="AD131:AD194" si="26">L131/U131</f>
        <v>11.485714285714286</v>
      </c>
      <c r="AE131">
        <f t="shared" ref="AE131:AE194" si="27">M131/V131</f>
        <v>11.425087719298247</v>
      </c>
    </row>
    <row r="132" spans="1:31" x14ac:dyDescent="0.25">
      <c r="A132" s="3" t="s">
        <v>233</v>
      </c>
      <c r="B132" s="3">
        <v>40</v>
      </c>
      <c r="C132" s="3">
        <v>2</v>
      </c>
      <c r="D132" s="3">
        <v>45</v>
      </c>
      <c r="E132">
        <v>2571.4</v>
      </c>
      <c r="F132">
        <v>2555.1999999999998</v>
      </c>
      <c r="G132">
        <v>2559.9</v>
      </c>
      <c r="H132">
        <v>2562.1666666666665</v>
      </c>
      <c r="I132">
        <v>2580.6999999999998</v>
      </c>
      <c r="J132">
        <v>2571.9</v>
      </c>
      <c r="K132">
        <v>2578</v>
      </c>
      <c r="L132">
        <v>2576.8666666666668</v>
      </c>
      <c r="M132">
        <v>2569.5166666666669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e">
        <f t="shared" si="19"/>
        <v>#DIV/0!</v>
      </c>
      <c r="X132" t="e">
        <f t="shared" si="20"/>
        <v>#DIV/0!</v>
      </c>
      <c r="Y132" t="e">
        <f t="shared" si="21"/>
        <v>#DIV/0!</v>
      </c>
      <c r="Z132" t="e">
        <f t="shared" si="22"/>
        <v>#DIV/0!</v>
      </c>
      <c r="AA132" t="e">
        <f t="shared" si="23"/>
        <v>#DIV/0!</v>
      </c>
      <c r="AB132" t="e">
        <f t="shared" si="24"/>
        <v>#DIV/0!</v>
      </c>
      <c r="AC132" t="e">
        <f t="shared" si="25"/>
        <v>#DIV/0!</v>
      </c>
      <c r="AD132" t="e">
        <f t="shared" si="26"/>
        <v>#DIV/0!</v>
      </c>
      <c r="AE132" t="e">
        <f t="shared" si="27"/>
        <v>#DIV/0!</v>
      </c>
    </row>
    <row r="133" spans="1:31" x14ac:dyDescent="0.25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878.11666666666667</v>
      </c>
      <c r="N133">
        <v>100</v>
      </c>
      <c r="O133">
        <v>100</v>
      </c>
      <c r="P133">
        <v>90</v>
      </c>
      <c r="Q133">
        <v>96.666666666666671</v>
      </c>
      <c r="R133">
        <v>90</v>
      </c>
      <c r="S133">
        <v>100</v>
      </c>
      <c r="T133">
        <v>100</v>
      </c>
      <c r="U133">
        <v>96.666666666666671</v>
      </c>
      <c r="V133">
        <v>96.666666666666671</v>
      </c>
      <c r="W133">
        <f t="shared" si="19"/>
        <v>8.136000000000001</v>
      </c>
      <c r="X133">
        <f t="shared" si="20"/>
        <v>8.532</v>
      </c>
      <c r="Y133">
        <f t="shared" si="21"/>
        <v>10.137777777777778</v>
      </c>
      <c r="Z133">
        <f t="shared" si="22"/>
        <v>8.8937931034482762</v>
      </c>
      <c r="AA133">
        <f t="shared" si="23"/>
        <v>9.9333333333333336</v>
      </c>
      <c r="AB133">
        <f t="shared" si="24"/>
        <v>8.7670000000000012</v>
      </c>
      <c r="AC133">
        <f t="shared" si="25"/>
        <v>9.1879999999999988</v>
      </c>
      <c r="AD133">
        <f t="shared" si="26"/>
        <v>9.2741379310344829</v>
      </c>
      <c r="AE133">
        <f t="shared" si="27"/>
        <v>9.0839655172413796</v>
      </c>
    </row>
    <row r="134" spans="1:31" x14ac:dyDescent="0.25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1471.55</v>
      </c>
      <c r="N134">
        <v>90</v>
      </c>
      <c r="O134">
        <v>90</v>
      </c>
      <c r="P134">
        <v>70</v>
      </c>
      <c r="Q134">
        <v>83.333333333333329</v>
      </c>
      <c r="R134">
        <v>100</v>
      </c>
      <c r="S134">
        <v>90</v>
      </c>
      <c r="T134">
        <v>100</v>
      </c>
      <c r="U134">
        <v>96.666666666666671</v>
      </c>
      <c r="V134">
        <v>90</v>
      </c>
      <c r="W134">
        <f t="shared" si="19"/>
        <v>16.8</v>
      </c>
      <c r="X134">
        <f t="shared" si="20"/>
        <v>16.601111111111109</v>
      </c>
      <c r="Y134">
        <f t="shared" si="21"/>
        <v>23.365714285714283</v>
      </c>
      <c r="Z134">
        <f t="shared" si="22"/>
        <v>18.566800000000001</v>
      </c>
      <c r="AA134">
        <f t="shared" si="23"/>
        <v>14.525</v>
      </c>
      <c r="AB134">
        <f t="shared" si="24"/>
        <v>16.628888888888888</v>
      </c>
      <c r="AC134">
        <f t="shared" si="25"/>
        <v>12.385</v>
      </c>
      <c r="AD134">
        <f t="shared" si="26"/>
        <v>14.439999999999998</v>
      </c>
      <c r="AE134">
        <f t="shared" si="27"/>
        <v>16.350555555555555</v>
      </c>
    </row>
    <row r="135" spans="1:31" x14ac:dyDescent="0.25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1302</v>
      </c>
      <c r="N135">
        <v>90</v>
      </c>
      <c r="O135">
        <v>100</v>
      </c>
      <c r="P135">
        <v>70</v>
      </c>
      <c r="Q135">
        <v>86.666666666666671</v>
      </c>
      <c r="R135">
        <v>90</v>
      </c>
      <c r="S135">
        <v>90</v>
      </c>
      <c r="T135">
        <v>100</v>
      </c>
      <c r="U135">
        <v>93.333333333333329</v>
      </c>
      <c r="V135">
        <v>90</v>
      </c>
      <c r="W135">
        <f t="shared" si="19"/>
        <v>16.55777777777778</v>
      </c>
      <c r="X135">
        <f t="shared" si="20"/>
        <v>12.102</v>
      </c>
      <c r="Y135">
        <f t="shared" si="21"/>
        <v>19.688571428571429</v>
      </c>
      <c r="Z135">
        <f t="shared" si="22"/>
        <v>15.686923076923076</v>
      </c>
      <c r="AA135">
        <f t="shared" si="23"/>
        <v>13.239999999999998</v>
      </c>
      <c r="AB135">
        <f t="shared" si="24"/>
        <v>14.081111111111111</v>
      </c>
      <c r="AC135">
        <f t="shared" si="25"/>
        <v>12.744999999999999</v>
      </c>
      <c r="AD135">
        <f t="shared" si="26"/>
        <v>13.33357142857143</v>
      </c>
      <c r="AE135">
        <f t="shared" si="27"/>
        <v>14.466666666666667</v>
      </c>
    </row>
    <row r="136" spans="1:31" x14ac:dyDescent="0.25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2235.1666666666665</v>
      </c>
      <c r="N136">
        <v>70</v>
      </c>
      <c r="O136">
        <v>80</v>
      </c>
      <c r="P136">
        <v>70</v>
      </c>
      <c r="Q136">
        <v>73.333333333333329</v>
      </c>
      <c r="R136">
        <v>60</v>
      </c>
      <c r="S136">
        <v>80</v>
      </c>
      <c r="T136">
        <v>90</v>
      </c>
      <c r="U136">
        <v>76.666666666666671</v>
      </c>
      <c r="V136">
        <v>75</v>
      </c>
      <c r="W136">
        <f t="shared" si="19"/>
        <v>32.267142857142858</v>
      </c>
      <c r="X136">
        <f t="shared" si="20"/>
        <v>29.727499999999999</v>
      </c>
      <c r="Y136">
        <f t="shared" si="21"/>
        <v>31.57714285714286</v>
      </c>
      <c r="Z136">
        <f t="shared" si="22"/>
        <v>31.124090909090913</v>
      </c>
      <c r="AA136">
        <f t="shared" si="23"/>
        <v>36.515000000000001</v>
      </c>
      <c r="AB136">
        <f t="shared" si="24"/>
        <v>29.112500000000001</v>
      </c>
      <c r="AC136">
        <f t="shared" si="25"/>
        <v>22.70888888888889</v>
      </c>
      <c r="AD136">
        <f t="shared" si="26"/>
        <v>28.537826086956521</v>
      </c>
      <c r="AE136">
        <f t="shared" si="27"/>
        <v>29.80222222222222</v>
      </c>
    </row>
    <row r="137" spans="1:31" x14ac:dyDescent="0.25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1266.7833333333333</v>
      </c>
      <c r="N137">
        <v>100</v>
      </c>
      <c r="O137">
        <v>100</v>
      </c>
      <c r="P137">
        <v>90</v>
      </c>
      <c r="Q137">
        <v>96.666666666666671</v>
      </c>
      <c r="R137">
        <v>90</v>
      </c>
      <c r="S137">
        <v>100</v>
      </c>
      <c r="T137">
        <v>100</v>
      </c>
      <c r="U137">
        <v>96.666666666666671</v>
      </c>
      <c r="V137">
        <v>96.666666666666671</v>
      </c>
      <c r="W137">
        <f t="shared" si="19"/>
        <v>12.815</v>
      </c>
      <c r="X137">
        <f t="shared" si="20"/>
        <v>12.433</v>
      </c>
      <c r="Y137">
        <f t="shared" si="21"/>
        <v>13.36888888888889</v>
      </c>
      <c r="Z137">
        <f t="shared" si="22"/>
        <v>12.855172413793104</v>
      </c>
      <c r="AA137">
        <f t="shared" si="23"/>
        <v>14.441111111111111</v>
      </c>
      <c r="AB137">
        <f t="shared" si="24"/>
        <v>11.595000000000001</v>
      </c>
      <c r="AC137">
        <f t="shared" si="25"/>
        <v>14.135</v>
      </c>
      <c r="AD137">
        <f t="shared" si="26"/>
        <v>13.354137931034483</v>
      </c>
      <c r="AE137">
        <f t="shared" si="27"/>
        <v>13.104655172413793</v>
      </c>
    </row>
    <row r="138" spans="1:31" x14ac:dyDescent="0.25">
      <c r="A138" s="2" t="s">
        <v>132</v>
      </c>
      <c r="B138" s="2">
        <v>40</v>
      </c>
      <c r="C138" s="2">
        <v>2</v>
      </c>
      <c r="D138" s="2">
        <v>48</v>
      </c>
      <c r="E138">
        <v>1850.7</v>
      </c>
      <c r="F138">
        <v>1870.4</v>
      </c>
      <c r="G138">
        <v>2190.5</v>
      </c>
      <c r="H138">
        <v>1970.5333333333333</v>
      </c>
      <c r="I138">
        <v>2096.1999999999998</v>
      </c>
      <c r="J138">
        <v>2061.5</v>
      </c>
      <c r="K138">
        <v>1804.4</v>
      </c>
      <c r="L138">
        <v>1987.3666666666666</v>
      </c>
      <c r="M138">
        <v>1978.95</v>
      </c>
      <c r="N138">
        <v>70</v>
      </c>
      <c r="O138">
        <v>70</v>
      </c>
      <c r="P138">
        <v>50</v>
      </c>
      <c r="Q138">
        <v>63.333333333333336</v>
      </c>
      <c r="R138">
        <v>50</v>
      </c>
      <c r="S138">
        <v>60</v>
      </c>
      <c r="T138">
        <v>70</v>
      </c>
      <c r="U138">
        <v>60</v>
      </c>
      <c r="V138">
        <v>61.666666666666664</v>
      </c>
      <c r="W138">
        <f t="shared" si="19"/>
        <v>26.438571428571429</v>
      </c>
      <c r="X138">
        <f t="shared" si="20"/>
        <v>26.720000000000002</v>
      </c>
      <c r="Y138">
        <f t="shared" si="21"/>
        <v>43.81</v>
      </c>
      <c r="Z138">
        <f t="shared" si="22"/>
        <v>31.113684210526316</v>
      </c>
      <c r="AA138">
        <f t="shared" si="23"/>
        <v>41.923999999999999</v>
      </c>
      <c r="AB138">
        <f t="shared" si="24"/>
        <v>34.358333333333334</v>
      </c>
      <c r="AC138">
        <f t="shared" si="25"/>
        <v>25.777142857142859</v>
      </c>
      <c r="AD138">
        <f t="shared" si="26"/>
        <v>33.122777777777777</v>
      </c>
      <c r="AE138">
        <f t="shared" si="27"/>
        <v>32.091081081081086</v>
      </c>
    </row>
    <row r="139" spans="1:31" x14ac:dyDescent="0.25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1062.9333333333334</v>
      </c>
      <c r="N139">
        <v>100</v>
      </c>
      <c r="O139">
        <v>100</v>
      </c>
      <c r="P139">
        <v>90</v>
      </c>
      <c r="Q139">
        <v>96.666666666666671</v>
      </c>
      <c r="R139">
        <v>80</v>
      </c>
      <c r="S139">
        <v>100</v>
      </c>
      <c r="T139">
        <v>90</v>
      </c>
      <c r="U139">
        <v>90</v>
      </c>
      <c r="V139">
        <v>93.333333333333329</v>
      </c>
      <c r="W139">
        <f t="shared" si="19"/>
        <v>11.009</v>
      </c>
      <c r="X139">
        <f t="shared" si="20"/>
        <v>11.005999999999998</v>
      </c>
      <c r="Y139">
        <f t="shared" si="21"/>
        <v>11.653333333333332</v>
      </c>
      <c r="Z139">
        <f t="shared" si="22"/>
        <v>11.207931034482758</v>
      </c>
      <c r="AA139">
        <f t="shared" si="23"/>
        <v>15.24</v>
      </c>
      <c r="AB139">
        <f t="shared" si="24"/>
        <v>9.613999999999999</v>
      </c>
      <c r="AC139">
        <f t="shared" si="25"/>
        <v>10.51888888888889</v>
      </c>
      <c r="AD139">
        <f t="shared" si="26"/>
        <v>11.582592592592594</v>
      </c>
      <c r="AE139">
        <f t="shared" si="27"/>
        <v>11.38857142857143</v>
      </c>
    </row>
    <row r="140" spans="1:31" x14ac:dyDescent="0.25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1054.9000000000001</v>
      </c>
      <c r="N140">
        <v>100</v>
      </c>
      <c r="O140">
        <v>100</v>
      </c>
      <c r="P140">
        <v>90</v>
      </c>
      <c r="Q140">
        <v>96.666666666666671</v>
      </c>
      <c r="R140">
        <v>90</v>
      </c>
      <c r="S140">
        <v>100</v>
      </c>
      <c r="T140">
        <v>100</v>
      </c>
      <c r="U140">
        <v>96.666666666666671</v>
      </c>
      <c r="V140">
        <v>96.666666666666671</v>
      </c>
      <c r="W140">
        <f t="shared" si="19"/>
        <v>10.853</v>
      </c>
      <c r="X140">
        <f t="shared" si="20"/>
        <v>10.369000000000002</v>
      </c>
      <c r="Y140">
        <f t="shared" si="21"/>
        <v>13.046666666666667</v>
      </c>
      <c r="Z140">
        <f t="shared" si="22"/>
        <v>11.366896551724137</v>
      </c>
      <c r="AA140">
        <f t="shared" si="23"/>
        <v>10.783333333333333</v>
      </c>
      <c r="AB140">
        <f t="shared" si="24"/>
        <v>10.308</v>
      </c>
      <c r="AC140">
        <f t="shared" si="25"/>
        <v>10.317</v>
      </c>
      <c r="AD140">
        <f t="shared" si="26"/>
        <v>10.458620689655172</v>
      </c>
      <c r="AE140">
        <f t="shared" si="27"/>
        <v>10.912758620689656</v>
      </c>
    </row>
    <row r="141" spans="1:31" x14ac:dyDescent="0.25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1492.6</v>
      </c>
      <c r="N141">
        <v>90</v>
      </c>
      <c r="O141">
        <v>80</v>
      </c>
      <c r="P141">
        <v>70</v>
      </c>
      <c r="Q141">
        <v>80</v>
      </c>
      <c r="R141">
        <v>80</v>
      </c>
      <c r="S141">
        <v>70</v>
      </c>
      <c r="T141">
        <v>100</v>
      </c>
      <c r="U141">
        <v>83.333333333333329</v>
      </c>
      <c r="V141">
        <v>81.666666666666671</v>
      </c>
      <c r="W141">
        <f t="shared" si="19"/>
        <v>15.342222222222222</v>
      </c>
      <c r="X141">
        <f t="shared" si="20"/>
        <v>21.703749999999999</v>
      </c>
      <c r="Y141">
        <f t="shared" si="21"/>
        <v>22.029999999999998</v>
      </c>
      <c r="Z141">
        <f t="shared" si="22"/>
        <v>19.413333333333334</v>
      </c>
      <c r="AA141">
        <f t="shared" si="23"/>
        <v>20.752500000000001</v>
      </c>
      <c r="AB141">
        <f t="shared" si="24"/>
        <v>20.892857142857142</v>
      </c>
      <c r="AC141">
        <f t="shared" si="25"/>
        <v>11.737</v>
      </c>
      <c r="AD141">
        <f t="shared" si="26"/>
        <v>17.185600000000001</v>
      </c>
      <c r="AE141">
        <f t="shared" si="27"/>
        <v>18.27673469387755</v>
      </c>
    </row>
    <row r="142" spans="1:31" x14ac:dyDescent="0.25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1149.6833333333334</v>
      </c>
      <c r="N142">
        <v>90</v>
      </c>
      <c r="O142">
        <v>100</v>
      </c>
      <c r="P142">
        <v>90</v>
      </c>
      <c r="Q142">
        <v>93.333333333333329</v>
      </c>
      <c r="R142">
        <v>90</v>
      </c>
      <c r="S142">
        <v>100</v>
      </c>
      <c r="T142">
        <v>100</v>
      </c>
      <c r="U142">
        <v>96.666666666666671</v>
      </c>
      <c r="V142">
        <v>95</v>
      </c>
      <c r="W142">
        <f t="shared" si="19"/>
        <v>15.132222222222223</v>
      </c>
      <c r="X142">
        <f t="shared" si="20"/>
        <v>12.515000000000001</v>
      </c>
      <c r="Y142">
        <f t="shared" si="21"/>
        <v>13.166666666666666</v>
      </c>
      <c r="Z142">
        <f t="shared" si="22"/>
        <v>13.565714285714288</v>
      </c>
      <c r="AA142">
        <f t="shared" si="23"/>
        <v>10.88111111111111</v>
      </c>
      <c r="AB142">
        <f t="shared" si="24"/>
        <v>10.285</v>
      </c>
      <c r="AC142">
        <f t="shared" si="25"/>
        <v>10.919</v>
      </c>
      <c r="AD142">
        <f t="shared" si="26"/>
        <v>10.688620689655172</v>
      </c>
      <c r="AE142">
        <f t="shared" si="27"/>
        <v>12.101929824561404</v>
      </c>
    </row>
    <row r="143" spans="1:31" x14ac:dyDescent="0.25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976.48333333333335</v>
      </c>
      <c r="N143">
        <v>100</v>
      </c>
      <c r="O143">
        <v>100</v>
      </c>
      <c r="P143">
        <v>100</v>
      </c>
      <c r="Q143">
        <v>100</v>
      </c>
      <c r="R143">
        <v>80</v>
      </c>
      <c r="S143">
        <v>100</v>
      </c>
      <c r="T143">
        <v>100</v>
      </c>
      <c r="U143">
        <v>93.333333333333329</v>
      </c>
      <c r="V143">
        <v>96.666666666666671</v>
      </c>
      <c r="W143">
        <f t="shared" si="19"/>
        <v>9.57</v>
      </c>
      <c r="X143">
        <f t="shared" si="20"/>
        <v>10.197000000000001</v>
      </c>
      <c r="Y143">
        <f t="shared" si="21"/>
        <v>9.5210000000000008</v>
      </c>
      <c r="Z143">
        <f t="shared" si="22"/>
        <v>9.7626666666666662</v>
      </c>
      <c r="AA143">
        <f t="shared" si="23"/>
        <v>13.276249999999999</v>
      </c>
      <c r="AB143">
        <f t="shared" si="24"/>
        <v>9.5510000000000002</v>
      </c>
      <c r="AC143">
        <f t="shared" si="25"/>
        <v>9.1289999999999996</v>
      </c>
      <c r="AD143">
        <f t="shared" si="26"/>
        <v>10.464642857142858</v>
      </c>
      <c r="AE143">
        <f t="shared" si="27"/>
        <v>10.101551724137931</v>
      </c>
    </row>
    <row r="144" spans="1:31" x14ac:dyDescent="0.25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1142.3666666666666</v>
      </c>
      <c r="N144">
        <v>100</v>
      </c>
      <c r="O144">
        <v>80</v>
      </c>
      <c r="P144">
        <v>90</v>
      </c>
      <c r="Q144">
        <v>90</v>
      </c>
      <c r="R144">
        <v>80</v>
      </c>
      <c r="S144">
        <v>90</v>
      </c>
      <c r="T144">
        <v>100</v>
      </c>
      <c r="U144">
        <v>90</v>
      </c>
      <c r="V144">
        <v>90</v>
      </c>
      <c r="W144">
        <f t="shared" si="19"/>
        <v>10.204000000000001</v>
      </c>
      <c r="X144">
        <f t="shared" si="20"/>
        <v>16.4375</v>
      </c>
      <c r="Y144">
        <f t="shared" si="21"/>
        <v>14.033333333333333</v>
      </c>
      <c r="Z144">
        <f t="shared" si="22"/>
        <v>13.327407407407408</v>
      </c>
      <c r="AA144">
        <f t="shared" si="23"/>
        <v>14.262499999999999</v>
      </c>
      <c r="AB144">
        <f t="shared" si="24"/>
        <v>12.873333333333333</v>
      </c>
      <c r="AC144">
        <f t="shared" si="25"/>
        <v>9.5620000000000012</v>
      </c>
      <c r="AD144">
        <f t="shared" si="26"/>
        <v>12.058518518518518</v>
      </c>
      <c r="AE144">
        <f t="shared" si="27"/>
        <v>12.692962962962962</v>
      </c>
    </row>
    <row r="145" spans="1:31" x14ac:dyDescent="0.25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945.36666666666667</v>
      </c>
      <c r="N145">
        <v>100</v>
      </c>
      <c r="O145">
        <v>100</v>
      </c>
      <c r="P145">
        <v>90</v>
      </c>
      <c r="Q145">
        <v>96.666666666666671</v>
      </c>
      <c r="R145">
        <v>90</v>
      </c>
      <c r="S145">
        <v>100</v>
      </c>
      <c r="T145">
        <v>100</v>
      </c>
      <c r="U145">
        <v>96.666666666666671</v>
      </c>
      <c r="V145">
        <v>96.666666666666671</v>
      </c>
      <c r="W145">
        <f t="shared" si="19"/>
        <v>9.9239999999999995</v>
      </c>
      <c r="X145">
        <f t="shared" si="20"/>
        <v>9.2829999999999995</v>
      </c>
      <c r="Y145">
        <f t="shared" si="21"/>
        <v>11.088888888888889</v>
      </c>
      <c r="Z145">
        <f t="shared" si="22"/>
        <v>10.06448275862069</v>
      </c>
      <c r="AA145">
        <f t="shared" si="23"/>
        <v>9.931111111111111</v>
      </c>
      <c r="AB145">
        <f t="shared" si="24"/>
        <v>9.2870000000000008</v>
      </c>
      <c r="AC145">
        <f t="shared" si="25"/>
        <v>9.31</v>
      </c>
      <c r="AD145">
        <f t="shared" si="26"/>
        <v>9.4948275862068972</v>
      </c>
      <c r="AE145">
        <f t="shared" si="27"/>
        <v>9.7796551724137935</v>
      </c>
    </row>
    <row r="146" spans="1:31" x14ac:dyDescent="0.25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1340.8166666666666</v>
      </c>
      <c r="N146">
        <v>90</v>
      </c>
      <c r="O146">
        <v>100</v>
      </c>
      <c r="P146">
        <v>80</v>
      </c>
      <c r="Q146">
        <v>90</v>
      </c>
      <c r="R146">
        <v>90</v>
      </c>
      <c r="S146">
        <v>100</v>
      </c>
      <c r="T146">
        <v>100</v>
      </c>
      <c r="U146">
        <v>96.666666666666671</v>
      </c>
      <c r="V146">
        <v>93.333333333333329</v>
      </c>
      <c r="W146">
        <f t="shared" si="19"/>
        <v>15.257777777777779</v>
      </c>
      <c r="X146">
        <f t="shared" si="20"/>
        <v>15.161</v>
      </c>
      <c r="Y146">
        <f t="shared" si="21"/>
        <v>13.528749999999999</v>
      </c>
      <c r="Z146">
        <f t="shared" si="22"/>
        <v>14.709629629629628</v>
      </c>
      <c r="AA146">
        <f t="shared" si="23"/>
        <v>15.602222222222222</v>
      </c>
      <c r="AB146">
        <f t="shared" si="24"/>
        <v>14.064</v>
      </c>
      <c r="AC146">
        <f t="shared" si="25"/>
        <v>12.627000000000001</v>
      </c>
      <c r="AD146">
        <f t="shared" si="26"/>
        <v>14.045862068965516</v>
      </c>
      <c r="AE146">
        <f t="shared" si="27"/>
        <v>14.365892857142857</v>
      </c>
    </row>
    <row r="147" spans="1:31" x14ac:dyDescent="0.25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1465.55</v>
      </c>
      <c r="N147">
        <v>90</v>
      </c>
      <c r="O147">
        <v>100</v>
      </c>
      <c r="P147">
        <v>80</v>
      </c>
      <c r="Q147">
        <v>90</v>
      </c>
      <c r="R147">
        <v>80</v>
      </c>
      <c r="S147">
        <v>90</v>
      </c>
      <c r="T147">
        <v>100</v>
      </c>
      <c r="U147">
        <v>90</v>
      </c>
      <c r="V147">
        <v>90</v>
      </c>
      <c r="W147">
        <f t="shared" si="19"/>
        <v>16.228888888888889</v>
      </c>
      <c r="X147">
        <f t="shared" si="20"/>
        <v>14.485999999999999</v>
      </c>
      <c r="Y147">
        <f t="shared" si="21"/>
        <v>20.563749999999999</v>
      </c>
      <c r="Z147">
        <f t="shared" si="22"/>
        <v>16.867777777777778</v>
      </c>
      <c r="AA147">
        <f t="shared" si="23"/>
        <v>19.193750000000001</v>
      </c>
      <c r="AB147">
        <f t="shared" si="24"/>
        <v>14.457777777777778</v>
      </c>
      <c r="AC147">
        <f t="shared" si="25"/>
        <v>14.023</v>
      </c>
      <c r="AD147">
        <f t="shared" si="26"/>
        <v>15.7</v>
      </c>
      <c r="AE147">
        <f t="shared" si="27"/>
        <v>16.283888888888889</v>
      </c>
    </row>
    <row r="148" spans="1:31" x14ac:dyDescent="0.25">
      <c r="A148" s="3" t="s">
        <v>326</v>
      </c>
      <c r="B148" s="3">
        <v>50</v>
      </c>
      <c r="C148" s="3">
        <v>1</v>
      </c>
      <c r="D148" s="3">
        <v>55</v>
      </c>
      <c r="E148">
        <v>2528.9</v>
      </c>
      <c r="F148">
        <v>2526.5</v>
      </c>
      <c r="G148">
        <v>2520.1</v>
      </c>
      <c r="H148">
        <v>2525.1666666666665</v>
      </c>
      <c r="I148">
        <v>2524.3000000000002</v>
      </c>
      <c r="J148">
        <v>2523.6</v>
      </c>
      <c r="K148">
        <v>2514.9</v>
      </c>
      <c r="L148">
        <v>2520.9333333333334</v>
      </c>
      <c r="M148">
        <v>2523.0500000000002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25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1502.2666666666667</v>
      </c>
      <c r="N149">
        <v>80</v>
      </c>
      <c r="O149">
        <v>100</v>
      </c>
      <c r="P149">
        <v>50</v>
      </c>
      <c r="Q149">
        <v>76.666666666666671</v>
      </c>
      <c r="R149">
        <v>60</v>
      </c>
      <c r="S149">
        <v>80</v>
      </c>
      <c r="T149">
        <v>90</v>
      </c>
      <c r="U149">
        <v>76.666666666666671</v>
      </c>
      <c r="V149">
        <v>76.666666666666671</v>
      </c>
      <c r="W149">
        <f t="shared" si="19"/>
        <v>19.4375</v>
      </c>
      <c r="X149">
        <f t="shared" si="20"/>
        <v>13.622</v>
      </c>
      <c r="Y149">
        <f t="shared" si="21"/>
        <v>38.152000000000001</v>
      </c>
      <c r="Z149">
        <f t="shared" si="22"/>
        <v>20.977391304347826</v>
      </c>
      <c r="AA149">
        <f t="shared" si="23"/>
        <v>25.69</v>
      </c>
      <c r="AB149">
        <f t="shared" si="24"/>
        <v>17.945</v>
      </c>
      <c r="AC149">
        <f t="shared" si="25"/>
        <v>13.464444444444444</v>
      </c>
      <c r="AD149">
        <f t="shared" si="26"/>
        <v>18.212173913043475</v>
      </c>
      <c r="AE149">
        <f t="shared" si="27"/>
        <v>19.594782608695652</v>
      </c>
    </row>
    <row r="150" spans="1:31" x14ac:dyDescent="0.25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1581.2333333333333</v>
      </c>
      <c r="N150">
        <v>90</v>
      </c>
      <c r="O150">
        <v>80</v>
      </c>
      <c r="P150">
        <v>30</v>
      </c>
      <c r="Q150">
        <v>66.666666666666671</v>
      </c>
      <c r="R150">
        <v>90</v>
      </c>
      <c r="S150">
        <v>80</v>
      </c>
      <c r="T150">
        <v>80</v>
      </c>
      <c r="U150">
        <v>83.333333333333329</v>
      </c>
      <c r="V150">
        <v>75</v>
      </c>
      <c r="W150">
        <f t="shared" si="19"/>
        <v>16.975555555555555</v>
      </c>
      <c r="X150">
        <f t="shared" si="20"/>
        <v>18.18</v>
      </c>
      <c r="Y150">
        <f t="shared" si="21"/>
        <v>61.796666666666667</v>
      </c>
      <c r="Z150">
        <f t="shared" si="22"/>
        <v>24.180499999999999</v>
      </c>
      <c r="AA150">
        <f t="shared" si="23"/>
        <v>15.624444444444444</v>
      </c>
      <c r="AB150">
        <f t="shared" si="24"/>
        <v>17.497499999999999</v>
      </c>
      <c r="AC150">
        <f t="shared" si="25"/>
        <v>23.06625</v>
      </c>
      <c r="AD150">
        <f t="shared" si="26"/>
        <v>18.605200000000004</v>
      </c>
      <c r="AE150">
        <f t="shared" si="27"/>
        <v>21.083111111111112</v>
      </c>
    </row>
    <row r="151" spans="1:31" x14ac:dyDescent="0.25">
      <c r="A151" s="2" t="s">
        <v>144</v>
      </c>
      <c r="B151" s="2">
        <v>50</v>
      </c>
      <c r="C151" s="2">
        <v>1</v>
      </c>
      <c r="D151" s="2">
        <v>56</v>
      </c>
      <c r="E151">
        <v>2052.1999999999998</v>
      </c>
      <c r="F151">
        <v>2551.6999999999998</v>
      </c>
      <c r="G151">
        <v>2502.4</v>
      </c>
      <c r="H151">
        <v>2368.7666666666669</v>
      </c>
      <c r="I151">
        <v>2111.6999999999998</v>
      </c>
      <c r="J151">
        <v>2081.6</v>
      </c>
      <c r="K151">
        <v>1993</v>
      </c>
      <c r="L151">
        <v>2062.1</v>
      </c>
      <c r="M151">
        <v>2215.4333333333334</v>
      </c>
      <c r="N151">
        <v>40</v>
      </c>
      <c r="O151">
        <v>20</v>
      </c>
      <c r="P151">
        <v>30</v>
      </c>
      <c r="Q151">
        <v>30</v>
      </c>
      <c r="R151">
        <v>60</v>
      </c>
      <c r="S151">
        <v>60</v>
      </c>
      <c r="T151">
        <v>50</v>
      </c>
      <c r="U151">
        <v>56.666666666666664</v>
      </c>
      <c r="V151">
        <v>43.333333333333336</v>
      </c>
      <c r="W151">
        <f t="shared" si="19"/>
        <v>51.304999999999993</v>
      </c>
      <c r="X151">
        <f t="shared" si="20"/>
        <v>127.58499999999999</v>
      </c>
      <c r="Y151">
        <f t="shared" si="21"/>
        <v>83.413333333333341</v>
      </c>
      <c r="Z151">
        <f t="shared" si="22"/>
        <v>78.958888888888893</v>
      </c>
      <c r="AA151">
        <f t="shared" si="23"/>
        <v>35.195</v>
      </c>
      <c r="AB151">
        <f t="shared" si="24"/>
        <v>34.693333333333335</v>
      </c>
      <c r="AC151">
        <f t="shared" si="25"/>
        <v>39.86</v>
      </c>
      <c r="AD151">
        <f t="shared" si="26"/>
        <v>36.39</v>
      </c>
      <c r="AE151">
        <f t="shared" si="27"/>
        <v>51.125384615384611</v>
      </c>
    </row>
    <row r="152" spans="1:31" x14ac:dyDescent="0.25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1018</v>
      </c>
      <c r="N152">
        <v>100</v>
      </c>
      <c r="O152">
        <v>90</v>
      </c>
      <c r="P152">
        <v>90</v>
      </c>
      <c r="Q152">
        <v>93.333333333333329</v>
      </c>
      <c r="R152">
        <v>90</v>
      </c>
      <c r="S152">
        <v>100</v>
      </c>
      <c r="T152">
        <v>100</v>
      </c>
      <c r="U152">
        <v>96.666666666666671</v>
      </c>
      <c r="V152">
        <v>95</v>
      </c>
      <c r="W152">
        <f t="shared" si="19"/>
        <v>11.46</v>
      </c>
      <c r="X152">
        <f t="shared" si="20"/>
        <v>12.688888888888888</v>
      </c>
      <c r="Y152">
        <f t="shared" si="21"/>
        <v>11.378888888888888</v>
      </c>
      <c r="Z152">
        <f t="shared" si="22"/>
        <v>11.828928571428571</v>
      </c>
      <c r="AA152">
        <f t="shared" si="23"/>
        <v>9.6511111111111116</v>
      </c>
      <c r="AB152">
        <f t="shared" si="24"/>
        <v>9.7119999999999997</v>
      </c>
      <c r="AC152">
        <f t="shared" si="25"/>
        <v>9.5609999999999999</v>
      </c>
      <c r="AD152">
        <f t="shared" si="26"/>
        <v>9.6410344827586201</v>
      </c>
      <c r="AE152">
        <f t="shared" si="27"/>
        <v>10.715789473684211</v>
      </c>
    </row>
    <row r="153" spans="1:31" x14ac:dyDescent="0.25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1159.45</v>
      </c>
      <c r="N153">
        <v>100</v>
      </c>
      <c r="O153">
        <v>90</v>
      </c>
      <c r="P153">
        <v>90</v>
      </c>
      <c r="Q153">
        <v>93.333333333333329</v>
      </c>
      <c r="R153">
        <v>90</v>
      </c>
      <c r="S153">
        <v>100</v>
      </c>
      <c r="T153">
        <v>90</v>
      </c>
      <c r="U153">
        <v>93.333333333333329</v>
      </c>
      <c r="V153">
        <v>93.333333333333329</v>
      </c>
      <c r="W153">
        <f t="shared" si="19"/>
        <v>11.687999999999999</v>
      </c>
      <c r="X153">
        <f t="shared" si="20"/>
        <v>12.142222222222221</v>
      </c>
      <c r="Y153">
        <f t="shared" si="21"/>
        <v>13.916666666666666</v>
      </c>
      <c r="Z153">
        <f t="shared" si="22"/>
        <v>12.550357142857143</v>
      </c>
      <c r="AA153">
        <f t="shared" si="23"/>
        <v>12.110000000000001</v>
      </c>
      <c r="AB153">
        <f t="shared" si="24"/>
        <v>11.574999999999999</v>
      </c>
      <c r="AC153">
        <f t="shared" si="25"/>
        <v>13.280000000000001</v>
      </c>
      <c r="AD153">
        <f t="shared" si="26"/>
        <v>12.295</v>
      </c>
      <c r="AE153">
        <f t="shared" si="27"/>
        <v>12.422678571428573</v>
      </c>
    </row>
    <row r="154" spans="1:31" x14ac:dyDescent="0.25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1205.3666666666666</v>
      </c>
      <c r="N154">
        <v>100</v>
      </c>
      <c r="O154">
        <v>100</v>
      </c>
      <c r="P154">
        <v>90</v>
      </c>
      <c r="Q154">
        <v>96.666666666666671</v>
      </c>
      <c r="R154">
        <v>90</v>
      </c>
      <c r="S154">
        <v>100</v>
      </c>
      <c r="T154">
        <v>100</v>
      </c>
      <c r="U154">
        <v>96.666666666666671</v>
      </c>
      <c r="V154">
        <v>96.666666666666671</v>
      </c>
      <c r="W154">
        <f t="shared" si="19"/>
        <v>12.57</v>
      </c>
      <c r="X154">
        <f t="shared" si="20"/>
        <v>13.267000000000001</v>
      </c>
      <c r="Y154">
        <f t="shared" si="21"/>
        <v>12.182222222222224</v>
      </c>
      <c r="Z154">
        <f t="shared" si="22"/>
        <v>12.69</v>
      </c>
      <c r="AA154">
        <f t="shared" si="23"/>
        <v>12.196666666666667</v>
      </c>
      <c r="AB154">
        <f t="shared" si="24"/>
        <v>12.547000000000001</v>
      </c>
      <c r="AC154">
        <f t="shared" si="25"/>
        <v>11.997</v>
      </c>
      <c r="AD154">
        <f t="shared" si="26"/>
        <v>12.248620689655171</v>
      </c>
      <c r="AE154">
        <f t="shared" si="27"/>
        <v>12.469310344827585</v>
      </c>
    </row>
    <row r="155" spans="1:31" x14ac:dyDescent="0.25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1119.0666666666666</v>
      </c>
      <c r="N155">
        <v>100</v>
      </c>
      <c r="O155">
        <v>100</v>
      </c>
      <c r="P155">
        <v>80</v>
      </c>
      <c r="Q155">
        <v>93.333333333333329</v>
      </c>
      <c r="R155">
        <v>90</v>
      </c>
      <c r="S155">
        <v>90</v>
      </c>
      <c r="T155">
        <v>90</v>
      </c>
      <c r="U155">
        <v>90</v>
      </c>
      <c r="V155">
        <v>91.666666666666671</v>
      </c>
      <c r="W155">
        <f t="shared" si="19"/>
        <v>10.122</v>
      </c>
      <c r="X155">
        <f t="shared" si="20"/>
        <v>10.812000000000001</v>
      </c>
      <c r="Y155">
        <f t="shared" si="21"/>
        <v>15.376249999999999</v>
      </c>
      <c r="Z155">
        <f t="shared" si="22"/>
        <v>11.869642857142857</v>
      </c>
      <c r="AA155">
        <f t="shared" si="23"/>
        <v>9.492222222222221</v>
      </c>
      <c r="AB155">
        <f t="shared" si="24"/>
        <v>13.13111111111111</v>
      </c>
      <c r="AC155">
        <f t="shared" si="25"/>
        <v>15.053333333333333</v>
      </c>
      <c r="AD155">
        <f t="shared" si="26"/>
        <v>12.558888888888889</v>
      </c>
      <c r="AE155">
        <f t="shared" si="27"/>
        <v>12.207999999999998</v>
      </c>
    </row>
    <row r="156" spans="1:31" x14ac:dyDescent="0.25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1126.0333333333333</v>
      </c>
      <c r="N156">
        <v>90</v>
      </c>
      <c r="O156">
        <v>100</v>
      </c>
      <c r="P156">
        <v>80</v>
      </c>
      <c r="Q156">
        <v>90</v>
      </c>
      <c r="R156">
        <v>90</v>
      </c>
      <c r="S156">
        <v>100</v>
      </c>
      <c r="T156">
        <v>100</v>
      </c>
      <c r="U156">
        <v>96.666666666666671</v>
      </c>
      <c r="V156">
        <v>93.333333333333329</v>
      </c>
      <c r="W156">
        <f t="shared" si="19"/>
        <v>13.66</v>
      </c>
      <c r="X156">
        <f t="shared" si="20"/>
        <v>11.377000000000001</v>
      </c>
      <c r="Y156">
        <f t="shared" si="21"/>
        <v>13.963749999999999</v>
      </c>
      <c r="Z156">
        <f t="shared" si="22"/>
        <v>12.904444444444445</v>
      </c>
      <c r="AA156">
        <f t="shared" si="23"/>
        <v>11.923333333333332</v>
      </c>
      <c r="AB156">
        <f t="shared" si="24"/>
        <v>10.684000000000001</v>
      </c>
      <c r="AC156">
        <f t="shared" si="25"/>
        <v>11.305</v>
      </c>
      <c r="AD156">
        <f t="shared" si="26"/>
        <v>11.282758620689656</v>
      </c>
      <c r="AE156">
        <f t="shared" si="27"/>
        <v>12.064642857142857</v>
      </c>
    </row>
    <row r="157" spans="1:31" x14ac:dyDescent="0.25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1149.6500000000001</v>
      </c>
      <c r="N157">
        <v>90</v>
      </c>
      <c r="O157">
        <v>70</v>
      </c>
      <c r="P157">
        <v>70</v>
      </c>
      <c r="Q157">
        <v>76.666666666666671</v>
      </c>
      <c r="R157">
        <v>70</v>
      </c>
      <c r="S157">
        <v>100</v>
      </c>
      <c r="T157">
        <v>100</v>
      </c>
      <c r="U157">
        <v>90</v>
      </c>
      <c r="V157">
        <v>83.333333333333329</v>
      </c>
      <c r="W157">
        <f t="shared" si="19"/>
        <v>13.13</v>
      </c>
      <c r="X157">
        <f t="shared" si="20"/>
        <v>16.492857142857144</v>
      </c>
      <c r="Y157">
        <f t="shared" si="21"/>
        <v>20.942857142857143</v>
      </c>
      <c r="Z157">
        <f t="shared" si="22"/>
        <v>16.531304347826087</v>
      </c>
      <c r="AA157">
        <f t="shared" si="23"/>
        <v>18.997142857142858</v>
      </c>
      <c r="AB157">
        <f t="shared" si="24"/>
        <v>9.4870000000000001</v>
      </c>
      <c r="AC157">
        <f t="shared" si="25"/>
        <v>8.1720000000000006</v>
      </c>
      <c r="AD157">
        <f t="shared" si="26"/>
        <v>11.465555555555557</v>
      </c>
      <c r="AE157">
        <f t="shared" si="27"/>
        <v>13.795800000000002</v>
      </c>
    </row>
    <row r="158" spans="1:31" x14ac:dyDescent="0.25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1321.3333333333333</v>
      </c>
      <c r="N158">
        <v>90</v>
      </c>
      <c r="O158">
        <v>90</v>
      </c>
      <c r="P158">
        <v>80</v>
      </c>
      <c r="Q158">
        <v>86.666666666666671</v>
      </c>
      <c r="R158">
        <v>80</v>
      </c>
      <c r="S158">
        <v>100</v>
      </c>
      <c r="T158">
        <v>100</v>
      </c>
      <c r="U158">
        <v>93.333333333333329</v>
      </c>
      <c r="V158">
        <v>90</v>
      </c>
      <c r="W158">
        <f t="shared" si="19"/>
        <v>15.556666666666665</v>
      </c>
      <c r="X158">
        <f t="shared" si="20"/>
        <v>15.756666666666666</v>
      </c>
      <c r="Y158">
        <f t="shared" si="21"/>
        <v>17.376249999999999</v>
      </c>
      <c r="Z158">
        <f t="shared" si="22"/>
        <v>16.185769230769228</v>
      </c>
      <c r="AA158">
        <f t="shared" si="23"/>
        <v>15.95875</v>
      </c>
      <c r="AB158">
        <f t="shared" si="24"/>
        <v>11.154000000000002</v>
      </c>
      <c r="AC158">
        <f t="shared" si="25"/>
        <v>13.276</v>
      </c>
      <c r="AD158">
        <f t="shared" si="26"/>
        <v>13.28464285714286</v>
      </c>
      <c r="AE158">
        <f t="shared" si="27"/>
        <v>14.68148148148148</v>
      </c>
    </row>
    <row r="159" spans="1:31" x14ac:dyDescent="0.25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1278.8666666666666</v>
      </c>
      <c r="N159">
        <v>100</v>
      </c>
      <c r="O159">
        <v>100</v>
      </c>
      <c r="P159">
        <v>90</v>
      </c>
      <c r="Q159">
        <v>96.666666666666671</v>
      </c>
      <c r="R159">
        <v>80</v>
      </c>
      <c r="S159">
        <v>100</v>
      </c>
      <c r="T159">
        <v>100</v>
      </c>
      <c r="U159">
        <v>93.333333333333329</v>
      </c>
      <c r="V159">
        <v>95</v>
      </c>
      <c r="W159">
        <f t="shared" si="19"/>
        <v>13.032999999999999</v>
      </c>
      <c r="X159">
        <f t="shared" si="20"/>
        <v>12.279000000000002</v>
      </c>
      <c r="Y159">
        <f t="shared" si="21"/>
        <v>15.02</v>
      </c>
      <c r="Z159">
        <f t="shared" si="22"/>
        <v>13.389655172413791</v>
      </c>
      <c r="AA159">
        <f t="shared" si="23"/>
        <v>16.431249999999999</v>
      </c>
      <c r="AB159">
        <f t="shared" si="24"/>
        <v>13.065999999999999</v>
      </c>
      <c r="AC159">
        <f t="shared" si="25"/>
        <v>11.690999999999999</v>
      </c>
      <c r="AD159">
        <f t="shared" si="26"/>
        <v>13.536428571428573</v>
      </c>
      <c r="AE159">
        <f t="shared" si="27"/>
        <v>13.461754385964911</v>
      </c>
    </row>
    <row r="160" spans="1:31" x14ac:dyDescent="0.25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1233.25</v>
      </c>
      <c r="N160">
        <v>90</v>
      </c>
      <c r="O160">
        <v>100</v>
      </c>
      <c r="P160">
        <v>80</v>
      </c>
      <c r="Q160">
        <v>90</v>
      </c>
      <c r="R160">
        <v>70</v>
      </c>
      <c r="S160">
        <v>70</v>
      </c>
      <c r="T160">
        <v>90</v>
      </c>
      <c r="U160">
        <v>76.666666666666671</v>
      </c>
      <c r="V160">
        <v>83.333333333333329</v>
      </c>
      <c r="W160">
        <f t="shared" si="19"/>
        <v>13.665555555555557</v>
      </c>
      <c r="X160">
        <f t="shared" si="20"/>
        <v>10.994000000000002</v>
      </c>
      <c r="Y160">
        <f t="shared" si="21"/>
        <v>14.2875</v>
      </c>
      <c r="Z160">
        <f t="shared" si="22"/>
        <v>12.86037037037037</v>
      </c>
      <c r="AA160">
        <f t="shared" si="23"/>
        <v>17.42285714285714</v>
      </c>
      <c r="AB160">
        <f t="shared" si="24"/>
        <v>21.997142857142858</v>
      </c>
      <c r="AC160">
        <f t="shared" si="25"/>
        <v>12.975555555555555</v>
      </c>
      <c r="AD160">
        <f t="shared" si="26"/>
        <v>17.074782608695649</v>
      </c>
      <c r="AE160">
        <f t="shared" si="27"/>
        <v>14.799000000000001</v>
      </c>
    </row>
    <row r="161" spans="1:31" x14ac:dyDescent="0.25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1272.1166666666666</v>
      </c>
      <c r="N161">
        <v>70</v>
      </c>
      <c r="O161">
        <v>100</v>
      </c>
      <c r="P161">
        <v>80</v>
      </c>
      <c r="Q161">
        <v>83.333333333333329</v>
      </c>
      <c r="R161">
        <v>90</v>
      </c>
      <c r="S161">
        <v>80</v>
      </c>
      <c r="T161">
        <v>100</v>
      </c>
      <c r="U161">
        <v>90</v>
      </c>
      <c r="V161">
        <v>86.666666666666671</v>
      </c>
      <c r="W161">
        <f t="shared" si="19"/>
        <v>23.527142857142859</v>
      </c>
      <c r="X161">
        <f t="shared" si="20"/>
        <v>11.6</v>
      </c>
      <c r="Y161">
        <f t="shared" si="21"/>
        <v>16.274999999999999</v>
      </c>
      <c r="Z161">
        <f t="shared" si="22"/>
        <v>16.435600000000001</v>
      </c>
      <c r="AA161">
        <f t="shared" si="23"/>
        <v>12.552222222222223</v>
      </c>
      <c r="AB161">
        <f t="shared" si="24"/>
        <v>16.397500000000001</v>
      </c>
      <c r="AC161">
        <f t="shared" si="25"/>
        <v>10.823</v>
      </c>
      <c r="AD161">
        <f t="shared" si="26"/>
        <v>13.05111111111111</v>
      </c>
      <c r="AE161">
        <f t="shared" si="27"/>
        <v>14.678269230769228</v>
      </c>
    </row>
    <row r="162" spans="1:31" x14ac:dyDescent="0.25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1205.6166666666666</v>
      </c>
      <c r="N162">
        <v>90</v>
      </c>
      <c r="O162">
        <v>100</v>
      </c>
      <c r="P162">
        <v>60</v>
      </c>
      <c r="Q162">
        <v>83.333333333333329</v>
      </c>
      <c r="R162">
        <v>70</v>
      </c>
      <c r="S162">
        <v>100</v>
      </c>
      <c r="T162">
        <v>100</v>
      </c>
      <c r="U162">
        <v>90</v>
      </c>
      <c r="V162">
        <v>86.666666666666671</v>
      </c>
      <c r="W162">
        <f t="shared" si="19"/>
        <v>13.564444444444444</v>
      </c>
      <c r="X162">
        <f t="shared" si="20"/>
        <v>11.289000000000001</v>
      </c>
      <c r="Y162">
        <f t="shared" si="21"/>
        <v>25.091666666666665</v>
      </c>
      <c r="Z162">
        <f t="shared" si="22"/>
        <v>15.4208</v>
      </c>
      <c r="AA162">
        <f t="shared" si="23"/>
        <v>19.088571428571431</v>
      </c>
      <c r="AB162">
        <f t="shared" si="24"/>
        <v>9.6539999999999999</v>
      </c>
      <c r="AC162">
        <f t="shared" si="25"/>
        <v>10.769</v>
      </c>
      <c r="AD162">
        <f t="shared" si="26"/>
        <v>12.512962962962964</v>
      </c>
      <c r="AE162">
        <f t="shared" si="27"/>
        <v>13.910961538461537</v>
      </c>
    </row>
    <row r="163" spans="1:31" x14ac:dyDescent="0.25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976.85</v>
      </c>
      <c r="N163">
        <v>100</v>
      </c>
      <c r="O163">
        <v>90</v>
      </c>
      <c r="P163">
        <v>90</v>
      </c>
      <c r="Q163">
        <v>93.333333333333329</v>
      </c>
      <c r="R163">
        <v>90</v>
      </c>
      <c r="S163">
        <v>100</v>
      </c>
      <c r="T163">
        <v>100</v>
      </c>
      <c r="U163">
        <v>96.666666666666671</v>
      </c>
      <c r="V163">
        <v>95</v>
      </c>
      <c r="W163">
        <f t="shared" si="19"/>
        <v>10.197000000000001</v>
      </c>
      <c r="X163">
        <f t="shared" si="20"/>
        <v>11.844444444444445</v>
      </c>
      <c r="Y163">
        <f t="shared" si="21"/>
        <v>11.889999999999999</v>
      </c>
      <c r="Z163">
        <f t="shared" si="22"/>
        <v>11.270714285714288</v>
      </c>
      <c r="AA163">
        <f t="shared" si="23"/>
        <v>10.003333333333332</v>
      </c>
      <c r="AB163">
        <f t="shared" si="24"/>
        <v>10.058</v>
      </c>
      <c r="AC163">
        <f t="shared" si="25"/>
        <v>7.9920000000000009</v>
      </c>
      <c r="AD163">
        <f t="shared" si="26"/>
        <v>9.3286206896551711</v>
      </c>
      <c r="AE163">
        <f t="shared" si="27"/>
        <v>10.282631578947369</v>
      </c>
    </row>
    <row r="164" spans="1:31" x14ac:dyDescent="0.25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1103.1333333333334</v>
      </c>
      <c r="N164">
        <v>100</v>
      </c>
      <c r="O164">
        <v>100</v>
      </c>
      <c r="P164">
        <v>80</v>
      </c>
      <c r="Q164">
        <v>93.333333333333329</v>
      </c>
      <c r="R164">
        <v>90</v>
      </c>
      <c r="S164">
        <v>100</v>
      </c>
      <c r="T164">
        <v>100</v>
      </c>
      <c r="U164">
        <v>96.666666666666671</v>
      </c>
      <c r="V164">
        <v>95</v>
      </c>
      <c r="W164">
        <f t="shared" si="19"/>
        <v>10.173999999999999</v>
      </c>
      <c r="X164">
        <f t="shared" si="20"/>
        <v>10.507999999999999</v>
      </c>
      <c r="Y164">
        <f t="shared" si="21"/>
        <v>15.516249999999999</v>
      </c>
      <c r="Z164">
        <f t="shared" si="22"/>
        <v>11.819642857142858</v>
      </c>
      <c r="AA164">
        <f t="shared" si="23"/>
        <v>12.031111111111111</v>
      </c>
      <c r="AB164">
        <f t="shared" si="24"/>
        <v>11.478</v>
      </c>
      <c r="AC164">
        <f t="shared" si="25"/>
        <v>10.787000000000001</v>
      </c>
      <c r="AD164">
        <f t="shared" si="26"/>
        <v>11.411379310344826</v>
      </c>
      <c r="AE164">
        <f t="shared" si="27"/>
        <v>11.611929824561404</v>
      </c>
    </row>
    <row r="165" spans="1:31" x14ac:dyDescent="0.25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1252.1166666666666</v>
      </c>
      <c r="N165">
        <v>100</v>
      </c>
      <c r="O165">
        <v>100</v>
      </c>
      <c r="P165">
        <v>90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11.947000000000001</v>
      </c>
      <c r="X165">
        <f t="shared" si="20"/>
        <v>12.085999999999999</v>
      </c>
      <c r="Y165">
        <f t="shared" si="21"/>
        <v>13.846666666666668</v>
      </c>
      <c r="Z165">
        <f t="shared" si="22"/>
        <v>12.584482758620689</v>
      </c>
      <c r="AA165">
        <f t="shared" si="23"/>
        <v>14.753333333333332</v>
      </c>
      <c r="AB165">
        <f t="shared" si="24"/>
        <v>12.672000000000001</v>
      </c>
      <c r="AC165">
        <f t="shared" si="25"/>
        <v>12.682</v>
      </c>
      <c r="AD165">
        <f t="shared" si="26"/>
        <v>13.321379310344827</v>
      </c>
      <c r="AE165">
        <f t="shared" si="27"/>
        <v>12.952931034482758</v>
      </c>
    </row>
    <row r="166" spans="1:31" x14ac:dyDescent="0.25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1201.9666666666667</v>
      </c>
      <c r="N166">
        <v>80</v>
      </c>
      <c r="O166">
        <v>100</v>
      </c>
      <c r="P166">
        <v>90</v>
      </c>
      <c r="Q166">
        <v>90</v>
      </c>
      <c r="R166">
        <v>90</v>
      </c>
      <c r="S166">
        <v>90</v>
      </c>
      <c r="T166">
        <v>100</v>
      </c>
      <c r="U166">
        <v>93.333333333333329</v>
      </c>
      <c r="V166">
        <v>91.666666666666671</v>
      </c>
      <c r="W166">
        <f t="shared" si="19"/>
        <v>17.888749999999998</v>
      </c>
      <c r="X166">
        <f t="shared" si="20"/>
        <v>11.017000000000001</v>
      </c>
      <c r="Y166">
        <f t="shared" si="21"/>
        <v>12.666666666666666</v>
      </c>
      <c r="Z166">
        <f t="shared" si="22"/>
        <v>13.602962962962962</v>
      </c>
      <c r="AA166">
        <f t="shared" si="23"/>
        <v>12.541111111111112</v>
      </c>
      <c r="AB166">
        <f t="shared" si="24"/>
        <v>13.531111111111111</v>
      </c>
      <c r="AC166">
        <f t="shared" si="25"/>
        <v>11.925000000000001</v>
      </c>
      <c r="AD166">
        <f t="shared" si="26"/>
        <v>12.639285714285716</v>
      </c>
      <c r="AE166">
        <f t="shared" si="27"/>
        <v>13.112363636363636</v>
      </c>
    </row>
    <row r="167" spans="1:31" x14ac:dyDescent="0.25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1109.95</v>
      </c>
      <c r="N167">
        <v>100</v>
      </c>
      <c r="O167">
        <v>100</v>
      </c>
      <c r="P167">
        <v>90</v>
      </c>
      <c r="Q167">
        <v>96.666666666666671</v>
      </c>
      <c r="R167">
        <v>90</v>
      </c>
      <c r="S167">
        <v>100</v>
      </c>
      <c r="T167">
        <v>100</v>
      </c>
      <c r="U167">
        <v>96.666666666666671</v>
      </c>
      <c r="V167">
        <v>96.666666666666671</v>
      </c>
      <c r="W167">
        <f t="shared" si="19"/>
        <v>11.859000000000002</v>
      </c>
      <c r="X167">
        <f t="shared" si="20"/>
        <v>10.994000000000002</v>
      </c>
      <c r="Y167">
        <f t="shared" si="21"/>
        <v>12.23111111111111</v>
      </c>
      <c r="Z167">
        <f t="shared" si="22"/>
        <v>11.676206896551724</v>
      </c>
      <c r="AA167">
        <f t="shared" si="23"/>
        <v>12.558888888888889</v>
      </c>
      <c r="AB167">
        <f t="shared" si="24"/>
        <v>10.842000000000001</v>
      </c>
      <c r="AC167">
        <f t="shared" si="25"/>
        <v>10.590999999999999</v>
      </c>
      <c r="AD167">
        <f t="shared" si="26"/>
        <v>11.288275862068966</v>
      </c>
      <c r="AE167">
        <f t="shared" si="27"/>
        <v>11.482241379310345</v>
      </c>
    </row>
    <row r="168" spans="1:31" x14ac:dyDescent="0.25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1042.5833333333333</v>
      </c>
      <c r="N168">
        <v>100</v>
      </c>
      <c r="O168">
        <v>90</v>
      </c>
      <c r="P168">
        <v>90</v>
      </c>
      <c r="Q168">
        <v>93.333333333333329</v>
      </c>
      <c r="R168">
        <v>90</v>
      </c>
      <c r="S168">
        <v>100</v>
      </c>
      <c r="T168">
        <v>100</v>
      </c>
      <c r="U168">
        <v>96.666666666666671</v>
      </c>
      <c r="V168">
        <v>95</v>
      </c>
      <c r="W168">
        <f t="shared" si="19"/>
        <v>9.1310000000000002</v>
      </c>
      <c r="X168">
        <f t="shared" si="20"/>
        <v>10.802222222222223</v>
      </c>
      <c r="Y168">
        <f t="shared" si="21"/>
        <v>12.95</v>
      </c>
      <c r="Z168">
        <f t="shared" si="22"/>
        <v>10.895714285714286</v>
      </c>
      <c r="AA168">
        <f t="shared" si="23"/>
        <v>12.721111111111112</v>
      </c>
      <c r="AB168">
        <f t="shared" si="24"/>
        <v>10.639000000000001</v>
      </c>
      <c r="AC168">
        <f t="shared" si="25"/>
        <v>9.9589999999999996</v>
      </c>
      <c r="AD168">
        <f t="shared" si="26"/>
        <v>11.050689655172413</v>
      </c>
      <c r="AE168">
        <f t="shared" si="27"/>
        <v>10.974561403508771</v>
      </c>
    </row>
    <row r="169" spans="1:31" x14ac:dyDescent="0.25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1079.6666666666667</v>
      </c>
      <c r="N169">
        <v>100</v>
      </c>
      <c r="O169">
        <v>100</v>
      </c>
      <c r="P169">
        <v>90</v>
      </c>
      <c r="Q169">
        <v>96.666666666666671</v>
      </c>
      <c r="R169">
        <v>80</v>
      </c>
      <c r="S169">
        <v>100</v>
      </c>
      <c r="T169">
        <v>80</v>
      </c>
      <c r="U169">
        <v>86.666666666666671</v>
      </c>
      <c r="V169">
        <v>91.666666666666671</v>
      </c>
      <c r="W169">
        <f t="shared" si="19"/>
        <v>11.369000000000002</v>
      </c>
      <c r="X169">
        <f t="shared" si="20"/>
        <v>10.989000000000001</v>
      </c>
      <c r="Y169">
        <f t="shared" si="21"/>
        <v>11.971111111111112</v>
      </c>
      <c r="Z169">
        <f t="shared" si="22"/>
        <v>11.424827586206897</v>
      </c>
      <c r="AA169">
        <f t="shared" si="23"/>
        <v>13.584999999999999</v>
      </c>
      <c r="AB169">
        <f t="shared" si="24"/>
        <v>8.8149999999999995</v>
      </c>
      <c r="AC169">
        <f t="shared" si="25"/>
        <v>14.956250000000001</v>
      </c>
      <c r="AD169">
        <f t="shared" si="26"/>
        <v>12.172307692307692</v>
      </c>
      <c r="AE169">
        <f t="shared" si="27"/>
        <v>11.778181818181819</v>
      </c>
    </row>
    <row r="170" spans="1:31" x14ac:dyDescent="0.25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1869.25</v>
      </c>
      <c r="N170">
        <v>100</v>
      </c>
      <c r="O170">
        <v>100</v>
      </c>
      <c r="P170">
        <v>90</v>
      </c>
      <c r="Q170">
        <v>96.666666666666671</v>
      </c>
      <c r="R170">
        <v>90</v>
      </c>
      <c r="S170">
        <v>100</v>
      </c>
      <c r="T170">
        <v>100</v>
      </c>
      <c r="U170">
        <v>96.666666666666671</v>
      </c>
      <c r="V170">
        <v>96.666666666666671</v>
      </c>
      <c r="W170">
        <f t="shared" si="19"/>
        <v>18.6355</v>
      </c>
      <c r="X170">
        <f t="shared" si="20"/>
        <v>18.852</v>
      </c>
      <c r="Y170">
        <f t="shared" si="21"/>
        <v>21.281111111111109</v>
      </c>
      <c r="Z170">
        <f t="shared" si="22"/>
        <v>19.531206896551723</v>
      </c>
      <c r="AA170">
        <f t="shared" si="23"/>
        <v>20.512222222222221</v>
      </c>
      <c r="AB170">
        <f t="shared" si="24"/>
        <v>18.359000000000002</v>
      </c>
      <c r="AC170">
        <f t="shared" si="25"/>
        <v>18.694500000000001</v>
      </c>
      <c r="AD170">
        <f t="shared" si="26"/>
        <v>19.142931034482757</v>
      </c>
      <c r="AE170">
        <f t="shared" si="27"/>
        <v>19.33706896551724</v>
      </c>
    </row>
    <row r="171" spans="1:31" x14ac:dyDescent="0.25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1453.9</v>
      </c>
      <c r="N171">
        <v>100</v>
      </c>
      <c r="O171">
        <v>100</v>
      </c>
      <c r="P171">
        <v>70</v>
      </c>
      <c r="Q171">
        <v>90</v>
      </c>
      <c r="R171">
        <v>90</v>
      </c>
      <c r="S171">
        <v>70</v>
      </c>
      <c r="T171">
        <v>90</v>
      </c>
      <c r="U171">
        <v>83.333333333333329</v>
      </c>
      <c r="V171">
        <v>86.666666666666671</v>
      </c>
      <c r="W171">
        <f t="shared" si="19"/>
        <v>12.913</v>
      </c>
      <c r="X171">
        <f t="shared" si="20"/>
        <v>13.077</v>
      </c>
      <c r="Y171">
        <f t="shared" si="21"/>
        <v>25.501428571428569</v>
      </c>
      <c r="Z171">
        <f t="shared" si="22"/>
        <v>16.237407407407407</v>
      </c>
      <c r="AA171">
        <f t="shared" si="23"/>
        <v>14.75</v>
      </c>
      <c r="AB171">
        <f t="shared" si="24"/>
        <v>22.904285714285713</v>
      </c>
      <c r="AC171">
        <f t="shared" si="25"/>
        <v>15.65</v>
      </c>
      <c r="AD171">
        <f t="shared" si="26"/>
        <v>17.357200000000002</v>
      </c>
      <c r="AE171">
        <f t="shared" si="27"/>
        <v>16.775769230769232</v>
      </c>
    </row>
    <row r="172" spans="1:31" x14ac:dyDescent="0.25">
      <c r="A172" s="3" t="s">
        <v>325</v>
      </c>
      <c r="B172" s="3">
        <v>50</v>
      </c>
      <c r="C172" s="3">
        <v>2</v>
      </c>
      <c r="D172" s="3">
        <v>51</v>
      </c>
      <c r="E172">
        <v>2539.3000000000002</v>
      </c>
      <c r="F172">
        <v>2541.1</v>
      </c>
      <c r="G172">
        <v>2553.1999999999998</v>
      </c>
      <c r="H172">
        <v>2544.5333333333333</v>
      </c>
      <c r="I172">
        <v>2549.8000000000002</v>
      </c>
      <c r="J172">
        <v>2546.8000000000002</v>
      </c>
      <c r="K172">
        <v>2546.1999999999998</v>
      </c>
      <c r="L172">
        <v>2547.6</v>
      </c>
      <c r="M172">
        <v>2546.0666666666666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25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990.8</v>
      </c>
      <c r="N173">
        <v>100</v>
      </c>
      <c r="O173">
        <v>100</v>
      </c>
      <c r="P173">
        <v>80</v>
      </c>
      <c r="Q173">
        <v>93.333333333333329</v>
      </c>
      <c r="R173">
        <v>90</v>
      </c>
      <c r="S173">
        <v>100</v>
      </c>
      <c r="T173">
        <v>100</v>
      </c>
      <c r="U173">
        <v>96.666666666666671</v>
      </c>
      <c r="V173">
        <v>95</v>
      </c>
      <c r="W173">
        <f t="shared" si="19"/>
        <v>10.055</v>
      </c>
      <c r="X173">
        <f t="shared" si="20"/>
        <v>10.369000000000002</v>
      </c>
      <c r="Y173">
        <f t="shared" si="21"/>
        <v>11.83375</v>
      </c>
      <c r="Z173">
        <f t="shared" si="22"/>
        <v>10.675357142857143</v>
      </c>
      <c r="AA173">
        <f t="shared" si="23"/>
        <v>10.96111111111111</v>
      </c>
      <c r="AB173">
        <f t="shared" si="24"/>
        <v>10.076000000000001</v>
      </c>
      <c r="AC173">
        <f t="shared" si="25"/>
        <v>9.6159999999999997</v>
      </c>
      <c r="AD173">
        <f t="shared" si="26"/>
        <v>10.19206896551724</v>
      </c>
      <c r="AE173">
        <f t="shared" si="27"/>
        <v>10.429473684210526</v>
      </c>
    </row>
    <row r="174" spans="1:31" x14ac:dyDescent="0.25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1038.4000000000001</v>
      </c>
      <c r="N174">
        <v>90</v>
      </c>
      <c r="O174">
        <v>100</v>
      </c>
      <c r="P174">
        <v>90</v>
      </c>
      <c r="Q174">
        <v>93.333333333333329</v>
      </c>
      <c r="R174">
        <v>70</v>
      </c>
      <c r="S174">
        <v>90</v>
      </c>
      <c r="T174">
        <v>90</v>
      </c>
      <c r="U174">
        <v>83.333333333333329</v>
      </c>
      <c r="V174">
        <v>88.333333333333329</v>
      </c>
      <c r="W174">
        <f t="shared" si="19"/>
        <v>10.3</v>
      </c>
      <c r="X174">
        <f t="shared" si="20"/>
        <v>9.2460000000000004</v>
      </c>
      <c r="Y174">
        <f t="shared" si="21"/>
        <v>12.462222222222222</v>
      </c>
      <c r="Z174">
        <f t="shared" si="22"/>
        <v>10.61857142857143</v>
      </c>
      <c r="AA174">
        <f t="shared" si="23"/>
        <v>12.977142857142857</v>
      </c>
      <c r="AB174">
        <f t="shared" si="24"/>
        <v>12.716666666666667</v>
      </c>
      <c r="AC174">
        <f t="shared" si="25"/>
        <v>13.38111111111111</v>
      </c>
      <c r="AD174">
        <f t="shared" si="26"/>
        <v>13.0288</v>
      </c>
      <c r="AE174">
        <f t="shared" si="27"/>
        <v>11.75547169811321</v>
      </c>
    </row>
    <row r="175" spans="1:31" x14ac:dyDescent="0.25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1103.8166666666666</v>
      </c>
      <c r="N175">
        <v>90</v>
      </c>
      <c r="O175">
        <v>90</v>
      </c>
      <c r="P175">
        <v>90</v>
      </c>
      <c r="Q175">
        <v>90</v>
      </c>
      <c r="R175">
        <v>90</v>
      </c>
      <c r="S175">
        <v>100</v>
      </c>
      <c r="T175">
        <v>90</v>
      </c>
      <c r="U175">
        <v>93.333333333333329</v>
      </c>
      <c r="V175">
        <v>91.666666666666671</v>
      </c>
      <c r="W175">
        <f t="shared" si="19"/>
        <v>16.053333333333335</v>
      </c>
      <c r="X175">
        <f t="shared" si="20"/>
        <v>14.778888888888888</v>
      </c>
      <c r="Y175">
        <f t="shared" si="21"/>
        <v>14.163333333333334</v>
      </c>
      <c r="Z175">
        <f t="shared" si="22"/>
        <v>14.998518518518518</v>
      </c>
      <c r="AA175">
        <f t="shared" si="23"/>
        <v>10.123333333333333</v>
      </c>
      <c r="AB175">
        <f t="shared" si="24"/>
        <v>7.9550000000000001</v>
      </c>
      <c r="AC175">
        <f t="shared" si="25"/>
        <v>9.6300000000000008</v>
      </c>
      <c r="AD175">
        <f t="shared" si="26"/>
        <v>9.1903571428571436</v>
      </c>
      <c r="AE175">
        <f t="shared" si="27"/>
        <v>12.041636363636362</v>
      </c>
    </row>
    <row r="176" spans="1:31" x14ac:dyDescent="0.25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1338.4833333333333</v>
      </c>
      <c r="N176">
        <v>90</v>
      </c>
      <c r="O176">
        <v>100</v>
      </c>
      <c r="P176">
        <v>80</v>
      </c>
      <c r="Q176">
        <v>90</v>
      </c>
      <c r="R176">
        <v>90</v>
      </c>
      <c r="S176">
        <v>100</v>
      </c>
      <c r="T176">
        <v>90</v>
      </c>
      <c r="U176">
        <v>93.333333333333329</v>
      </c>
      <c r="V176">
        <v>91.666666666666671</v>
      </c>
      <c r="W176">
        <f t="shared" si="19"/>
        <v>16.29</v>
      </c>
      <c r="X176">
        <f t="shared" si="20"/>
        <v>12.981</v>
      </c>
      <c r="Y176">
        <f t="shared" si="21"/>
        <v>15.31625</v>
      </c>
      <c r="Z176">
        <f t="shared" si="22"/>
        <v>14.775925925925925</v>
      </c>
      <c r="AA176">
        <f t="shared" si="23"/>
        <v>14.861111111111111</v>
      </c>
      <c r="AB176">
        <f t="shared" si="24"/>
        <v>13.764000000000001</v>
      </c>
      <c r="AC176">
        <f t="shared" si="25"/>
        <v>14.75</v>
      </c>
      <c r="AD176">
        <f t="shared" si="26"/>
        <v>14.43357142857143</v>
      </c>
      <c r="AE176">
        <f t="shared" si="27"/>
        <v>14.601636363636363</v>
      </c>
    </row>
    <row r="177" spans="1:31" x14ac:dyDescent="0.25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1544.1666666666667</v>
      </c>
      <c r="N177">
        <v>90</v>
      </c>
      <c r="O177">
        <v>80</v>
      </c>
      <c r="P177">
        <v>40</v>
      </c>
      <c r="Q177">
        <v>70</v>
      </c>
      <c r="R177">
        <v>70</v>
      </c>
      <c r="S177">
        <v>60</v>
      </c>
      <c r="T177">
        <v>60</v>
      </c>
      <c r="U177">
        <v>63.333333333333336</v>
      </c>
      <c r="V177">
        <v>66.666666666666671</v>
      </c>
      <c r="W177">
        <f t="shared" si="19"/>
        <v>16.153333333333332</v>
      </c>
      <c r="X177">
        <f t="shared" si="20"/>
        <v>20.5825</v>
      </c>
      <c r="Y177">
        <f t="shared" si="21"/>
        <v>45.572500000000005</v>
      </c>
      <c r="Z177">
        <f t="shared" si="22"/>
        <v>23.444285714285712</v>
      </c>
      <c r="AA177">
        <f t="shared" si="23"/>
        <v>18.975714285714286</v>
      </c>
      <c r="AB177">
        <f t="shared" si="24"/>
        <v>25.663333333333334</v>
      </c>
      <c r="AC177">
        <f t="shared" si="25"/>
        <v>24.56</v>
      </c>
      <c r="AD177">
        <f t="shared" si="26"/>
        <v>22.851052631578948</v>
      </c>
      <c r="AE177">
        <f t="shared" si="27"/>
        <v>23.162499999999998</v>
      </c>
    </row>
    <row r="178" spans="1:31" x14ac:dyDescent="0.25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1091.3333333333333</v>
      </c>
      <c r="N178">
        <v>100</v>
      </c>
      <c r="O178">
        <v>100</v>
      </c>
      <c r="P178">
        <v>80</v>
      </c>
      <c r="Q178">
        <v>93.333333333333329</v>
      </c>
      <c r="R178">
        <v>90</v>
      </c>
      <c r="S178">
        <v>100</v>
      </c>
      <c r="T178">
        <v>100</v>
      </c>
      <c r="U178">
        <v>96.666666666666671</v>
      </c>
      <c r="V178">
        <v>95</v>
      </c>
      <c r="W178">
        <f t="shared" si="19"/>
        <v>11.739000000000001</v>
      </c>
      <c r="X178">
        <f t="shared" si="20"/>
        <v>11.402999999999999</v>
      </c>
      <c r="Y178">
        <f t="shared" si="21"/>
        <v>15.65</v>
      </c>
      <c r="Z178">
        <f t="shared" si="22"/>
        <v>12.736428571428572</v>
      </c>
      <c r="AA178">
        <f t="shared" si="23"/>
        <v>11.554444444444446</v>
      </c>
      <c r="AB178">
        <f t="shared" si="24"/>
        <v>9.5009999999999994</v>
      </c>
      <c r="AC178">
        <f t="shared" si="25"/>
        <v>9.9179999999999993</v>
      </c>
      <c r="AD178">
        <f t="shared" si="26"/>
        <v>10.28206896551724</v>
      </c>
      <c r="AE178">
        <f t="shared" si="27"/>
        <v>11.487719298245613</v>
      </c>
    </row>
    <row r="179" spans="1:31" x14ac:dyDescent="0.25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1180.1833333333334</v>
      </c>
      <c r="N179">
        <v>100</v>
      </c>
      <c r="O179">
        <v>90</v>
      </c>
      <c r="P179">
        <v>80</v>
      </c>
      <c r="Q179">
        <v>90</v>
      </c>
      <c r="R179">
        <v>90</v>
      </c>
      <c r="S179">
        <v>100</v>
      </c>
      <c r="T179">
        <v>90</v>
      </c>
      <c r="U179">
        <v>93.333333333333329</v>
      </c>
      <c r="V179">
        <v>91.666666666666671</v>
      </c>
      <c r="W179">
        <f t="shared" si="19"/>
        <v>12.65</v>
      </c>
      <c r="X179">
        <f t="shared" si="20"/>
        <v>12.488888888888889</v>
      </c>
      <c r="Y179">
        <f t="shared" si="21"/>
        <v>14.298750000000002</v>
      </c>
      <c r="Z179">
        <f t="shared" si="22"/>
        <v>13.084814814814816</v>
      </c>
      <c r="AA179">
        <f t="shared" si="23"/>
        <v>13.94888888888889</v>
      </c>
      <c r="AB179">
        <f t="shared" si="24"/>
        <v>10.537000000000001</v>
      </c>
      <c r="AC179">
        <f t="shared" si="25"/>
        <v>13.767777777777777</v>
      </c>
      <c r="AD179">
        <f t="shared" si="26"/>
        <v>12.672142857142857</v>
      </c>
      <c r="AE179">
        <f t="shared" si="27"/>
        <v>12.874727272727272</v>
      </c>
    </row>
    <row r="180" spans="1:31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1662.3666666666666</v>
      </c>
      <c r="N180">
        <v>100</v>
      </c>
      <c r="O180">
        <v>100</v>
      </c>
      <c r="P180">
        <v>90</v>
      </c>
      <c r="Q180">
        <v>96.666666666666671</v>
      </c>
      <c r="R180">
        <v>90</v>
      </c>
      <c r="S180">
        <v>80</v>
      </c>
      <c r="T180">
        <v>100</v>
      </c>
      <c r="U180">
        <v>90</v>
      </c>
      <c r="V180">
        <v>93.333333333333329</v>
      </c>
      <c r="W180">
        <f t="shared" si="19"/>
        <v>18.054000000000002</v>
      </c>
      <c r="X180">
        <f t="shared" si="20"/>
        <v>16.474</v>
      </c>
      <c r="Y180">
        <f t="shared" si="21"/>
        <v>17.793333333333333</v>
      </c>
      <c r="Z180">
        <f t="shared" si="22"/>
        <v>17.428275862068965</v>
      </c>
      <c r="AA180">
        <f t="shared" si="23"/>
        <v>17.702222222222222</v>
      </c>
      <c r="AB180">
        <f t="shared" si="24"/>
        <v>22.71875</v>
      </c>
      <c r="AC180">
        <f t="shared" si="25"/>
        <v>15.093</v>
      </c>
      <c r="AD180">
        <f t="shared" si="26"/>
        <v>18.222222222222221</v>
      </c>
      <c r="AE180">
        <f t="shared" si="27"/>
        <v>17.811071428571427</v>
      </c>
    </row>
    <row r="181" spans="1:31" x14ac:dyDescent="0.25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1305.3166666666666</v>
      </c>
      <c r="N181">
        <v>100</v>
      </c>
      <c r="O181">
        <v>100</v>
      </c>
      <c r="P181">
        <v>90</v>
      </c>
      <c r="Q181">
        <v>96.666666666666671</v>
      </c>
      <c r="R181">
        <v>90</v>
      </c>
      <c r="S181">
        <v>90</v>
      </c>
      <c r="T181">
        <v>90</v>
      </c>
      <c r="U181">
        <v>90</v>
      </c>
      <c r="V181">
        <v>93.333333333333329</v>
      </c>
      <c r="W181">
        <f t="shared" si="19"/>
        <v>14.59</v>
      </c>
      <c r="X181">
        <f t="shared" si="20"/>
        <v>14.177999999999999</v>
      </c>
      <c r="Y181">
        <f t="shared" si="21"/>
        <v>15.236666666666666</v>
      </c>
      <c r="Z181">
        <f t="shared" si="22"/>
        <v>14.648620689655171</v>
      </c>
      <c r="AA181">
        <f t="shared" si="23"/>
        <v>13.395555555555555</v>
      </c>
      <c r="AB181">
        <f t="shared" si="24"/>
        <v>12.952222222222222</v>
      </c>
      <c r="AC181">
        <f t="shared" si="25"/>
        <v>13.472222222222221</v>
      </c>
      <c r="AD181">
        <f t="shared" si="26"/>
        <v>13.273333333333332</v>
      </c>
      <c r="AE181">
        <f t="shared" si="27"/>
        <v>13.985535714285714</v>
      </c>
    </row>
    <row r="182" spans="1:31" x14ac:dyDescent="0.25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943.76666666666665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90</v>
      </c>
      <c r="U182">
        <v>90</v>
      </c>
      <c r="V182">
        <v>93.333333333333329</v>
      </c>
      <c r="W182">
        <f t="shared" si="19"/>
        <v>8.7940000000000005</v>
      </c>
      <c r="X182">
        <f t="shared" si="20"/>
        <v>9.5860000000000003</v>
      </c>
      <c r="Y182">
        <f t="shared" si="21"/>
        <v>10.581111111111111</v>
      </c>
      <c r="Z182">
        <f t="shared" si="22"/>
        <v>9.6217241379310341</v>
      </c>
      <c r="AA182">
        <f t="shared" si="23"/>
        <v>11.024444444444445</v>
      </c>
      <c r="AB182">
        <f t="shared" si="24"/>
        <v>10.065555555555555</v>
      </c>
      <c r="AC182">
        <f t="shared" si="25"/>
        <v>10.824444444444445</v>
      </c>
      <c r="AD182">
        <f t="shared" si="26"/>
        <v>10.638148148148147</v>
      </c>
      <c r="AE182">
        <f t="shared" si="27"/>
        <v>10.111785714285714</v>
      </c>
    </row>
    <row r="183" spans="1:31" x14ac:dyDescent="0.25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1767.4333333333334</v>
      </c>
      <c r="N183">
        <v>80</v>
      </c>
      <c r="O183">
        <v>100</v>
      </c>
      <c r="P183">
        <v>90</v>
      </c>
      <c r="Q183">
        <v>90</v>
      </c>
      <c r="R183">
        <v>70</v>
      </c>
      <c r="S183">
        <v>90</v>
      </c>
      <c r="T183">
        <v>90</v>
      </c>
      <c r="U183">
        <v>83.333333333333329</v>
      </c>
      <c r="V183">
        <v>86.666666666666671</v>
      </c>
      <c r="W183">
        <f t="shared" si="19"/>
        <v>23.341249999999999</v>
      </c>
      <c r="X183">
        <f t="shared" si="20"/>
        <v>15.583</v>
      </c>
      <c r="Y183">
        <f t="shared" si="21"/>
        <v>18.113333333333333</v>
      </c>
      <c r="Z183">
        <f t="shared" si="22"/>
        <v>18.725185185185186</v>
      </c>
      <c r="AA183">
        <f t="shared" si="23"/>
        <v>25.194285714285712</v>
      </c>
      <c r="AB183">
        <f t="shared" si="24"/>
        <v>22.25</v>
      </c>
      <c r="AC183">
        <f t="shared" si="25"/>
        <v>19.80777777777778</v>
      </c>
      <c r="AD183">
        <f t="shared" si="26"/>
        <v>22.1952</v>
      </c>
      <c r="AE183">
        <f t="shared" si="27"/>
        <v>20.393461538461537</v>
      </c>
    </row>
    <row r="184" spans="1:31" x14ac:dyDescent="0.25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1400.0166666666667</v>
      </c>
      <c r="N184">
        <v>100</v>
      </c>
      <c r="O184">
        <v>90</v>
      </c>
      <c r="P184">
        <v>80</v>
      </c>
      <c r="Q184">
        <v>90</v>
      </c>
      <c r="R184">
        <v>90</v>
      </c>
      <c r="S184">
        <v>90</v>
      </c>
      <c r="T184">
        <v>90</v>
      </c>
      <c r="U184">
        <v>90</v>
      </c>
      <c r="V184">
        <v>90</v>
      </c>
      <c r="W184">
        <f t="shared" si="19"/>
        <v>13.456</v>
      </c>
      <c r="X184">
        <f t="shared" si="20"/>
        <v>16.403333333333332</v>
      </c>
      <c r="Y184">
        <f t="shared" si="21"/>
        <v>17.7</v>
      </c>
      <c r="Z184">
        <f t="shared" si="22"/>
        <v>15.695925925925927</v>
      </c>
      <c r="AA184">
        <f t="shared" si="23"/>
        <v>15.536666666666665</v>
      </c>
      <c r="AB184">
        <f t="shared" si="24"/>
        <v>15.054444444444446</v>
      </c>
      <c r="AC184">
        <f t="shared" si="25"/>
        <v>15.655555555555555</v>
      </c>
      <c r="AD184">
        <f t="shared" si="26"/>
        <v>15.415555555555557</v>
      </c>
      <c r="AE184">
        <f t="shared" si="27"/>
        <v>15.55574074074074</v>
      </c>
    </row>
    <row r="185" spans="1:31" x14ac:dyDescent="0.25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959.65</v>
      </c>
      <c r="N185">
        <v>100</v>
      </c>
      <c r="O185">
        <v>100</v>
      </c>
      <c r="P185">
        <v>90</v>
      </c>
      <c r="Q185">
        <v>96.666666666666671</v>
      </c>
      <c r="R185">
        <v>90</v>
      </c>
      <c r="S185">
        <v>100</v>
      </c>
      <c r="T185">
        <v>100</v>
      </c>
      <c r="U185">
        <v>96.666666666666671</v>
      </c>
      <c r="V185">
        <v>96.666666666666671</v>
      </c>
      <c r="W185">
        <f t="shared" si="19"/>
        <v>9.8379999999999992</v>
      </c>
      <c r="X185">
        <f t="shared" si="20"/>
        <v>9.7889999999999997</v>
      </c>
      <c r="Y185">
        <f t="shared" si="21"/>
        <v>11.834444444444443</v>
      </c>
      <c r="Z185">
        <f t="shared" si="22"/>
        <v>10.440689655172413</v>
      </c>
      <c r="AA185">
        <f t="shared" si="23"/>
        <v>9.9866666666666664</v>
      </c>
      <c r="AB185">
        <f t="shared" si="24"/>
        <v>8.8439999999999994</v>
      </c>
      <c r="AC185">
        <f t="shared" si="25"/>
        <v>9.4689999999999994</v>
      </c>
      <c r="AD185">
        <f t="shared" si="26"/>
        <v>9.4141379310344817</v>
      </c>
      <c r="AE185">
        <f t="shared" si="27"/>
        <v>9.9274137931034474</v>
      </c>
    </row>
    <row r="186" spans="1:31" x14ac:dyDescent="0.25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1128.5</v>
      </c>
      <c r="N186">
        <v>100</v>
      </c>
      <c r="O186">
        <v>100</v>
      </c>
      <c r="P186">
        <v>70</v>
      </c>
      <c r="Q186">
        <v>90</v>
      </c>
      <c r="R186">
        <v>100</v>
      </c>
      <c r="S186">
        <v>90</v>
      </c>
      <c r="T186">
        <v>80</v>
      </c>
      <c r="U186">
        <v>90</v>
      </c>
      <c r="V186">
        <v>90</v>
      </c>
      <c r="W186">
        <f t="shared" si="19"/>
        <v>10.715999999999999</v>
      </c>
      <c r="X186">
        <f t="shared" si="20"/>
        <v>12.289000000000001</v>
      </c>
      <c r="Y186">
        <f t="shared" si="21"/>
        <v>17.96142857142857</v>
      </c>
      <c r="Z186">
        <f t="shared" si="22"/>
        <v>13.177037037037037</v>
      </c>
      <c r="AA186">
        <f t="shared" si="23"/>
        <v>10.819000000000001</v>
      </c>
      <c r="AB186">
        <f t="shared" si="24"/>
        <v>11.512222222222221</v>
      </c>
      <c r="AC186">
        <f t="shared" si="25"/>
        <v>13.690000000000001</v>
      </c>
      <c r="AD186">
        <f t="shared" si="26"/>
        <v>11.900740740740741</v>
      </c>
      <c r="AE186">
        <f t="shared" si="27"/>
        <v>12.53888888888889</v>
      </c>
    </row>
    <row r="187" spans="1:31" x14ac:dyDescent="0.25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1139.1833333333334</v>
      </c>
      <c r="N187">
        <v>80</v>
      </c>
      <c r="O187">
        <v>100</v>
      </c>
      <c r="P187">
        <v>90</v>
      </c>
      <c r="Q187">
        <v>90</v>
      </c>
      <c r="R187">
        <v>90</v>
      </c>
      <c r="S187">
        <v>100</v>
      </c>
      <c r="T187">
        <v>100</v>
      </c>
      <c r="U187">
        <v>96.666666666666671</v>
      </c>
      <c r="V187">
        <v>93.333333333333329</v>
      </c>
      <c r="W187">
        <f t="shared" si="19"/>
        <v>20.076249999999998</v>
      </c>
      <c r="X187">
        <f t="shared" si="20"/>
        <v>10.956</v>
      </c>
      <c r="Y187">
        <f t="shared" si="21"/>
        <v>12.103333333333333</v>
      </c>
      <c r="Z187">
        <f t="shared" si="22"/>
        <v>14.040740740740741</v>
      </c>
      <c r="AA187">
        <f t="shared" si="23"/>
        <v>10.58</v>
      </c>
      <c r="AB187">
        <f t="shared" si="24"/>
        <v>10.502000000000001</v>
      </c>
      <c r="AC187">
        <f t="shared" si="25"/>
        <v>10.417</v>
      </c>
      <c r="AD187">
        <f t="shared" si="26"/>
        <v>10.496896551724138</v>
      </c>
      <c r="AE187">
        <f t="shared" si="27"/>
        <v>12.205535714285716</v>
      </c>
    </row>
    <row r="188" spans="1:31" x14ac:dyDescent="0.25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1202.3333333333333</v>
      </c>
      <c r="N188">
        <v>80</v>
      </c>
      <c r="O188">
        <v>90</v>
      </c>
      <c r="P188">
        <v>70</v>
      </c>
      <c r="Q188">
        <v>80</v>
      </c>
      <c r="R188">
        <v>90</v>
      </c>
      <c r="S188">
        <v>100</v>
      </c>
      <c r="T188">
        <v>90</v>
      </c>
      <c r="U188">
        <v>93.333333333333329</v>
      </c>
      <c r="V188">
        <v>86.666666666666671</v>
      </c>
      <c r="W188">
        <f t="shared" si="19"/>
        <v>15.64625</v>
      </c>
      <c r="X188">
        <f t="shared" si="20"/>
        <v>13.696666666666667</v>
      </c>
      <c r="Y188">
        <f t="shared" si="21"/>
        <v>16.695714285714285</v>
      </c>
      <c r="Z188">
        <f t="shared" si="22"/>
        <v>15.221250000000001</v>
      </c>
      <c r="AA188">
        <f t="shared" si="23"/>
        <v>13.621111111111112</v>
      </c>
      <c r="AB188">
        <f t="shared" si="24"/>
        <v>12.057</v>
      </c>
      <c r="AC188">
        <f t="shared" si="25"/>
        <v>12.547777777777778</v>
      </c>
      <c r="AD188">
        <f t="shared" si="26"/>
        <v>12.717500000000001</v>
      </c>
      <c r="AE188">
        <f t="shared" si="27"/>
        <v>13.873076923076921</v>
      </c>
    </row>
    <row r="189" spans="1:31" x14ac:dyDescent="0.25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1287.9166666666667</v>
      </c>
      <c r="N189">
        <v>100</v>
      </c>
      <c r="O189">
        <v>100</v>
      </c>
      <c r="P189">
        <v>80</v>
      </c>
      <c r="Q189">
        <v>93.333333333333329</v>
      </c>
      <c r="R189">
        <v>90</v>
      </c>
      <c r="S189">
        <v>100</v>
      </c>
      <c r="T189">
        <v>90</v>
      </c>
      <c r="U189">
        <v>93.333333333333329</v>
      </c>
      <c r="V189">
        <v>93.333333333333329</v>
      </c>
      <c r="W189">
        <f t="shared" si="19"/>
        <v>12.706</v>
      </c>
      <c r="X189">
        <f t="shared" si="20"/>
        <v>12.649000000000001</v>
      </c>
      <c r="Y189">
        <f t="shared" si="21"/>
        <v>16.934999999999999</v>
      </c>
      <c r="Z189">
        <f t="shared" si="22"/>
        <v>13.893928571428573</v>
      </c>
      <c r="AA189">
        <f t="shared" si="23"/>
        <v>15.078888888888887</v>
      </c>
      <c r="AB189">
        <f t="shared" si="24"/>
        <v>12.935</v>
      </c>
      <c r="AC189">
        <f t="shared" si="25"/>
        <v>13.184444444444443</v>
      </c>
      <c r="AD189">
        <f t="shared" si="26"/>
        <v>13.704285714285714</v>
      </c>
      <c r="AE189">
        <f t="shared" si="27"/>
        <v>13.799107142857144</v>
      </c>
    </row>
    <row r="190" spans="1:31" x14ac:dyDescent="0.25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1253.0999999999999</v>
      </c>
      <c r="N190">
        <v>100</v>
      </c>
      <c r="O190">
        <v>100</v>
      </c>
      <c r="P190">
        <v>90</v>
      </c>
      <c r="Q190">
        <v>96.666666666666671</v>
      </c>
      <c r="R190">
        <v>90</v>
      </c>
      <c r="S190">
        <v>100</v>
      </c>
      <c r="T190">
        <v>100</v>
      </c>
      <c r="U190">
        <v>96.666666666666671</v>
      </c>
      <c r="V190">
        <v>96.666666666666671</v>
      </c>
      <c r="W190">
        <f t="shared" si="19"/>
        <v>13.190999999999999</v>
      </c>
      <c r="X190">
        <f t="shared" si="20"/>
        <v>13.550999999999998</v>
      </c>
      <c r="Y190">
        <f t="shared" si="21"/>
        <v>14.447777777777777</v>
      </c>
      <c r="Z190">
        <f t="shared" si="22"/>
        <v>13.705172413793102</v>
      </c>
      <c r="AA190">
        <f t="shared" si="23"/>
        <v>12.936666666666666</v>
      </c>
      <c r="AB190">
        <f t="shared" si="24"/>
        <v>11.255000000000001</v>
      </c>
      <c r="AC190">
        <f t="shared" si="25"/>
        <v>12.542999999999999</v>
      </c>
      <c r="AD190">
        <f t="shared" si="26"/>
        <v>12.221034482758618</v>
      </c>
      <c r="AE190">
        <f t="shared" si="27"/>
        <v>12.963103448275861</v>
      </c>
    </row>
    <row r="191" spans="1:31" x14ac:dyDescent="0.25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1076</v>
      </c>
      <c r="N191">
        <v>90</v>
      </c>
      <c r="O191">
        <v>80</v>
      </c>
      <c r="P191">
        <v>90</v>
      </c>
      <c r="Q191">
        <v>86.666666666666671</v>
      </c>
      <c r="R191">
        <v>90</v>
      </c>
      <c r="S191">
        <v>100</v>
      </c>
      <c r="T191">
        <v>90</v>
      </c>
      <c r="U191">
        <v>93.333333333333329</v>
      </c>
      <c r="V191">
        <v>90</v>
      </c>
      <c r="W191">
        <f t="shared" si="19"/>
        <v>11.943333333333335</v>
      </c>
      <c r="X191">
        <f t="shared" si="20"/>
        <v>16.642500000000002</v>
      </c>
      <c r="Y191">
        <f t="shared" si="21"/>
        <v>11.986666666666666</v>
      </c>
      <c r="Z191">
        <f t="shared" si="22"/>
        <v>13.40423076923077</v>
      </c>
      <c r="AA191">
        <f t="shared" si="23"/>
        <v>11.06</v>
      </c>
      <c r="AB191">
        <f t="shared" si="24"/>
        <v>8.8800000000000008</v>
      </c>
      <c r="AC191">
        <f t="shared" si="25"/>
        <v>12.083333333333334</v>
      </c>
      <c r="AD191">
        <f t="shared" si="26"/>
        <v>10.610357142857143</v>
      </c>
      <c r="AE191">
        <f t="shared" si="27"/>
        <v>11.955555555555556</v>
      </c>
    </row>
    <row r="192" spans="1:31" x14ac:dyDescent="0.25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1005.55</v>
      </c>
      <c r="N192">
        <v>100</v>
      </c>
      <c r="O192">
        <v>90</v>
      </c>
      <c r="P192">
        <v>90</v>
      </c>
      <c r="Q192">
        <v>93.333333333333329</v>
      </c>
      <c r="R192">
        <v>80</v>
      </c>
      <c r="S192">
        <v>90</v>
      </c>
      <c r="T192">
        <v>100</v>
      </c>
      <c r="U192">
        <v>90</v>
      </c>
      <c r="V192">
        <v>91.666666666666671</v>
      </c>
      <c r="W192">
        <f t="shared" si="19"/>
        <v>10.226000000000001</v>
      </c>
      <c r="X192">
        <f t="shared" si="20"/>
        <v>12.212222222222222</v>
      </c>
      <c r="Y192">
        <f t="shared" si="21"/>
        <v>11.145555555555555</v>
      </c>
      <c r="Z192">
        <f t="shared" si="22"/>
        <v>11.16</v>
      </c>
      <c r="AA192">
        <f t="shared" si="23"/>
        <v>13.1</v>
      </c>
      <c r="AB192">
        <f t="shared" si="24"/>
        <v>11.235555555555557</v>
      </c>
      <c r="AC192">
        <f t="shared" si="25"/>
        <v>8.4930000000000003</v>
      </c>
      <c r="AD192">
        <f t="shared" si="26"/>
        <v>10.772222222222222</v>
      </c>
      <c r="AE192">
        <f t="shared" si="27"/>
        <v>10.969636363636363</v>
      </c>
    </row>
    <row r="193" spans="1:31" x14ac:dyDescent="0.25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1423.75</v>
      </c>
      <c r="N193">
        <v>80</v>
      </c>
      <c r="O193">
        <v>90</v>
      </c>
      <c r="P193">
        <v>90</v>
      </c>
      <c r="Q193">
        <v>86.666666666666671</v>
      </c>
      <c r="R193">
        <v>90</v>
      </c>
      <c r="S193">
        <v>70</v>
      </c>
      <c r="T193">
        <v>90</v>
      </c>
      <c r="U193">
        <v>83.333333333333329</v>
      </c>
      <c r="V193">
        <v>85</v>
      </c>
      <c r="W193">
        <f t="shared" si="19"/>
        <v>16.00375</v>
      </c>
      <c r="X193">
        <f t="shared" si="20"/>
        <v>17.647777777777776</v>
      </c>
      <c r="Y193">
        <f t="shared" si="21"/>
        <v>16.166666666666668</v>
      </c>
      <c r="Z193">
        <f t="shared" si="22"/>
        <v>16.629230769230769</v>
      </c>
      <c r="AA193">
        <f t="shared" si="23"/>
        <v>15.255555555555556</v>
      </c>
      <c r="AB193">
        <f t="shared" si="24"/>
        <v>22.55</v>
      </c>
      <c r="AC193">
        <f t="shared" si="25"/>
        <v>14.082222222222223</v>
      </c>
      <c r="AD193">
        <f t="shared" si="26"/>
        <v>16.875600000000002</v>
      </c>
      <c r="AE193">
        <f t="shared" si="27"/>
        <v>16.75</v>
      </c>
    </row>
    <row r="194" spans="1:31" x14ac:dyDescent="0.25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1331.5666666666666</v>
      </c>
      <c r="N194">
        <v>100</v>
      </c>
      <c r="O194">
        <v>100</v>
      </c>
      <c r="P194">
        <v>80</v>
      </c>
      <c r="Q194">
        <v>93.333333333333329</v>
      </c>
      <c r="R194">
        <v>90</v>
      </c>
      <c r="S194">
        <v>100</v>
      </c>
      <c r="T194">
        <v>100</v>
      </c>
      <c r="U194">
        <v>96.666666666666671</v>
      </c>
      <c r="V194">
        <v>95</v>
      </c>
      <c r="W194">
        <f t="shared" si="19"/>
        <v>12.663</v>
      </c>
      <c r="X194">
        <f t="shared" si="20"/>
        <v>13.16</v>
      </c>
      <c r="Y194">
        <f t="shared" si="21"/>
        <v>16.50375</v>
      </c>
      <c r="Z194">
        <f t="shared" si="22"/>
        <v>13.937857142857142</v>
      </c>
      <c r="AA194">
        <f t="shared" si="23"/>
        <v>14.892222222222221</v>
      </c>
      <c r="AB194">
        <f t="shared" si="24"/>
        <v>13.587</v>
      </c>
      <c r="AC194">
        <f t="shared" si="25"/>
        <v>13.878</v>
      </c>
      <c r="AD194">
        <f t="shared" si="26"/>
        <v>14.092413793103447</v>
      </c>
      <c r="AE194">
        <f t="shared" si="27"/>
        <v>14.016491228070175</v>
      </c>
    </row>
    <row r="195" spans="1:31" x14ac:dyDescent="0.25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1178.75</v>
      </c>
      <c r="N195">
        <v>100</v>
      </c>
      <c r="O195">
        <v>100</v>
      </c>
      <c r="P195">
        <v>90</v>
      </c>
      <c r="Q195">
        <v>96.666666666666671</v>
      </c>
      <c r="R195">
        <v>90</v>
      </c>
      <c r="S195">
        <v>100</v>
      </c>
      <c r="T195">
        <v>100</v>
      </c>
      <c r="U195">
        <v>96.666666666666671</v>
      </c>
      <c r="V195">
        <v>96.666666666666671</v>
      </c>
      <c r="W195">
        <f t="shared" ref="W195:W239" si="28">E195/N195</f>
        <v>12.669</v>
      </c>
      <c r="X195">
        <f t="shared" ref="X195:X239" si="29">F195/O195</f>
        <v>13.517000000000001</v>
      </c>
      <c r="Y195">
        <f t="shared" ref="Y195:Y239" si="30">G195/P195</f>
        <v>13.212222222222222</v>
      </c>
      <c r="Z195">
        <f t="shared" ref="Z195:Z239" si="31">H195/Q195</f>
        <v>13.129999999999999</v>
      </c>
      <c r="AA195">
        <f t="shared" ref="AA195:AA239" si="32">I195/R195</f>
        <v>12.163333333333334</v>
      </c>
      <c r="AB195">
        <f t="shared" ref="AB195:AB239" si="33">J195/S195</f>
        <v>10.210000000000001</v>
      </c>
      <c r="AC195">
        <f t="shared" ref="AC195:AC239" si="34">K195/T195</f>
        <v>11.491</v>
      </c>
      <c r="AD195">
        <f t="shared" ref="AD195:AD239" si="35">L195/U195</f>
        <v>11.257931034482757</v>
      </c>
      <c r="AE195">
        <f t="shared" ref="AE195:AE239" si="36">M195/V195</f>
        <v>12.193965517241379</v>
      </c>
    </row>
    <row r="196" spans="1:31" x14ac:dyDescent="0.25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1954.0166666666667</v>
      </c>
      <c r="N196">
        <v>70</v>
      </c>
      <c r="O196">
        <v>90</v>
      </c>
      <c r="P196">
        <v>70</v>
      </c>
      <c r="Q196">
        <v>76.666666666666671</v>
      </c>
      <c r="R196">
        <v>90</v>
      </c>
      <c r="S196">
        <v>90</v>
      </c>
      <c r="T196">
        <v>100</v>
      </c>
      <c r="U196">
        <v>93.333333333333329</v>
      </c>
      <c r="V196">
        <v>85</v>
      </c>
      <c r="W196">
        <f t="shared" si="28"/>
        <v>38.895714285714284</v>
      </c>
      <c r="X196">
        <f t="shared" si="29"/>
        <v>20.625555555555554</v>
      </c>
      <c r="Y196">
        <f t="shared" si="30"/>
        <v>26.185714285714287</v>
      </c>
      <c r="Z196">
        <f t="shared" si="31"/>
        <v>27.878260869565217</v>
      </c>
      <c r="AA196">
        <f t="shared" si="32"/>
        <v>19.583333333333332</v>
      </c>
      <c r="AB196">
        <f t="shared" si="33"/>
        <v>19.861111111111111</v>
      </c>
      <c r="AC196">
        <f t="shared" si="34"/>
        <v>17.620999999999999</v>
      </c>
      <c r="AD196">
        <f t="shared" si="35"/>
        <v>18.971785714285716</v>
      </c>
      <c r="AE196">
        <f t="shared" si="36"/>
        <v>22.988431372549019</v>
      </c>
    </row>
    <row r="197" spans="1:31" x14ac:dyDescent="0.25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1220.2166666666667</v>
      </c>
      <c r="N197">
        <v>100</v>
      </c>
      <c r="O197">
        <v>100</v>
      </c>
      <c r="P197">
        <v>100</v>
      </c>
      <c r="Q197">
        <v>100</v>
      </c>
      <c r="R197">
        <v>90</v>
      </c>
      <c r="S197">
        <v>90</v>
      </c>
      <c r="T197">
        <v>100</v>
      </c>
      <c r="U197">
        <v>93.333333333333329</v>
      </c>
      <c r="V197">
        <v>96.666666666666671</v>
      </c>
      <c r="W197">
        <f t="shared" si="28"/>
        <v>10.368</v>
      </c>
      <c r="X197">
        <f t="shared" si="29"/>
        <v>11.754000000000001</v>
      </c>
      <c r="Y197">
        <f t="shared" si="30"/>
        <v>11.411</v>
      </c>
      <c r="Z197">
        <f t="shared" si="31"/>
        <v>11.177666666666667</v>
      </c>
      <c r="AA197">
        <f t="shared" si="32"/>
        <v>16.221111111111114</v>
      </c>
      <c r="AB197">
        <f t="shared" si="33"/>
        <v>15.033333333333333</v>
      </c>
      <c r="AC197">
        <f t="shared" si="34"/>
        <v>11.550999999999998</v>
      </c>
      <c r="AD197">
        <f t="shared" si="35"/>
        <v>14.171428571428573</v>
      </c>
      <c r="AE197">
        <f t="shared" si="36"/>
        <v>12.622931034482757</v>
      </c>
    </row>
    <row r="198" spans="1:31" x14ac:dyDescent="0.25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1148.3666666666666</v>
      </c>
      <c r="N198">
        <v>100</v>
      </c>
      <c r="O198">
        <v>100</v>
      </c>
      <c r="P198">
        <v>80</v>
      </c>
      <c r="Q198">
        <v>93.333333333333329</v>
      </c>
      <c r="R198">
        <v>90</v>
      </c>
      <c r="S198">
        <v>100</v>
      </c>
      <c r="T198">
        <v>100</v>
      </c>
      <c r="U198">
        <v>96.666666666666671</v>
      </c>
      <c r="V198">
        <v>95</v>
      </c>
      <c r="W198">
        <f t="shared" si="28"/>
        <v>11.625999999999999</v>
      </c>
      <c r="X198">
        <f t="shared" si="29"/>
        <v>11.628</v>
      </c>
      <c r="Y198">
        <f t="shared" si="30"/>
        <v>14.461250000000001</v>
      </c>
      <c r="Z198">
        <f t="shared" si="31"/>
        <v>12.436785714285715</v>
      </c>
      <c r="AA198">
        <f t="shared" si="32"/>
        <v>12.655555555555555</v>
      </c>
      <c r="AB198">
        <f t="shared" si="33"/>
        <v>11.225999999999999</v>
      </c>
      <c r="AC198">
        <f t="shared" si="34"/>
        <v>11.462999999999999</v>
      </c>
      <c r="AD198">
        <f t="shared" si="35"/>
        <v>11.751379310344827</v>
      </c>
      <c r="AE198">
        <f t="shared" si="36"/>
        <v>12.088070175438595</v>
      </c>
    </row>
    <row r="199" spans="1:31" x14ac:dyDescent="0.25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1646.85</v>
      </c>
      <c r="N199">
        <v>90</v>
      </c>
      <c r="O199">
        <v>90</v>
      </c>
      <c r="P199">
        <v>90</v>
      </c>
      <c r="Q199">
        <v>90</v>
      </c>
      <c r="R199">
        <v>80</v>
      </c>
      <c r="S199">
        <v>100</v>
      </c>
      <c r="T199">
        <v>100</v>
      </c>
      <c r="U199">
        <v>93.333333333333329</v>
      </c>
      <c r="V199">
        <v>91.666666666666671</v>
      </c>
      <c r="W199">
        <f t="shared" si="28"/>
        <v>19.754444444444445</v>
      </c>
      <c r="X199">
        <f t="shared" si="29"/>
        <v>18.207777777777778</v>
      </c>
      <c r="Y199">
        <f t="shared" si="30"/>
        <v>17.277777777777779</v>
      </c>
      <c r="Z199">
        <f t="shared" si="31"/>
        <v>18.413333333333334</v>
      </c>
      <c r="AA199">
        <f t="shared" si="32"/>
        <v>19.5275</v>
      </c>
      <c r="AB199">
        <f t="shared" si="33"/>
        <v>16.754999999999999</v>
      </c>
      <c r="AC199">
        <f t="shared" si="34"/>
        <v>16.718</v>
      </c>
      <c r="AD199">
        <f t="shared" si="35"/>
        <v>17.533928571428572</v>
      </c>
      <c r="AE199">
        <f t="shared" si="36"/>
        <v>17.96563636363636</v>
      </c>
    </row>
    <row r="200" spans="1:31" x14ac:dyDescent="0.25">
      <c r="A200" s="12" t="s">
        <v>192</v>
      </c>
      <c r="B200" s="12">
        <v>60</v>
      </c>
      <c r="C200" s="12">
        <v>1</v>
      </c>
      <c r="D200" s="12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1602.6833333333334</v>
      </c>
      <c r="N200">
        <v>80</v>
      </c>
      <c r="O200">
        <v>80</v>
      </c>
      <c r="P200">
        <v>90</v>
      </c>
      <c r="Q200">
        <v>83.333333333333329</v>
      </c>
      <c r="R200">
        <v>90</v>
      </c>
      <c r="S200">
        <v>90</v>
      </c>
      <c r="T200">
        <v>90</v>
      </c>
      <c r="U200">
        <v>90</v>
      </c>
      <c r="V200">
        <v>86.666666666666671</v>
      </c>
      <c r="W200">
        <f t="shared" si="28"/>
        <v>19.001249999999999</v>
      </c>
      <c r="X200">
        <f t="shared" si="29"/>
        <v>21.2</v>
      </c>
      <c r="Y200">
        <f t="shared" si="30"/>
        <v>17.548888888888889</v>
      </c>
      <c r="Z200">
        <f t="shared" si="31"/>
        <v>19.182000000000002</v>
      </c>
      <c r="AA200">
        <f t="shared" si="32"/>
        <v>17.934444444444445</v>
      </c>
      <c r="AB200">
        <f t="shared" si="33"/>
        <v>18.818888888888889</v>
      </c>
      <c r="AC200">
        <f t="shared" si="34"/>
        <v>16.808888888888887</v>
      </c>
      <c r="AD200">
        <f t="shared" si="35"/>
        <v>17.854074074074074</v>
      </c>
      <c r="AE200">
        <f t="shared" si="36"/>
        <v>18.4925</v>
      </c>
    </row>
    <row r="201" spans="1:31" x14ac:dyDescent="0.25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935.06666666666672</v>
      </c>
      <c r="N201">
        <v>100</v>
      </c>
      <c r="O201">
        <v>100</v>
      </c>
      <c r="P201">
        <v>90</v>
      </c>
      <c r="Q201">
        <v>96.666666666666671</v>
      </c>
      <c r="R201">
        <v>90</v>
      </c>
      <c r="S201">
        <v>100</v>
      </c>
      <c r="T201">
        <v>100</v>
      </c>
      <c r="U201">
        <v>96.666666666666671</v>
      </c>
      <c r="V201">
        <v>96.666666666666671</v>
      </c>
      <c r="W201">
        <f t="shared" si="28"/>
        <v>8.7110000000000003</v>
      </c>
      <c r="X201">
        <f t="shared" si="29"/>
        <v>9.6229999999999993</v>
      </c>
      <c r="Y201">
        <f t="shared" si="30"/>
        <v>10.947777777777777</v>
      </c>
      <c r="Z201">
        <f t="shared" si="31"/>
        <v>9.719655172413793</v>
      </c>
      <c r="AA201">
        <f t="shared" si="32"/>
        <v>9.7233333333333327</v>
      </c>
      <c r="AB201">
        <f t="shared" si="33"/>
        <v>9.0069999999999997</v>
      </c>
      <c r="AC201">
        <f t="shared" si="34"/>
        <v>10.158999999999999</v>
      </c>
      <c r="AD201">
        <f t="shared" si="35"/>
        <v>9.626551724137931</v>
      </c>
      <c r="AE201">
        <f t="shared" si="36"/>
        <v>9.673103448275862</v>
      </c>
    </row>
    <row r="202" spans="1:31" x14ac:dyDescent="0.25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1245.0166666666667</v>
      </c>
      <c r="N202">
        <v>90</v>
      </c>
      <c r="O202">
        <v>90</v>
      </c>
      <c r="P202">
        <v>80</v>
      </c>
      <c r="Q202">
        <v>86.666666666666671</v>
      </c>
      <c r="R202">
        <v>90</v>
      </c>
      <c r="S202">
        <v>90</v>
      </c>
      <c r="T202">
        <v>100</v>
      </c>
      <c r="U202">
        <v>93.333333333333329</v>
      </c>
      <c r="V202">
        <v>90</v>
      </c>
      <c r="W202">
        <f t="shared" si="28"/>
        <v>14.454444444444446</v>
      </c>
      <c r="X202">
        <f t="shared" si="29"/>
        <v>15.19888888888889</v>
      </c>
      <c r="Y202">
        <f t="shared" si="30"/>
        <v>16.30875</v>
      </c>
      <c r="Z202">
        <f t="shared" si="31"/>
        <v>15.282692307692306</v>
      </c>
      <c r="AA202">
        <f t="shared" si="32"/>
        <v>13.837777777777779</v>
      </c>
      <c r="AB202">
        <f t="shared" si="33"/>
        <v>13.895555555555555</v>
      </c>
      <c r="AC202">
        <f t="shared" si="34"/>
        <v>10.006</v>
      </c>
      <c r="AD202">
        <f t="shared" si="35"/>
        <v>12.487857142857143</v>
      </c>
      <c r="AE202">
        <f t="shared" si="36"/>
        <v>13.833518518518519</v>
      </c>
    </row>
    <row r="203" spans="1:31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1386.6</v>
      </c>
      <c r="N203">
        <v>70</v>
      </c>
      <c r="O203">
        <v>90</v>
      </c>
      <c r="P203">
        <v>80</v>
      </c>
      <c r="Q203">
        <v>80</v>
      </c>
      <c r="R203">
        <v>90</v>
      </c>
      <c r="S203">
        <v>90</v>
      </c>
      <c r="T203">
        <v>90</v>
      </c>
      <c r="U203">
        <v>90</v>
      </c>
      <c r="V203">
        <v>85</v>
      </c>
      <c r="W203">
        <f t="shared" si="28"/>
        <v>22.478571428571428</v>
      </c>
      <c r="X203">
        <f t="shared" si="29"/>
        <v>16.48</v>
      </c>
      <c r="Y203">
        <f t="shared" si="30"/>
        <v>18.817500000000003</v>
      </c>
      <c r="Z203">
        <f t="shared" si="31"/>
        <v>19.008749999999999</v>
      </c>
      <c r="AA203">
        <f t="shared" si="32"/>
        <v>12.728888888888887</v>
      </c>
      <c r="AB203">
        <f t="shared" si="33"/>
        <v>16.044444444444444</v>
      </c>
      <c r="AC203">
        <f t="shared" si="34"/>
        <v>12.976666666666668</v>
      </c>
      <c r="AD203">
        <f t="shared" si="35"/>
        <v>13.916666666666666</v>
      </c>
      <c r="AE203">
        <f t="shared" si="36"/>
        <v>16.312941176470588</v>
      </c>
    </row>
    <row r="204" spans="1:31" x14ac:dyDescent="0.25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1009.6833333333333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80</v>
      </c>
      <c r="U204">
        <v>90</v>
      </c>
      <c r="V204">
        <v>93.333333333333329</v>
      </c>
      <c r="W204">
        <f t="shared" si="28"/>
        <v>9.1509999999999998</v>
      </c>
      <c r="X204">
        <f t="shared" si="29"/>
        <v>9.968</v>
      </c>
      <c r="Y204">
        <f t="shared" si="30"/>
        <v>10.695555555555556</v>
      </c>
      <c r="Z204">
        <f t="shared" si="31"/>
        <v>9.9120689655172409</v>
      </c>
      <c r="AA204">
        <f t="shared" si="32"/>
        <v>11.175555555555555</v>
      </c>
      <c r="AB204">
        <f t="shared" si="33"/>
        <v>10.809000000000001</v>
      </c>
      <c r="AC204">
        <f t="shared" si="34"/>
        <v>13.711250000000001</v>
      </c>
      <c r="AD204">
        <f t="shared" si="35"/>
        <v>11.791111111111112</v>
      </c>
      <c r="AE204">
        <f t="shared" si="36"/>
        <v>10.818035714285715</v>
      </c>
    </row>
    <row r="205" spans="1:31" x14ac:dyDescent="0.25">
      <c r="A205" s="3" t="s">
        <v>197</v>
      </c>
      <c r="B205" s="3">
        <v>60</v>
      </c>
      <c r="C205" s="3">
        <v>1</v>
      </c>
      <c r="D205" s="3">
        <v>61</v>
      </c>
      <c r="E205">
        <v>2561.8000000000002</v>
      </c>
      <c r="F205">
        <v>2557.4</v>
      </c>
      <c r="G205">
        <v>2540.9</v>
      </c>
      <c r="H205">
        <v>2553.3666666666668</v>
      </c>
      <c r="I205">
        <v>2541.8000000000002</v>
      </c>
      <c r="J205">
        <v>2553.6999999999998</v>
      </c>
      <c r="K205">
        <v>2550.6</v>
      </c>
      <c r="L205">
        <v>2548.6999999999998</v>
      </c>
      <c r="M205">
        <v>2551.0333333333333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25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1691.9833333333333</v>
      </c>
      <c r="N206">
        <v>80</v>
      </c>
      <c r="O206">
        <v>80</v>
      </c>
      <c r="P206">
        <v>80</v>
      </c>
      <c r="Q206">
        <v>80</v>
      </c>
      <c r="R206">
        <v>90</v>
      </c>
      <c r="S206">
        <v>90</v>
      </c>
      <c r="T206">
        <v>100</v>
      </c>
      <c r="U206">
        <v>93.333333333333329</v>
      </c>
      <c r="V206">
        <v>86.666666666666671</v>
      </c>
      <c r="W206">
        <f t="shared" si="28"/>
        <v>23.12125</v>
      </c>
      <c r="X206">
        <f t="shared" si="29"/>
        <v>21.78875</v>
      </c>
      <c r="Y206">
        <f t="shared" si="30"/>
        <v>19.047499999999999</v>
      </c>
      <c r="Z206">
        <f t="shared" si="31"/>
        <v>21.319166666666668</v>
      </c>
      <c r="AA206">
        <f t="shared" si="32"/>
        <v>24.223333333333333</v>
      </c>
      <c r="AB206">
        <f t="shared" si="33"/>
        <v>14.992222222222221</v>
      </c>
      <c r="AC206">
        <f t="shared" si="34"/>
        <v>15.059000000000001</v>
      </c>
      <c r="AD206">
        <f t="shared" si="35"/>
        <v>17.983214285714286</v>
      </c>
      <c r="AE206">
        <f t="shared" si="36"/>
        <v>19.522884615384616</v>
      </c>
    </row>
    <row r="207" spans="1:31" x14ac:dyDescent="0.25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1095.3833333333334</v>
      </c>
      <c r="N207">
        <v>90</v>
      </c>
      <c r="O207">
        <v>90</v>
      </c>
      <c r="P207">
        <v>70</v>
      </c>
      <c r="Q207">
        <v>83.333333333333329</v>
      </c>
      <c r="R207">
        <v>90</v>
      </c>
      <c r="S207">
        <v>100</v>
      </c>
      <c r="T207">
        <v>90</v>
      </c>
      <c r="U207">
        <v>93.333333333333329</v>
      </c>
      <c r="V207">
        <v>88.333333333333329</v>
      </c>
      <c r="W207">
        <f t="shared" si="28"/>
        <v>12.174444444444445</v>
      </c>
      <c r="X207">
        <f t="shared" si="29"/>
        <v>13.607777777777779</v>
      </c>
      <c r="Y207">
        <f t="shared" si="30"/>
        <v>15.874285714285715</v>
      </c>
      <c r="Z207">
        <f t="shared" si="31"/>
        <v>13.7264</v>
      </c>
      <c r="AA207">
        <f t="shared" si="32"/>
        <v>10.576666666666666</v>
      </c>
      <c r="AB207">
        <f t="shared" si="33"/>
        <v>9.5299999999999994</v>
      </c>
      <c r="AC207">
        <f t="shared" si="34"/>
        <v>13.73111111111111</v>
      </c>
      <c r="AD207">
        <f t="shared" si="35"/>
        <v>11.216785714285717</v>
      </c>
      <c r="AE207">
        <f t="shared" si="36"/>
        <v>12.400566037735851</v>
      </c>
    </row>
    <row r="208" spans="1:31" x14ac:dyDescent="0.25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1821.0333333333333</v>
      </c>
      <c r="N208">
        <v>100</v>
      </c>
      <c r="O208">
        <v>100</v>
      </c>
      <c r="P208">
        <v>90</v>
      </c>
      <c r="Q208">
        <v>96.666666666666671</v>
      </c>
      <c r="R208">
        <v>90</v>
      </c>
      <c r="S208">
        <v>90</v>
      </c>
      <c r="T208">
        <v>90</v>
      </c>
      <c r="U208">
        <v>90</v>
      </c>
      <c r="V208">
        <v>93.333333333333329</v>
      </c>
      <c r="W208">
        <f t="shared" si="28"/>
        <v>17.609500000000001</v>
      </c>
      <c r="X208">
        <f t="shared" si="29"/>
        <v>18.364000000000001</v>
      </c>
      <c r="Y208">
        <f t="shared" si="30"/>
        <v>20.152777777777779</v>
      </c>
      <c r="Z208">
        <f t="shared" si="31"/>
        <v>18.658965517241381</v>
      </c>
      <c r="AA208">
        <f t="shared" si="32"/>
        <v>20.069444444444443</v>
      </c>
      <c r="AB208">
        <f t="shared" si="33"/>
        <v>19.547777777777778</v>
      </c>
      <c r="AC208">
        <f t="shared" si="34"/>
        <v>21.661666666666665</v>
      </c>
      <c r="AD208">
        <f t="shared" si="35"/>
        <v>20.426296296296297</v>
      </c>
      <c r="AE208">
        <f t="shared" si="36"/>
        <v>19.51107142857143</v>
      </c>
    </row>
    <row r="209" spans="1:31" x14ac:dyDescent="0.25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1234.6166666666666</v>
      </c>
      <c r="N209">
        <v>90</v>
      </c>
      <c r="O209">
        <v>100</v>
      </c>
      <c r="P209">
        <v>90</v>
      </c>
      <c r="Q209">
        <v>93.333333333333329</v>
      </c>
      <c r="R209">
        <v>90</v>
      </c>
      <c r="S209">
        <v>90</v>
      </c>
      <c r="T209">
        <v>90</v>
      </c>
      <c r="U209">
        <v>90</v>
      </c>
      <c r="V209">
        <v>91.666666666666671</v>
      </c>
      <c r="W209">
        <f t="shared" si="28"/>
        <v>16.726666666666667</v>
      </c>
      <c r="X209">
        <f t="shared" si="29"/>
        <v>11.725999999999999</v>
      </c>
      <c r="Y209">
        <f t="shared" si="30"/>
        <v>17.144444444444446</v>
      </c>
      <c r="Z209">
        <f t="shared" si="31"/>
        <v>15.075000000000001</v>
      </c>
      <c r="AA209">
        <f t="shared" si="32"/>
        <v>9.9266666666666659</v>
      </c>
      <c r="AB209">
        <f t="shared" si="33"/>
        <v>13.493333333333334</v>
      </c>
      <c r="AC209">
        <f t="shared" si="34"/>
        <v>11.987777777777779</v>
      </c>
      <c r="AD209">
        <f t="shared" si="35"/>
        <v>11.802592592592593</v>
      </c>
      <c r="AE209">
        <f t="shared" si="36"/>
        <v>13.468545454545453</v>
      </c>
    </row>
    <row r="210" spans="1:31" x14ac:dyDescent="0.25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1425</v>
      </c>
      <c r="N210">
        <v>90</v>
      </c>
      <c r="O210">
        <v>80</v>
      </c>
      <c r="P210">
        <v>70</v>
      </c>
      <c r="Q210">
        <v>80</v>
      </c>
      <c r="R210">
        <v>90</v>
      </c>
      <c r="S210">
        <v>90</v>
      </c>
      <c r="T210">
        <v>100</v>
      </c>
      <c r="U210">
        <v>93.333333333333329</v>
      </c>
      <c r="V210">
        <v>86.666666666666671</v>
      </c>
      <c r="W210">
        <f t="shared" si="28"/>
        <v>14.081111111111111</v>
      </c>
      <c r="X210">
        <f t="shared" si="29"/>
        <v>18.962499999999999</v>
      </c>
      <c r="Y210">
        <f t="shared" si="30"/>
        <v>22.16</v>
      </c>
      <c r="Z210">
        <f t="shared" si="31"/>
        <v>18.064583333333335</v>
      </c>
      <c r="AA210">
        <f t="shared" si="32"/>
        <v>15.277777777777779</v>
      </c>
      <c r="AB210">
        <f t="shared" si="33"/>
        <v>15.973333333333333</v>
      </c>
      <c r="AC210">
        <f t="shared" si="34"/>
        <v>14.019</v>
      </c>
      <c r="AD210">
        <f t="shared" si="35"/>
        <v>15.051785714285714</v>
      </c>
      <c r="AE210">
        <f t="shared" si="36"/>
        <v>16.44230769230769</v>
      </c>
    </row>
    <row r="211" spans="1:31" x14ac:dyDescent="0.25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1047.5999999999999</v>
      </c>
      <c r="N211">
        <v>90</v>
      </c>
      <c r="O211">
        <v>80</v>
      </c>
      <c r="P211">
        <v>70</v>
      </c>
      <c r="Q211">
        <v>80</v>
      </c>
      <c r="R211">
        <v>90</v>
      </c>
      <c r="S211">
        <v>90</v>
      </c>
      <c r="T211">
        <v>90</v>
      </c>
      <c r="U211">
        <v>90</v>
      </c>
      <c r="V211">
        <v>85</v>
      </c>
      <c r="W211">
        <f t="shared" si="28"/>
        <v>9.6688888888888886</v>
      </c>
      <c r="X211">
        <f t="shared" si="29"/>
        <v>14.994999999999999</v>
      </c>
      <c r="Y211">
        <f t="shared" si="30"/>
        <v>18.531428571428574</v>
      </c>
      <c r="Z211">
        <f t="shared" si="31"/>
        <v>14.029166666666665</v>
      </c>
      <c r="AA211">
        <f t="shared" si="32"/>
        <v>11.3</v>
      </c>
      <c r="AB211">
        <f t="shared" si="33"/>
        <v>11.303333333333333</v>
      </c>
      <c r="AC211">
        <f t="shared" si="34"/>
        <v>9.8255555555555549</v>
      </c>
      <c r="AD211">
        <f t="shared" si="35"/>
        <v>10.809629629629629</v>
      </c>
      <c r="AE211">
        <f t="shared" si="36"/>
        <v>12.324705882352941</v>
      </c>
    </row>
    <row r="212" spans="1:31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1073.4666666666667</v>
      </c>
      <c r="N212">
        <v>90</v>
      </c>
      <c r="O212">
        <v>90</v>
      </c>
      <c r="P212">
        <v>80</v>
      </c>
      <c r="Q212">
        <v>86.666666666666671</v>
      </c>
      <c r="R212">
        <v>80</v>
      </c>
      <c r="S212">
        <v>80</v>
      </c>
      <c r="T212">
        <v>100</v>
      </c>
      <c r="U212">
        <v>86.666666666666671</v>
      </c>
      <c r="V212">
        <v>86.666666666666671</v>
      </c>
      <c r="W212">
        <f t="shared" si="28"/>
        <v>12.066666666666666</v>
      </c>
      <c r="X212">
        <f t="shared" si="29"/>
        <v>11.674444444444445</v>
      </c>
      <c r="Y212">
        <f t="shared" si="30"/>
        <v>14.047499999999999</v>
      </c>
      <c r="Z212">
        <f t="shared" si="31"/>
        <v>12.540384615384614</v>
      </c>
      <c r="AA212">
        <f t="shared" si="32"/>
        <v>12.38625</v>
      </c>
      <c r="AB212">
        <f t="shared" si="33"/>
        <v>14.492500000000001</v>
      </c>
      <c r="AC212">
        <f t="shared" si="34"/>
        <v>10.3</v>
      </c>
      <c r="AD212">
        <f t="shared" si="35"/>
        <v>12.231923076923076</v>
      </c>
      <c r="AE212">
        <f t="shared" si="36"/>
        <v>12.386153846153846</v>
      </c>
    </row>
    <row r="213" spans="1:31" x14ac:dyDescent="0.25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1777.05</v>
      </c>
      <c r="N213">
        <v>100</v>
      </c>
      <c r="O213">
        <v>80</v>
      </c>
      <c r="P213">
        <v>80</v>
      </c>
      <c r="Q213">
        <v>86.666666666666671</v>
      </c>
      <c r="R213">
        <v>70</v>
      </c>
      <c r="S213">
        <v>100</v>
      </c>
      <c r="T213">
        <v>100</v>
      </c>
      <c r="U213">
        <v>90</v>
      </c>
      <c r="V213">
        <v>88.333333333333329</v>
      </c>
      <c r="W213">
        <f t="shared" si="28"/>
        <v>16.884</v>
      </c>
      <c r="X213">
        <f t="shared" si="29"/>
        <v>24.934999999999999</v>
      </c>
      <c r="Y213">
        <f t="shared" si="30"/>
        <v>23.44</v>
      </c>
      <c r="Z213">
        <f t="shared" si="31"/>
        <v>21.378461538461536</v>
      </c>
      <c r="AA213">
        <f t="shared" si="32"/>
        <v>26.671428571428571</v>
      </c>
      <c r="AB213">
        <f t="shared" si="33"/>
        <v>16.78</v>
      </c>
      <c r="AC213">
        <f t="shared" si="34"/>
        <v>15.589</v>
      </c>
      <c r="AD213">
        <f t="shared" si="35"/>
        <v>18.903333333333332</v>
      </c>
      <c r="AE213">
        <f t="shared" si="36"/>
        <v>20.117547169811321</v>
      </c>
    </row>
    <row r="214" spans="1:31" x14ac:dyDescent="0.25">
      <c r="A214" s="3" t="s">
        <v>206</v>
      </c>
      <c r="B214" s="3">
        <v>60</v>
      </c>
      <c r="C214" s="3">
        <v>2</v>
      </c>
      <c r="D214" s="3">
        <v>63</v>
      </c>
      <c r="E214">
        <v>2539.6</v>
      </c>
      <c r="F214">
        <v>2395.3000000000002</v>
      </c>
      <c r="G214">
        <v>2360.1</v>
      </c>
      <c r="H214">
        <v>2431.6666666666665</v>
      </c>
      <c r="I214">
        <v>2409.6999999999998</v>
      </c>
      <c r="J214">
        <v>2540.6</v>
      </c>
      <c r="K214">
        <v>2212.6</v>
      </c>
      <c r="L214">
        <v>2387.6333333333332</v>
      </c>
      <c r="M214">
        <v>2409.65</v>
      </c>
      <c r="N214">
        <v>0</v>
      </c>
      <c r="O214">
        <v>10</v>
      </c>
      <c r="P214">
        <v>10</v>
      </c>
      <c r="Q214">
        <v>6.666666666666667</v>
      </c>
      <c r="R214">
        <v>10</v>
      </c>
      <c r="S214">
        <v>0</v>
      </c>
      <c r="T214">
        <v>20</v>
      </c>
      <c r="U214">
        <v>10</v>
      </c>
      <c r="V214">
        <v>8.3333333333333339</v>
      </c>
      <c r="W214" t="e">
        <f t="shared" si="28"/>
        <v>#DIV/0!</v>
      </c>
      <c r="X214">
        <f t="shared" si="29"/>
        <v>239.53000000000003</v>
      </c>
      <c r="Y214">
        <f t="shared" si="30"/>
        <v>236.01</v>
      </c>
      <c r="Z214">
        <f t="shared" si="31"/>
        <v>364.74999999999994</v>
      </c>
      <c r="AA214">
        <f t="shared" si="32"/>
        <v>240.96999999999997</v>
      </c>
      <c r="AB214" t="e">
        <f t="shared" si="33"/>
        <v>#DIV/0!</v>
      </c>
      <c r="AC214">
        <f t="shared" si="34"/>
        <v>110.63</v>
      </c>
      <c r="AD214">
        <f t="shared" si="35"/>
        <v>238.76333333333332</v>
      </c>
      <c r="AE214">
        <f t="shared" si="36"/>
        <v>289.15800000000002</v>
      </c>
    </row>
    <row r="215" spans="1:31" x14ac:dyDescent="0.25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1502.7</v>
      </c>
      <c r="N215">
        <v>90</v>
      </c>
      <c r="O215">
        <v>100</v>
      </c>
      <c r="P215">
        <v>90</v>
      </c>
      <c r="Q215">
        <v>93.333333333333329</v>
      </c>
      <c r="R215">
        <v>80</v>
      </c>
      <c r="S215">
        <v>100</v>
      </c>
      <c r="T215">
        <v>100</v>
      </c>
      <c r="U215">
        <v>93.333333333333329</v>
      </c>
      <c r="V215">
        <v>93.333333333333329</v>
      </c>
      <c r="W215">
        <f t="shared" si="28"/>
        <v>16.616666666666667</v>
      </c>
      <c r="X215">
        <f t="shared" si="29"/>
        <v>15.597999999999999</v>
      </c>
      <c r="Y215">
        <f t="shared" si="30"/>
        <v>17.586666666666666</v>
      </c>
      <c r="Z215">
        <f t="shared" si="31"/>
        <v>16.564642857142857</v>
      </c>
      <c r="AA215">
        <f t="shared" si="32"/>
        <v>20.62125</v>
      </c>
      <c r="AB215">
        <f t="shared" si="33"/>
        <v>12.617000000000001</v>
      </c>
      <c r="AC215">
        <f t="shared" si="34"/>
        <v>14.667</v>
      </c>
      <c r="AD215">
        <f t="shared" si="35"/>
        <v>15.636071428571428</v>
      </c>
      <c r="AE215">
        <f t="shared" si="36"/>
        <v>16.100357142857145</v>
      </c>
    </row>
    <row r="216" spans="1:31" x14ac:dyDescent="0.25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1276.1333333333334</v>
      </c>
      <c r="N216">
        <v>100</v>
      </c>
      <c r="O216">
        <v>100</v>
      </c>
      <c r="P216">
        <v>90</v>
      </c>
      <c r="Q216">
        <v>96.666666666666671</v>
      </c>
      <c r="R216">
        <v>90</v>
      </c>
      <c r="S216">
        <v>100</v>
      </c>
      <c r="T216">
        <v>90</v>
      </c>
      <c r="U216">
        <v>93.333333333333329</v>
      </c>
      <c r="V216">
        <v>95</v>
      </c>
      <c r="W216">
        <f t="shared" si="28"/>
        <v>12.760999999999999</v>
      </c>
      <c r="X216">
        <f t="shared" si="29"/>
        <v>15.207000000000001</v>
      </c>
      <c r="Y216">
        <f t="shared" si="30"/>
        <v>13.610000000000001</v>
      </c>
      <c r="Z216">
        <f t="shared" si="31"/>
        <v>13.867931034482757</v>
      </c>
      <c r="AA216">
        <f t="shared" si="32"/>
        <v>13.738888888888889</v>
      </c>
      <c r="AB216">
        <f t="shared" si="33"/>
        <v>12.587999999999999</v>
      </c>
      <c r="AC216">
        <f t="shared" si="34"/>
        <v>12.664444444444444</v>
      </c>
      <c r="AD216">
        <f t="shared" si="35"/>
        <v>12.982500000000002</v>
      </c>
      <c r="AE216">
        <f t="shared" si="36"/>
        <v>13.432982456140351</v>
      </c>
    </row>
    <row r="217" spans="1:31" x14ac:dyDescent="0.25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1217.75</v>
      </c>
      <c r="N217">
        <v>90</v>
      </c>
      <c r="O217">
        <v>90</v>
      </c>
      <c r="P217">
        <v>80</v>
      </c>
      <c r="Q217">
        <v>86.666666666666671</v>
      </c>
      <c r="R217">
        <v>80</v>
      </c>
      <c r="S217">
        <v>80</v>
      </c>
      <c r="T217">
        <v>90</v>
      </c>
      <c r="U217">
        <v>83.333333333333329</v>
      </c>
      <c r="V217">
        <v>85</v>
      </c>
      <c r="W217">
        <f t="shared" si="28"/>
        <v>14.815555555555557</v>
      </c>
      <c r="X217">
        <f t="shared" si="29"/>
        <v>14.68</v>
      </c>
      <c r="Y217">
        <f t="shared" si="30"/>
        <v>18.01125</v>
      </c>
      <c r="Z217">
        <f t="shared" si="31"/>
        <v>15.751923076923077</v>
      </c>
      <c r="AA217">
        <f t="shared" si="32"/>
        <v>12.748749999999999</v>
      </c>
      <c r="AB217">
        <f t="shared" si="33"/>
        <v>14.432499999999999</v>
      </c>
      <c r="AC217">
        <f t="shared" si="34"/>
        <v>11.516666666666667</v>
      </c>
      <c r="AD217">
        <f t="shared" si="35"/>
        <v>12.843999999999999</v>
      </c>
      <c r="AE217">
        <f t="shared" si="36"/>
        <v>14.326470588235294</v>
      </c>
    </row>
    <row r="218" spans="1:31" x14ac:dyDescent="0.25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1024.4000000000001</v>
      </c>
      <c r="N218">
        <v>100</v>
      </c>
      <c r="O218">
        <v>100</v>
      </c>
      <c r="P218">
        <v>80</v>
      </c>
      <c r="Q218">
        <v>93.333333333333329</v>
      </c>
      <c r="R218">
        <v>90</v>
      </c>
      <c r="S218">
        <v>100</v>
      </c>
      <c r="T218">
        <v>100</v>
      </c>
      <c r="U218">
        <v>96.666666666666671</v>
      </c>
      <c r="V218">
        <v>95</v>
      </c>
      <c r="W218">
        <f t="shared" si="28"/>
        <v>10.584000000000001</v>
      </c>
      <c r="X218">
        <f t="shared" si="29"/>
        <v>9.5649999999999995</v>
      </c>
      <c r="Y218">
        <f t="shared" si="30"/>
        <v>16.21</v>
      </c>
      <c r="Z218">
        <f t="shared" si="31"/>
        <v>11.827500000000002</v>
      </c>
      <c r="AA218">
        <f t="shared" si="32"/>
        <v>10.087777777777777</v>
      </c>
      <c r="AB218">
        <f t="shared" si="33"/>
        <v>9.2050000000000001</v>
      </c>
      <c r="AC218">
        <f t="shared" si="34"/>
        <v>10.062999999999999</v>
      </c>
      <c r="AD218">
        <f t="shared" si="35"/>
        <v>9.7748275862068965</v>
      </c>
      <c r="AE218">
        <f t="shared" si="36"/>
        <v>10.783157894736844</v>
      </c>
    </row>
    <row r="219" spans="1:31" x14ac:dyDescent="0.25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1827.8166666666666</v>
      </c>
      <c r="N219">
        <v>70</v>
      </c>
      <c r="O219">
        <v>60</v>
      </c>
      <c r="P219">
        <v>60</v>
      </c>
      <c r="Q219">
        <v>63.333333333333336</v>
      </c>
      <c r="R219">
        <v>50</v>
      </c>
      <c r="S219">
        <v>60</v>
      </c>
      <c r="T219">
        <v>70</v>
      </c>
      <c r="U219">
        <v>60</v>
      </c>
      <c r="V219">
        <v>61.666666666666664</v>
      </c>
      <c r="W219">
        <f t="shared" si="28"/>
        <v>27.528571428571428</v>
      </c>
      <c r="X219">
        <f t="shared" si="29"/>
        <v>32.454999999999998</v>
      </c>
      <c r="Y219">
        <f t="shared" si="30"/>
        <v>29.52</v>
      </c>
      <c r="Z219">
        <f t="shared" si="31"/>
        <v>29.713157894736838</v>
      </c>
      <c r="AA219">
        <f t="shared" si="32"/>
        <v>36.777999999999999</v>
      </c>
      <c r="AB219">
        <f t="shared" si="33"/>
        <v>28.48</v>
      </c>
      <c r="AC219">
        <f t="shared" si="34"/>
        <v>25.338571428571431</v>
      </c>
      <c r="AD219">
        <f t="shared" si="35"/>
        <v>29.563333333333333</v>
      </c>
      <c r="AE219">
        <f t="shared" si="36"/>
        <v>29.640270270270271</v>
      </c>
    </row>
    <row r="220" spans="1:31" x14ac:dyDescent="0.25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1580.2333333333333</v>
      </c>
      <c r="N220">
        <v>80</v>
      </c>
      <c r="O220">
        <v>90</v>
      </c>
      <c r="P220">
        <v>40</v>
      </c>
      <c r="Q220">
        <v>70</v>
      </c>
      <c r="R220">
        <v>90</v>
      </c>
      <c r="S220">
        <v>90</v>
      </c>
      <c r="T220">
        <v>70</v>
      </c>
      <c r="U220">
        <v>83.333333333333329</v>
      </c>
      <c r="V220">
        <v>76.666666666666671</v>
      </c>
      <c r="W220">
        <f t="shared" si="28"/>
        <v>21.231249999999999</v>
      </c>
      <c r="X220">
        <f t="shared" si="29"/>
        <v>17.732222222222223</v>
      </c>
      <c r="Y220">
        <f t="shared" si="30"/>
        <v>49.844999999999999</v>
      </c>
      <c r="Z220">
        <f t="shared" si="31"/>
        <v>25.181904761904761</v>
      </c>
      <c r="AA220">
        <f t="shared" si="32"/>
        <v>16.197777777777777</v>
      </c>
      <c r="AB220">
        <f t="shared" si="33"/>
        <v>15.19</v>
      </c>
      <c r="AC220">
        <f t="shared" si="34"/>
        <v>19.547142857142855</v>
      </c>
      <c r="AD220">
        <f t="shared" si="35"/>
        <v>16.7728</v>
      </c>
      <c r="AE220">
        <f t="shared" si="36"/>
        <v>20.611739130434781</v>
      </c>
    </row>
    <row r="221" spans="1:31" x14ac:dyDescent="0.25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922.13333333333333</v>
      </c>
      <c r="N221">
        <v>80</v>
      </c>
      <c r="O221">
        <v>100</v>
      </c>
      <c r="P221">
        <v>90</v>
      </c>
      <c r="Q221">
        <v>90</v>
      </c>
      <c r="R221">
        <v>90</v>
      </c>
      <c r="S221">
        <v>100</v>
      </c>
      <c r="T221">
        <v>100</v>
      </c>
      <c r="U221">
        <v>96.666666666666671</v>
      </c>
      <c r="V221">
        <v>93.333333333333329</v>
      </c>
      <c r="W221">
        <f t="shared" si="28"/>
        <v>10.165000000000001</v>
      </c>
      <c r="X221">
        <f t="shared" si="29"/>
        <v>10.34</v>
      </c>
      <c r="Y221">
        <f t="shared" si="30"/>
        <v>11.542222222222222</v>
      </c>
      <c r="Z221">
        <f t="shared" si="31"/>
        <v>10.688888888888888</v>
      </c>
      <c r="AA221">
        <f t="shared" si="32"/>
        <v>9.6211111111111105</v>
      </c>
      <c r="AB221">
        <f t="shared" si="33"/>
        <v>9.1859999999999999</v>
      </c>
      <c r="AC221">
        <f t="shared" si="34"/>
        <v>8.6229999999999993</v>
      </c>
      <c r="AD221">
        <f t="shared" si="35"/>
        <v>9.1268965517241369</v>
      </c>
      <c r="AE221">
        <f t="shared" si="36"/>
        <v>9.8800000000000008</v>
      </c>
    </row>
    <row r="222" spans="1:31" x14ac:dyDescent="0.25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1023.8833333333333</v>
      </c>
      <c r="N222">
        <v>80</v>
      </c>
      <c r="O222">
        <v>60</v>
      </c>
      <c r="P222">
        <v>80</v>
      </c>
      <c r="Q222">
        <v>73.333333333333329</v>
      </c>
      <c r="R222">
        <v>90</v>
      </c>
      <c r="S222">
        <v>100</v>
      </c>
      <c r="T222">
        <v>80</v>
      </c>
      <c r="U222">
        <v>90</v>
      </c>
      <c r="V222">
        <v>81.666666666666671</v>
      </c>
      <c r="W222">
        <f t="shared" si="28"/>
        <v>14.83375</v>
      </c>
      <c r="X222">
        <f t="shared" si="29"/>
        <v>19.076666666666664</v>
      </c>
      <c r="Y222">
        <f t="shared" si="30"/>
        <v>15.673750000000002</v>
      </c>
      <c r="Z222">
        <f t="shared" si="31"/>
        <v>16.296363636363637</v>
      </c>
      <c r="AA222">
        <f t="shared" si="32"/>
        <v>9.9166666666666661</v>
      </c>
      <c r="AB222">
        <f t="shared" si="33"/>
        <v>7.6459999999999999</v>
      </c>
      <c r="AC222">
        <f t="shared" si="34"/>
        <v>11.262499999999999</v>
      </c>
      <c r="AD222">
        <f t="shared" si="35"/>
        <v>9.4744444444444458</v>
      </c>
      <c r="AE222">
        <f t="shared" si="36"/>
        <v>12.53734693877551</v>
      </c>
    </row>
    <row r="223" spans="1:31" x14ac:dyDescent="0.25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1579.9</v>
      </c>
      <c r="N223">
        <v>80</v>
      </c>
      <c r="O223">
        <v>70</v>
      </c>
      <c r="P223">
        <v>80</v>
      </c>
      <c r="Q223">
        <v>76.666666666666671</v>
      </c>
      <c r="R223">
        <v>80</v>
      </c>
      <c r="S223">
        <v>80</v>
      </c>
      <c r="T223">
        <v>90</v>
      </c>
      <c r="U223">
        <v>83.333333333333329</v>
      </c>
      <c r="V223">
        <v>80</v>
      </c>
      <c r="W223">
        <f t="shared" si="28"/>
        <v>20.462499999999999</v>
      </c>
      <c r="X223">
        <f t="shared" si="29"/>
        <v>21.654285714285713</v>
      </c>
      <c r="Y223">
        <f t="shared" si="30"/>
        <v>19.268750000000001</v>
      </c>
      <c r="Z223">
        <f t="shared" si="31"/>
        <v>20.41</v>
      </c>
      <c r="AA223">
        <f t="shared" si="32"/>
        <v>20.395</v>
      </c>
      <c r="AB223">
        <f t="shared" si="33"/>
        <v>18.266249999999999</v>
      </c>
      <c r="AC223">
        <f t="shared" si="34"/>
        <v>18.802222222222223</v>
      </c>
      <c r="AD223">
        <f t="shared" si="35"/>
        <v>19.1404</v>
      </c>
      <c r="AE223">
        <f t="shared" si="36"/>
        <v>19.748750000000001</v>
      </c>
    </row>
    <row r="224" spans="1:31" x14ac:dyDescent="0.25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1483.6166666666666</v>
      </c>
      <c r="N224">
        <v>90</v>
      </c>
      <c r="O224">
        <v>100</v>
      </c>
      <c r="P224">
        <v>80</v>
      </c>
      <c r="Q224">
        <v>90</v>
      </c>
      <c r="R224">
        <v>80</v>
      </c>
      <c r="S224">
        <v>100</v>
      </c>
      <c r="T224">
        <v>100</v>
      </c>
      <c r="U224">
        <v>93.333333333333329</v>
      </c>
      <c r="V224">
        <v>91.666666666666671</v>
      </c>
      <c r="W224">
        <f t="shared" si="28"/>
        <v>16.486666666666665</v>
      </c>
      <c r="X224">
        <f t="shared" si="29"/>
        <v>14.857999999999999</v>
      </c>
      <c r="Y224">
        <f t="shared" si="30"/>
        <v>18.017500000000002</v>
      </c>
      <c r="Z224">
        <f t="shared" si="31"/>
        <v>16.337037037037035</v>
      </c>
      <c r="AA224">
        <f t="shared" si="32"/>
        <v>18.997499999999999</v>
      </c>
      <c r="AB224">
        <f t="shared" si="33"/>
        <v>15.014000000000001</v>
      </c>
      <c r="AC224">
        <f t="shared" si="34"/>
        <v>14.695</v>
      </c>
      <c r="AD224">
        <f t="shared" si="35"/>
        <v>16.038214285714286</v>
      </c>
      <c r="AE224">
        <f t="shared" si="36"/>
        <v>16.184909090909088</v>
      </c>
    </row>
    <row r="225" spans="1:31" x14ac:dyDescent="0.25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1701.9</v>
      </c>
      <c r="N225">
        <v>100</v>
      </c>
      <c r="O225">
        <v>90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16.657</v>
      </c>
      <c r="X225">
        <f t="shared" si="29"/>
        <v>19.512222222222221</v>
      </c>
      <c r="Y225">
        <f t="shared" si="30"/>
        <v>19.427777777777777</v>
      </c>
      <c r="Z225">
        <f t="shared" si="31"/>
        <v>18.465357142857144</v>
      </c>
      <c r="AA225">
        <f t="shared" si="32"/>
        <v>17.514444444444443</v>
      </c>
      <c r="AB225">
        <f t="shared" si="33"/>
        <v>17.125</v>
      </c>
      <c r="AC225">
        <f t="shared" si="34"/>
        <v>19.47</v>
      </c>
      <c r="AD225">
        <f t="shared" si="35"/>
        <v>18.00392857142857</v>
      </c>
      <c r="AE225">
        <f t="shared" si="36"/>
        <v>18.234642857142859</v>
      </c>
    </row>
    <row r="226" spans="1:31" x14ac:dyDescent="0.25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1141.4166666666667</v>
      </c>
      <c r="N226">
        <v>100</v>
      </c>
      <c r="O226">
        <v>90</v>
      </c>
      <c r="P226">
        <v>90</v>
      </c>
      <c r="Q226">
        <v>93.333333333333329</v>
      </c>
      <c r="R226">
        <v>90</v>
      </c>
      <c r="S226">
        <v>100</v>
      </c>
      <c r="T226">
        <v>90</v>
      </c>
      <c r="U226">
        <v>93.333333333333329</v>
      </c>
      <c r="V226">
        <v>93.333333333333329</v>
      </c>
      <c r="W226">
        <f t="shared" si="28"/>
        <v>10.805999999999999</v>
      </c>
      <c r="X226">
        <f t="shared" si="29"/>
        <v>13.265555555555556</v>
      </c>
      <c r="Y226">
        <f t="shared" si="30"/>
        <v>11.754444444444445</v>
      </c>
      <c r="Z226">
        <f t="shared" si="31"/>
        <v>11.901428571428571</v>
      </c>
      <c r="AA226">
        <f t="shared" si="32"/>
        <v>12.517777777777777</v>
      </c>
      <c r="AB226">
        <f t="shared" si="33"/>
        <v>11.217000000000001</v>
      </c>
      <c r="AC226">
        <f t="shared" si="34"/>
        <v>14.086666666666666</v>
      </c>
      <c r="AD226">
        <f t="shared" si="35"/>
        <v>12.557500000000001</v>
      </c>
      <c r="AE226">
        <f t="shared" si="36"/>
        <v>12.229464285714288</v>
      </c>
    </row>
    <row r="227" spans="1:31" x14ac:dyDescent="0.25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1626.4333333333334</v>
      </c>
      <c r="N227">
        <v>70</v>
      </c>
      <c r="O227">
        <v>80</v>
      </c>
      <c r="P227">
        <v>80</v>
      </c>
      <c r="Q227">
        <v>76.666666666666671</v>
      </c>
      <c r="R227">
        <v>90</v>
      </c>
      <c r="S227">
        <v>90</v>
      </c>
      <c r="T227">
        <v>90</v>
      </c>
      <c r="U227">
        <v>90</v>
      </c>
      <c r="V227">
        <v>83.333333333333329</v>
      </c>
      <c r="W227">
        <f t="shared" si="28"/>
        <v>26.245714285714286</v>
      </c>
      <c r="X227">
        <f t="shared" si="29"/>
        <v>23.481249999999999</v>
      </c>
      <c r="Y227">
        <f t="shared" si="30"/>
        <v>23.352499999999999</v>
      </c>
      <c r="Z227">
        <f t="shared" si="31"/>
        <v>24.277826086956519</v>
      </c>
      <c r="AA227">
        <f t="shared" si="32"/>
        <v>14.717777777777776</v>
      </c>
      <c r="AB227">
        <f t="shared" si="33"/>
        <v>17.346666666666668</v>
      </c>
      <c r="AC227">
        <f t="shared" si="34"/>
        <v>14.321111111111112</v>
      </c>
      <c r="AD227">
        <f t="shared" si="35"/>
        <v>15.461851851851851</v>
      </c>
      <c r="AE227">
        <f t="shared" si="36"/>
        <v>19.517200000000003</v>
      </c>
    </row>
    <row r="228" spans="1:31" x14ac:dyDescent="0.25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1772.1</v>
      </c>
      <c r="N228">
        <v>80</v>
      </c>
      <c r="O228">
        <v>80</v>
      </c>
      <c r="P228">
        <v>70</v>
      </c>
      <c r="Q228">
        <v>76.666666666666671</v>
      </c>
      <c r="R228">
        <v>60</v>
      </c>
      <c r="S228">
        <v>50</v>
      </c>
      <c r="T228">
        <v>80</v>
      </c>
      <c r="U228">
        <v>63.333333333333336</v>
      </c>
      <c r="V228">
        <v>70</v>
      </c>
      <c r="W228">
        <f t="shared" si="28"/>
        <v>21.798750000000002</v>
      </c>
      <c r="X228">
        <f t="shared" si="29"/>
        <v>21.547499999999999</v>
      </c>
      <c r="Y228">
        <f t="shared" si="30"/>
        <v>26.631428571428572</v>
      </c>
      <c r="Z228">
        <f t="shared" si="31"/>
        <v>23.182173913043478</v>
      </c>
      <c r="AA228">
        <f t="shared" si="32"/>
        <v>32.22</v>
      </c>
      <c r="AB228">
        <f t="shared" si="33"/>
        <v>38.03</v>
      </c>
      <c r="AC228">
        <f t="shared" si="34"/>
        <v>18.324999999999999</v>
      </c>
      <c r="AD228">
        <f t="shared" si="35"/>
        <v>27.89842105263158</v>
      </c>
      <c r="AE228">
        <f t="shared" si="36"/>
        <v>25.315714285714286</v>
      </c>
    </row>
    <row r="229" spans="1:31" x14ac:dyDescent="0.25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1209.5833333333333</v>
      </c>
      <c r="N229">
        <v>80</v>
      </c>
      <c r="O229">
        <v>70</v>
      </c>
      <c r="P229">
        <v>90</v>
      </c>
      <c r="Q229">
        <v>80</v>
      </c>
      <c r="R229">
        <v>80</v>
      </c>
      <c r="S229">
        <v>100</v>
      </c>
      <c r="T229">
        <v>80</v>
      </c>
      <c r="U229">
        <v>86.666666666666671</v>
      </c>
      <c r="V229">
        <v>83.333333333333329</v>
      </c>
      <c r="W229">
        <f t="shared" si="28"/>
        <v>20</v>
      </c>
      <c r="X229">
        <f t="shared" si="29"/>
        <v>18.904285714285713</v>
      </c>
      <c r="Y229">
        <f t="shared" si="30"/>
        <v>14.097777777777777</v>
      </c>
      <c r="Z229">
        <f t="shared" si="31"/>
        <v>17.467083333333331</v>
      </c>
      <c r="AA229">
        <f t="shared" si="32"/>
        <v>16.49625</v>
      </c>
      <c r="AB229">
        <f t="shared" si="33"/>
        <v>8.7129999999999992</v>
      </c>
      <c r="AC229">
        <f t="shared" si="34"/>
        <v>10.93</v>
      </c>
      <c r="AD229">
        <f t="shared" si="35"/>
        <v>11.79</v>
      </c>
      <c r="AE229">
        <f t="shared" si="36"/>
        <v>14.515000000000001</v>
      </c>
    </row>
    <row r="230" spans="1:31" x14ac:dyDescent="0.25">
      <c r="A230" s="12" t="s">
        <v>222</v>
      </c>
      <c r="B230" s="12">
        <v>70</v>
      </c>
      <c r="C230" s="12">
        <v>1</v>
      </c>
      <c r="D230" s="12">
        <v>79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e">
        <f t="shared" si="28"/>
        <v>#DIV/0!</v>
      </c>
      <c r="X230" t="e">
        <f t="shared" si="29"/>
        <v>#DIV/0!</v>
      </c>
      <c r="Y230" t="e">
        <f t="shared" si="30"/>
        <v>#DIV/0!</v>
      </c>
      <c r="Z230" t="e">
        <f t="shared" si="31"/>
        <v>#DIV/0!</v>
      </c>
      <c r="AA230" t="e">
        <f t="shared" si="32"/>
        <v>#DIV/0!</v>
      </c>
      <c r="AB230" t="e">
        <f t="shared" si="33"/>
        <v>#DIV/0!</v>
      </c>
      <c r="AC230" t="e">
        <f t="shared" si="34"/>
        <v>#DIV/0!</v>
      </c>
      <c r="AD230" t="e">
        <f t="shared" si="35"/>
        <v>#DIV/0!</v>
      </c>
      <c r="AE230" t="e">
        <f t="shared" si="36"/>
        <v>#DIV/0!</v>
      </c>
    </row>
    <row r="231" spans="1:31" x14ac:dyDescent="0.25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1454.1666666666667</v>
      </c>
      <c r="N231">
        <v>100</v>
      </c>
      <c r="O231">
        <v>100</v>
      </c>
      <c r="P231">
        <v>90</v>
      </c>
      <c r="Q231">
        <v>96.666666666666671</v>
      </c>
      <c r="R231">
        <v>60</v>
      </c>
      <c r="S231">
        <v>80</v>
      </c>
      <c r="T231">
        <v>80</v>
      </c>
      <c r="U231">
        <v>73.333333333333329</v>
      </c>
      <c r="V231">
        <v>85</v>
      </c>
      <c r="W231">
        <f t="shared" si="28"/>
        <v>12.228</v>
      </c>
      <c r="X231">
        <f t="shared" si="29"/>
        <v>13.892000000000001</v>
      </c>
      <c r="Y231">
        <f t="shared" si="30"/>
        <v>15.223333333333333</v>
      </c>
      <c r="Z231">
        <f t="shared" si="31"/>
        <v>13.731379310344826</v>
      </c>
      <c r="AA231">
        <f t="shared" si="32"/>
        <v>24.201666666666664</v>
      </c>
      <c r="AB231">
        <f t="shared" si="33"/>
        <v>22.016249999999999</v>
      </c>
      <c r="AC231">
        <f t="shared" si="34"/>
        <v>19.118749999999999</v>
      </c>
      <c r="AD231">
        <f t="shared" si="35"/>
        <v>21.558636363636367</v>
      </c>
      <c r="AE231">
        <f t="shared" si="36"/>
        <v>17.107843137254903</v>
      </c>
    </row>
    <row r="232" spans="1:31" x14ac:dyDescent="0.25">
      <c r="A232" s="1" t="s">
        <v>224</v>
      </c>
      <c r="B232" s="1">
        <v>70</v>
      </c>
      <c r="C232" s="1">
        <v>1</v>
      </c>
      <c r="D232" s="1">
        <v>74</v>
      </c>
      <c r="E232">
        <v>1178.4000000000001</v>
      </c>
      <c r="F232">
        <v>1295.4000000000001</v>
      </c>
      <c r="G232">
        <v>1309.4000000000001</v>
      </c>
      <c r="H232">
        <v>1261.0666666666666</v>
      </c>
      <c r="I232">
        <v>1108.9000000000001</v>
      </c>
      <c r="J232">
        <v>1239.4000000000001</v>
      </c>
      <c r="K232">
        <v>1129.4000000000001</v>
      </c>
      <c r="L232">
        <v>1159.2333333333333</v>
      </c>
      <c r="M232">
        <v>1210.1500000000001</v>
      </c>
      <c r="N232">
        <v>100</v>
      </c>
      <c r="O232">
        <v>100</v>
      </c>
      <c r="P232">
        <v>90</v>
      </c>
      <c r="Q232">
        <v>96.666666666666671</v>
      </c>
      <c r="R232">
        <v>90</v>
      </c>
      <c r="S232">
        <v>100</v>
      </c>
      <c r="T232">
        <v>100</v>
      </c>
      <c r="U232">
        <v>96.666666666666671</v>
      </c>
      <c r="V232">
        <v>96.666666666666671</v>
      </c>
      <c r="W232">
        <f t="shared" si="28"/>
        <v>11.784000000000001</v>
      </c>
      <c r="X232">
        <f t="shared" si="29"/>
        <v>12.954000000000001</v>
      </c>
      <c r="Y232">
        <f t="shared" si="30"/>
        <v>14.548888888888889</v>
      </c>
      <c r="Z232">
        <f t="shared" si="31"/>
        <v>13.04551724137931</v>
      </c>
      <c r="AA232">
        <f t="shared" si="32"/>
        <v>12.321111111111112</v>
      </c>
      <c r="AB232">
        <f t="shared" si="33"/>
        <v>12.394</v>
      </c>
      <c r="AC232">
        <f t="shared" si="34"/>
        <v>11.294</v>
      </c>
      <c r="AD232">
        <f t="shared" si="35"/>
        <v>11.992068965517241</v>
      </c>
      <c r="AE232">
        <f t="shared" si="36"/>
        <v>12.518793103448276</v>
      </c>
    </row>
    <row r="233" spans="1:31" x14ac:dyDescent="0.25">
      <c r="A233" s="3" t="s">
        <v>324</v>
      </c>
      <c r="B233" s="3">
        <v>70</v>
      </c>
      <c r="C233" s="3">
        <v>1</v>
      </c>
      <c r="D233" s="3">
        <v>78</v>
      </c>
      <c r="E233">
        <v>2631</v>
      </c>
      <c r="F233">
        <v>2631.9</v>
      </c>
      <c r="G233">
        <v>2634.9</v>
      </c>
      <c r="H233">
        <v>2632.6</v>
      </c>
      <c r="I233">
        <v>2605.8000000000002</v>
      </c>
      <c r="J233">
        <v>2622.6</v>
      </c>
      <c r="K233">
        <v>2666.9</v>
      </c>
      <c r="L233">
        <v>2631.7666666666669</v>
      </c>
      <c r="M233">
        <v>2632.1833333333334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25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1406.0666666666666</v>
      </c>
      <c r="N234">
        <v>80</v>
      </c>
      <c r="O234">
        <v>100</v>
      </c>
      <c r="P234">
        <v>90</v>
      </c>
      <c r="Q234">
        <v>90</v>
      </c>
      <c r="R234">
        <v>90</v>
      </c>
      <c r="S234">
        <v>90</v>
      </c>
      <c r="T234">
        <v>90</v>
      </c>
      <c r="U234">
        <v>90</v>
      </c>
      <c r="V234">
        <v>90</v>
      </c>
      <c r="W234">
        <f t="shared" si="28"/>
        <v>17.697499999999998</v>
      </c>
      <c r="X234">
        <f t="shared" si="29"/>
        <v>13.977</v>
      </c>
      <c r="Y234">
        <f t="shared" si="30"/>
        <v>17.432222222222222</v>
      </c>
      <c r="Z234">
        <f t="shared" si="31"/>
        <v>16.231111111111112</v>
      </c>
      <c r="AA234">
        <f t="shared" si="32"/>
        <v>14.863333333333333</v>
      </c>
      <c r="AB234">
        <f t="shared" si="33"/>
        <v>13.892222222222221</v>
      </c>
      <c r="AC234">
        <f t="shared" si="34"/>
        <v>16.288888888888888</v>
      </c>
      <c r="AD234">
        <f t="shared" si="35"/>
        <v>15.014814814814814</v>
      </c>
      <c r="AE234">
        <f t="shared" si="36"/>
        <v>15.622962962962962</v>
      </c>
    </row>
    <row r="235" spans="1:31" x14ac:dyDescent="0.25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1375.6666666666667</v>
      </c>
      <c r="N235">
        <v>90</v>
      </c>
      <c r="O235">
        <v>70</v>
      </c>
      <c r="P235">
        <v>80</v>
      </c>
      <c r="Q235">
        <v>80</v>
      </c>
      <c r="R235">
        <v>80</v>
      </c>
      <c r="S235">
        <v>90</v>
      </c>
      <c r="T235">
        <v>70</v>
      </c>
      <c r="U235">
        <v>80</v>
      </c>
      <c r="V235">
        <v>80</v>
      </c>
      <c r="W235">
        <f t="shared" si="28"/>
        <v>15.44</v>
      </c>
      <c r="X235">
        <f t="shared" si="29"/>
        <v>21.53857142857143</v>
      </c>
      <c r="Y235">
        <f t="shared" si="30"/>
        <v>16.611250000000002</v>
      </c>
      <c r="Z235">
        <f t="shared" si="31"/>
        <v>17.609166666666667</v>
      </c>
      <c r="AA235">
        <f t="shared" si="32"/>
        <v>17.28</v>
      </c>
      <c r="AB235">
        <f t="shared" si="33"/>
        <v>13.253333333333332</v>
      </c>
      <c r="AC235">
        <f t="shared" si="34"/>
        <v>20.751428571428569</v>
      </c>
      <c r="AD235">
        <f t="shared" si="35"/>
        <v>16.782499999999999</v>
      </c>
      <c r="AE235">
        <f t="shared" si="36"/>
        <v>17.195833333333333</v>
      </c>
    </row>
    <row r="236" spans="1:31" x14ac:dyDescent="0.25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1650.3333333333333</v>
      </c>
      <c r="N236">
        <v>70</v>
      </c>
      <c r="O236">
        <v>80</v>
      </c>
      <c r="P236">
        <v>70</v>
      </c>
      <c r="Q236">
        <v>73.333333333333329</v>
      </c>
      <c r="R236">
        <v>60</v>
      </c>
      <c r="S236">
        <v>80</v>
      </c>
      <c r="T236">
        <v>80</v>
      </c>
      <c r="U236">
        <v>73.333333333333329</v>
      </c>
      <c r="V236">
        <v>73.333333333333329</v>
      </c>
      <c r="W236">
        <f t="shared" si="28"/>
        <v>25.12857142857143</v>
      </c>
      <c r="X236">
        <f t="shared" si="29"/>
        <v>16.486250000000002</v>
      </c>
      <c r="Y236">
        <f t="shared" si="30"/>
        <v>24.46</v>
      </c>
      <c r="Z236">
        <f t="shared" si="31"/>
        <v>21.773181818181822</v>
      </c>
      <c r="AA236">
        <f t="shared" si="32"/>
        <v>26.136666666666667</v>
      </c>
      <c r="AB236">
        <f t="shared" si="33"/>
        <v>21.48</v>
      </c>
      <c r="AC236">
        <f t="shared" si="34"/>
        <v>22.81625</v>
      </c>
      <c r="AD236">
        <f t="shared" si="35"/>
        <v>23.235909090909093</v>
      </c>
      <c r="AE236">
        <f t="shared" si="36"/>
        <v>22.504545454545454</v>
      </c>
    </row>
    <row r="237" spans="1:31" x14ac:dyDescent="0.25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1299.6166666666666</v>
      </c>
      <c r="N237">
        <v>100</v>
      </c>
      <c r="O237">
        <v>90</v>
      </c>
      <c r="P237">
        <v>90</v>
      </c>
      <c r="Q237">
        <v>93.333333333333329</v>
      </c>
      <c r="R237">
        <v>80</v>
      </c>
      <c r="S237">
        <v>90</v>
      </c>
      <c r="T237">
        <v>100</v>
      </c>
      <c r="U237">
        <v>90</v>
      </c>
      <c r="V237">
        <v>91.666666666666671</v>
      </c>
      <c r="W237">
        <f t="shared" si="28"/>
        <v>12.038</v>
      </c>
      <c r="X237">
        <f t="shared" si="29"/>
        <v>13.73</v>
      </c>
      <c r="Y237">
        <f t="shared" si="30"/>
        <v>13.483333333333333</v>
      </c>
      <c r="Z237">
        <f t="shared" si="31"/>
        <v>13.046428571428573</v>
      </c>
      <c r="AA237">
        <f t="shared" si="32"/>
        <v>18.083750000000002</v>
      </c>
      <c r="AB237">
        <f t="shared" si="33"/>
        <v>15.235555555555557</v>
      </c>
      <c r="AC237">
        <f t="shared" si="34"/>
        <v>13.267999999999999</v>
      </c>
      <c r="AD237">
        <f t="shared" si="35"/>
        <v>15.35074074074074</v>
      </c>
      <c r="AE237">
        <f t="shared" si="36"/>
        <v>14.177636363636362</v>
      </c>
    </row>
    <row r="238" spans="1:31" x14ac:dyDescent="0.25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1160.3</v>
      </c>
      <c r="N238">
        <v>100</v>
      </c>
      <c r="O238">
        <v>100</v>
      </c>
      <c r="P238">
        <v>70</v>
      </c>
      <c r="Q238">
        <v>90</v>
      </c>
      <c r="R238">
        <v>90</v>
      </c>
      <c r="S238">
        <v>100</v>
      </c>
      <c r="T238">
        <v>90</v>
      </c>
      <c r="U238">
        <v>93.333333333333329</v>
      </c>
      <c r="V238">
        <v>91.666666666666671</v>
      </c>
      <c r="W238">
        <f t="shared" si="28"/>
        <v>11.315999999999999</v>
      </c>
      <c r="X238">
        <f t="shared" si="29"/>
        <v>10.439</v>
      </c>
      <c r="Y238">
        <f t="shared" si="30"/>
        <v>18.605714285714289</v>
      </c>
      <c r="Z238">
        <f t="shared" si="31"/>
        <v>12.88111111111111</v>
      </c>
      <c r="AA238">
        <f t="shared" si="32"/>
        <v>12.085555555555556</v>
      </c>
      <c r="AB238">
        <f t="shared" si="33"/>
        <v>11.024000000000001</v>
      </c>
      <c r="AC238">
        <f t="shared" si="34"/>
        <v>14.375555555555556</v>
      </c>
      <c r="AD238">
        <f t="shared" si="35"/>
        <v>12.442500000000001</v>
      </c>
      <c r="AE238">
        <f t="shared" si="36"/>
        <v>12.657818181818181</v>
      </c>
    </row>
    <row r="239" spans="1:31" x14ac:dyDescent="0.25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1421.5833333333333</v>
      </c>
      <c r="N239">
        <v>90</v>
      </c>
      <c r="O239">
        <v>100</v>
      </c>
      <c r="P239">
        <v>90</v>
      </c>
      <c r="Q239">
        <v>93.333333333333329</v>
      </c>
      <c r="R239">
        <v>60</v>
      </c>
      <c r="S239">
        <v>90</v>
      </c>
      <c r="T239">
        <v>80</v>
      </c>
      <c r="U239">
        <v>76.666666666666671</v>
      </c>
      <c r="V239">
        <v>85</v>
      </c>
      <c r="W239">
        <f t="shared" si="28"/>
        <v>16.112222222222222</v>
      </c>
      <c r="X239">
        <f t="shared" si="29"/>
        <v>13.072000000000001</v>
      </c>
      <c r="Y239">
        <f t="shared" si="30"/>
        <v>14.226666666666668</v>
      </c>
      <c r="Z239">
        <f t="shared" si="31"/>
        <v>14.420357142857144</v>
      </c>
      <c r="AA239">
        <f t="shared" si="32"/>
        <v>28.551666666666666</v>
      </c>
      <c r="AB239">
        <f t="shared" si="33"/>
        <v>14.871111111111112</v>
      </c>
      <c r="AC239">
        <f t="shared" si="34"/>
        <v>18.00375</v>
      </c>
      <c r="AD239">
        <f t="shared" si="35"/>
        <v>19.529565217391301</v>
      </c>
      <c r="AE239">
        <f t="shared" si="36"/>
        <v>16.724509803921567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CCBE-BCCF-4236-9848-60E7DC299541}">
  <dimension ref="A1:AE239"/>
  <sheetViews>
    <sheetView topLeftCell="M1" zoomScale="80" zoomScaleNormal="80" workbookViewId="0">
      <selection activeCell="X25" sqref="X25"/>
    </sheetView>
  </sheetViews>
  <sheetFormatPr baseColWidth="10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5.5703125" bestFit="1" customWidth="1"/>
    <col min="7" max="7" width="15.28515625" bestFit="1" customWidth="1"/>
    <col min="8" max="8" width="15.140625" bestFit="1" customWidth="1"/>
    <col min="9" max="10" width="15.5703125" bestFit="1" customWidth="1"/>
    <col min="11" max="11" width="15.28515625" bestFit="1" customWidth="1"/>
    <col min="12" max="13" width="15.140625" bestFit="1" customWidth="1"/>
    <col min="14" max="15" width="15.7109375" bestFit="1" customWidth="1"/>
    <col min="16" max="16" width="15.42578125" bestFit="1" customWidth="1"/>
    <col min="17" max="17" width="15.28515625" bestFit="1" customWidth="1"/>
    <col min="18" max="19" width="15.7109375" bestFit="1" customWidth="1"/>
    <col min="20" max="20" width="15.42578125" bestFit="1" customWidth="1"/>
    <col min="21" max="22" width="15.28515625" bestFit="1" customWidth="1"/>
    <col min="23" max="24" width="15" bestFit="1" customWidth="1"/>
    <col min="25" max="25" width="14.7109375" bestFit="1" customWidth="1"/>
    <col min="26" max="26" width="14.5703125" bestFit="1" customWidth="1"/>
    <col min="27" max="28" width="15" bestFit="1" customWidth="1"/>
    <col min="29" max="29" width="14.7109375" bestFit="1" customWidth="1"/>
    <col min="30" max="31" width="14.5703125" bestFit="1" customWidth="1"/>
  </cols>
  <sheetData>
    <row r="1" spans="1:31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16" t="s">
        <v>244</v>
      </c>
      <c r="F1" s="16" t="s">
        <v>245</v>
      </c>
      <c r="G1" s="16" t="s">
        <v>246</v>
      </c>
      <c r="H1" s="16" t="s">
        <v>299</v>
      </c>
      <c r="I1" s="16" t="s">
        <v>247</v>
      </c>
      <c r="J1" s="16" t="s">
        <v>248</v>
      </c>
      <c r="K1" s="16" t="s">
        <v>249</v>
      </c>
      <c r="L1" s="16" t="s">
        <v>300</v>
      </c>
      <c r="M1" s="16" t="s">
        <v>301</v>
      </c>
      <c r="N1" s="16" t="s">
        <v>259</v>
      </c>
      <c r="O1" s="16" t="s">
        <v>260</v>
      </c>
      <c r="P1" s="16" t="s">
        <v>261</v>
      </c>
      <c r="Q1" s="16" t="s">
        <v>305</v>
      </c>
      <c r="R1" s="16" t="s">
        <v>262</v>
      </c>
      <c r="S1" s="16" t="s">
        <v>263</v>
      </c>
      <c r="T1" s="16" t="s">
        <v>264</v>
      </c>
      <c r="U1" s="16" t="s">
        <v>306</v>
      </c>
      <c r="V1" s="11" t="s">
        <v>307</v>
      </c>
      <c r="W1" s="16" t="s">
        <v>349</v>
      </c>
      <c r="X1" s="16" t="s">
        <v>350</v>
      </c>
      <c r="Y1" s="16" t="s">
        <v>351</v>
      </c>
      <c r="Z1" s="16" t="s">
        <v>352</v>
      </c>
      <c r="AA1" s="16" t="s">
        <v>353</v>
      </c>
      <c r="AB1" s="16" t="s">
        <v>354</v>
      </c>
      <c r="AC1" s="16" t="s">
        <v>355</v>
      </c>
      <c r="AD1" s="16" t="s">
        <v>356</v>
      </c>
      <c r="AE1" s="11" t="s">
        <v>357</v>
      </c>
    </row>
    <row r="2" spans="1:31" x14ac:dyDescent="0.25">
      <c r="A2" s="1" t="s">
        <v>0</v>
      </c>
      <c r="B2" s="1">
        <v>20</v>
      </c>
      <c r="C2" s="1">
        <v>1</v>
      </c>
      <c r="D2" s="1">
        <v>27</v>
      </c>
      <c r="E2">
        <v>1050.9000000000001</v>
      </c>
      <c r="F2">
        <v>1013.6</v>
      </c>
      <c r="G2">
        <v>1091.4000000000001</v>
      </c>
      <c r="H2">
        <v>1051.9666666666667</v>
      </c>
      <c r="I2">
        <v>823.2</v>
      </c>
      <c r="J2">
        <v>1072.7</v>
      </c>
      <c r="K2">
        <v>941</v>
      </c>
      <c r="L2">
        <v>945.63333333333333</v>
      </c>
      <c r="M2">
        <v>998.8</v>
      </c>
      <c r="N2">
        <v>100</v>
      </c>
      <c r="O2">
        <v>80</v>
      </c>
      <c r="P2">
        <v>90</v>
      </c>
      <c r="Q2">
        <v>90</v>
      </c>
      <c r="R2">
        <v>100</v>
      </c>
      <c r="S2">
        <v>90</v>
      </c>
      <c r="T2">
        <v>100</v>
      </c>
      <c r="U2">
        <v>96.666666666666671</v>
      </c>
      <c r="V2">
        <v>93.333333333333329</v>
      </c>
      <c r="W2">
        <f t="shared" ref="W2:AE2" si="0">E2/N2</f>
        <v>10.509</v>
      </c>
      <c r="X2">
        <f t="shared" si="0"/>
        <v>12.67</v>
      </c>
      <c r="Y2">
        <f t="shared" si="0"/>
        <v>12.126666666666667</v>
      </c>
      <c r="Z2">
        <f t="shared" si="0"/>
        <v>11.688518518518519</v>
      </c>
      <c r="AA2">
        <f t="shared" si="0"/>
        <v>8.2320000000000011</v>
      </c>
      <c r="AB2">
        <f t="shared" si="0"/>
        <v>11.918888888888889</v>
      </c>
      <c r="AC2">
        <f t="shared" si="0"/>
        <v>9.41</v>
      </c>
      <c r="AD2">
        <f t="shared" si="0"/>
        <v>9.7824137931034478</v>
      </c>
      <c r="AE2">
        <f t="shared" si="0"/>
        <v>10.701428571428572</v>
      </c>
    </row>
    <row r="3" spans="1:31" x14ac:dyDescent="0.25">
      <c r="A3" s="1" t="s">
        <v>1</v>
      </c>
      <c r="B3" s="1">
        <v>20</v>
      </c>
      <c r="C3" s="1">
        <v>1</v>
      </c>
      <c r="D3" s="1">
        <v>22</v>
      </c>
      <c r="E3">
        <v>833.3</v>
      </c>
      <c r="F3">
        <v>1027.2</v>
      </c>
      <c r="G3">
        <v>885.6</v>
      </c>
      <c r="H3">
        <v>915.36666666666667</v>
      </c>
      <c r="I3">
        <v>852.6</v>
      </c>
      <c r="J3">
        <v>773.7</v>
      </c>
      <c r="K3">
        <v>735.4</v>
      </c>
      <c r="L3">
        <v>787.23333333333335</v>
      </c>
      <c r="M3">
        <v>851.3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f t="shared" ref="W3:W66" si="1">E3/N3</f>
        <v>8.3330000000000002</v>
      </c>
      <c r="X3">
        <f t="shared" ref="X3:X66" si="2">F3/O3</f>
        <v>10.272</v>
      </c>
      <c r="Y3">
        <f t="shared" ref="Y3:Y66" si="3">G3/P3</f>
        <v>8.8559999999999999</v>
      </c>
      <c r="Z3">
        <f t="shared" ref="Z3:Z66" si="4">H3/Q3</f>
        <v>9.1536666666666662</v>
      </c>
      <c r="AA3">
        <f t="shared" ref="AA3:AA66" si="5">I3/R3</f>
        <v>8.5259999999999998</v>
      </c>
      <c r="AB3">
        <f t="shared" ref="AB3:AB66" si="6">J3/S3</f>
        <v>7.7370000000000001</v>
      </c>
      <c r="AC3">
        <f t="shared" ref="AC3:AC66" si="7">K3/T3</f>
        <v>7.3540000000000001</v>
      </c>
      <c r="AD3">
        <f t="shared" ref="AD3:AD66" si="8">L3/U3</f>
        <v>7.8723333333333336</v>
      </c>
      <c r="AE3">
        <f t="shared" ref="AE3:AE66" si="9">M3/V3</f>
        <v>8.5129999999999999</v>
      </c>
    </row>
    <row r="4" spans="1:31" x14ac:dyDescent="0.25">
      <c r="A4" s="1" t="s">
        <v>2</v>
      </c>
      <c r="B4" s="1">
        <v>20</v>
      </c>
      <c r="C4" s="1">
        <v>1</v>
      </c>
      <c r="D4" s="1">
        <v>26</v>
      </c>
      <c r="E4">
        <v>872.5</v>
      </c>
      <c r="F4">
        <v>1215.5</v>
      </c>
      <c r="G4">
        <v>946.2</v>
      </c>
      <c r="H4">
        <v>1011.4</v>
      </c>
      <c r="I4">
        <v>927.6</v>
      </c>
      <c r="J4">
        <v>872.5</v>
      </c>
      <c r="K4">
        <v>841.5</v>
      </c>
      <c r="L4">
        <v>880.5333333333333</v>
      </c>
      <c r="M4">
        <v>945.9666666666667</v>
      </c>
      <c r="N4">
        <v>100</v>
      </c>
      <c r="O4">
        <v>90</v>
      </c>
      <c r="P4">
        <v>100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8.7249999999999996</v>
      </c>
      <c r="X4">
        <f t="shared" si="2"/>
        <v>13.505555555555556</v>
      </c>
      <c r="Y4">
        <f t="shared" si="3"/>
        <v>9.4619999999999997</v>
      </c>
      <c r="Z4">
        <f t="shared" si="4"/>
        <v>10.462758620689655</v>
      </c>
      <c r="AA4">
        <f t="shared" si="5"/>
        <v>9.2759999999999998</v>
      </c>
      <c r="AB4">
        <f t="shared" si="6"/>
        <v>8.7249999999999996</v>
      </c>
      <c r="AC4">
        <f t="shared" si="7"/>
        <v>8.4149999999999991</v>
      </c>
      <c r="AD4">
        <f t="shared" si="8"/>
        <v>8.8053333333333335</v>
      </c>
      <c r="AE4">
        <f t="shared" si="9"/>
        <v>9.620000000000001</v>
      </c>
    </row>
    <row r="5" spans="1:31" x14ac:dyDescent="0.25">
      <c r="A5" s="1" t="s">
        <v>3</v>
      </c>
      <c r="B5" s="1">
        <v>20</v>
      </c>
      <c r="C5" s="1">
        <v>1</v>
      </c>
      <c r="D5" s="1">
        <v>20</v>
      </c>
      <c r="E5">
        <v>661</v>
      </c>
      <c r="F5">
        <v>689.9</v>
      </c>
      <c r="G5">
        <v>654.70000000000005</v>
      </c>
      <c r="H5">
        <v>668.5333333333333</v>
      </c>
      <c r="I5">
        <v>628.20000000000005</v>
      </c>
      <c r="J5">
        <v>638.9</v>
      </c>
      <c r="K5">
        <v>661.1</v>
      </c>
      <c r="L5">
        <v>642.73333333333335</v>
      </c>
      <c r="M5">
        <v>655.63333333333333</v>
      </c>
      <c r="N5">
        <v>90</v>
      </c>
      <c r="O5">
        <v>100</v>
      </c>
      <c r="P5">
        <v>100</v>
      </c>
      <c r="Q5">
        <v>96.666666666666671</v>
      </c>
      <c r="R5">
        <v>90</v>
      </c>
      <c r="S5">
        <v>100</v>
      </c>
      <c r="T5">
        <v>100</v>
      </c>
      <c r="U5">
        <v>96.666666666666671</v>
      </c>
      <c r="V5">
        <v>96.666666666666671</v>
      </c>
      <c r="W5">
        <f t="shared" si="1"/>
        <v>7.3444444444444441</v>
      </c>
      <c r="X5">
        <f t="shared" si="2"/>
        <v>6.899</v>
      </c>
      <c r="Y5">
        <f t="shared" si="3"/>
        <v>6.5470000000000006</v>
      </c>
      <c r="Z5">
        <f t="shared" si="4"/>
        <v>6.9158620689655166</v>
      </c>
      <c r="AA5">
        <f t="shared" si="5"/>
        <v>6.98</v>
      </c>
      <c r="AB5">
        <f t="shared" si="6"/>
        <v>6.3889999999999993</v>
      </c>
      <c r="AC5">
        <f t="shared" si="7"/>
        <v>6.6110000000000007</v>
      </c>
      <c r="AD5">
        <f t="shared" si="8"/>
        <v>6.6489655172413791</v>
      </c>
      <c r="AE5">
        <f t="shared" si="9"/>
        <v>6.7824137931034478</v>
      </c>
    </row>
    <row r="6" spans="1:31" x14ac:dyDescent="0.25">
      <c r="A6" s="1" t="s">
        <v>4</v>
      </c>
      <c r="B6" s="1">
        <v>20</v>
      </c>
      <c r="C6" s="1">
        <v>1</v>
      </c>
      <c r="D6" s="1">
        <v>22</v>
      </c>
      <c r="E6">
        <v>1244.5999999999999</v>
      </c>
      <c r="F6">
        <v>1346.4</v>
      </c>
      <c r="G6">
        <v>1547.3</v>
      </c>
      <c r="H6">
        <v>1379.4333333333334</v>
      </c>
      <c r="I6">
        <v>1112.4000000000001</v>
      </c>
      <c r="J6">
        <v>1172.5</v>
      </c>
      <c r="K6">
        <v>1125.3</v>
      </c>
      <c r="L6">
        <v>1136.7333333333333</v>
      </c>
      <c r="M6">
        <v>1258.0833333333333</v>
      </c>
      <c r="N6">
        <v>100</v>
      </c>
      <c r="O6">
        <v>100</v>
      </c>
      <c r="P6">
        <v>90</v>
      </c>
      <c r="Q6">
        <v>96.666666666666671</v>
      </c>
      <c r="R6">
        <v>100</v>
      </c>
      <c r="S6">
        <v>100</v>
      </c>
      <c r="T6">
        <v>100</v>
      </c>
      <c r="U6">
        <v>100</v>
      </c>
      <c r="V6">
        <v>98.333333333333329</v>
      </c>
      <c r="W6">
        <f t="shared" si="1"/>
        <v>12.446</v>
      </c>
      <c r="X6">
        <f t="shared" si="2"/>
        <v>13.464</v>
      </c>
      <c r="Y6">
        <f t="shared" si="3"/>
        <v>17.19222222222222</v>
      </c>
      <c r="Z6">
        <f t="shared" si="4"/>
        <v>14.27</v>
      </c>
      <c r="AA6">
        <f t="shared" si="5"/>
        <v>11.124000000000001</v>
      </c>
      <c r="AB6">
        <f t="shared" si="6"/>
        <v>11.725</v>
      </c>
      <c r="AC6">
        <f t="shared" si="7"/>
        <v>11.253</v>
      </c>
      <c r="AD6">
        <f t="shared" si="8"/>
        <v>11.367333333333333</v>
      </c>
      <c r="AE6">
        <f t="shared" si="9"/>
        <v>12.79406779661017</v>
      </c>
    </row>
    <row r="7" spans="1:31" x14ac:dyDescent="0.25">
      <c r="A7" s="1" t="s">
        <v>5</v>
      </c>
      <c r="B7" s="1">
        <v>20</v>
      </c>
      <c r="C7" s="1">
        <v>1</v>
      </c>
      <c r="D7" s="1">
        <v>26</v>
      </c>
      <c r="E7">
        <v>865.3</v>
      </c>
      <c r="F7">
        <v>877.7</v>
      </c>
      <c r="G7">
        <v>829.5</v>
      </c>
      <c r="H7">
        <v>857.5</v>
      </c>
      <c r="I7">
        <v>771.1</v>
      </c>
      <c r="J7">
        <v>741.3</v>
      </c>
      <c r="K7">
        <v>919.7</v>
      </c>
      <c r="L7">
        <v>810.7</v>
      </c>
      <c r="M7">
        <v>834.1</v>
      </c>
      <c r="N7">
        <v>100</v>
      </c>
      <c r="O7">
        <v>100</v>
      </c>
      <c r="P7">
        <v>100</v>
      </c>
      <c r="Q7">
        <v>100</v>
      </c>
      <c r="R7">
        <v>90</v>
      </c>
      <c r="S7">
        <v>100</v>
      </c>
      <c r="T7">
        <v>100</v>
      </c>
      <c r="U7">
        <v>96.666666666666671</v>
      </c>
      <c r="V7">
        <v>98.333333333333329</v>
      </c>
      <c r="W7">
        <f t="shared" si="1"/>
        <v>8.6529999999999987</v>
      </c>
      <c r="X7">
        <f t="shared" si="2"/>
        <v>8.777000000000001</v>
      </c>
      <c r="Y7">
        <f t="shared" si="3"/>
        <v>8.2949999999999999</v>
      </c>
      <c r="Z7">
        <f t="shared" si="4"/>
        <v>8.5749999999999993</v>
      </c>
      <c r="AA7">
        <f t="shared" si="5"/>
        <v>8.5677777777777777</v>
      </c>
      <c r="AB7">
        <f t="shared" si="6"/>
        <v>7.4129999999999994</v>
      </c>
      <c r="AC7">
        <f t="shared" si="7"/>
        <v>9.197000000000001</v>
      </c>
      <c r="AD7">
        <f t="shared" si="8"/>
        <v>8.3865517241379308</v>
      </c>
      <c r="AE7">
        <f t="shared" si="9"/>
        <v>8.482372881355932</v>
      </c>
    </row>
    <row r="8" spans="1:31" x14ac:dyDescent="0.25">
      <c r="A8" s="1" t="s">
        <v>6</v>
      </c>
      <c r="B8" s="1">
        <v>20</v>
      </c>
      <c r="C8" s="1">
        <v>1</v>
      </c>
      <c r="D8" s="1">
        <v>22</v>
      </c>
      <c r="E8">
        <v>950.9</v>
      </c>
      <c r="F8">
        <v>970.6</v>
      </c>
      <c r="G8">
        <v>944</v>
      </c>
      <c r="H8">
        <v>955.16666666666663</v>
      </c>
      <c r="I8">
        <v>990.4</v>
      </c>
      <c r="J8">
        <v>1132.5</v>
      </c>
      <c r="K8">
        <v>886.2</v>
      </c>
      <c r="L8">
        <v>1003.0333333333333</v>
      </c>
      <c r="M8">
        <v>979.1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f t="shared" si="1"/>
        <v>9.5090000000000003</v>
      </c>
      <c r="X8">
        <f t="shared" si="2"/>
        <v>9.7059999999999995</v>
      </c>
      <c r="Y8">
        <f t="shared" si="3"/>
        <v>9.44</v>
      </c>
      <c r="Z8">
        <f t="shared" si="4"/>
        <v>9.5516666666666659</v>
      </c>
      <c r="AA8">
        <f t="shared" si="5"/>
        <v>9.9039999999999999</v>
      </c>
      <c r="AB8">
        <f t="shared" si="6"/>
        <v>11.324999999999999</v>
      </c>
      <c r="AC8">
        <f t="shared" si="7"/>
        <v>8.8620000000000001</v>
      </c>
      <c r="AD8">
        <f t="shared" si="8"/>
        <v>10.030333333333333</v>
      </c>
      <c r="AE8">
        <f t="shared" si="9"/>
        <v>9.7910000000000004</v>
      </c>
    </row>
    <row r="9" spans="1:31" x14ac:dyDescent="0.25">
      <c r="A9" s="1" t="s">
        <v>7</v>
      </c>
      <c r="B9" s="1">
        <v>20</v>
      </c>
      <c r="C9" s="1">
        <v>1</v>
      </c>
      <c r="D9" s="1">
        <v>25</v>
      </c>
      <c r="E9">
        <v>1085.5999999999999</v>
      </c>
      <c r="F9">
        <v>1011.9</v>
      </c>
      <c r="G9">
        <v>1094.9000000000001</v>
      </c>
      <c r="H9">
        <v>1064.1333333333334</v>
      </c>
      <c r="I9">
        <v>847.4</v>
      </c>
      <c r="J9">
        <v>1057</v>
      </c>
      <c r="K9">
        <v>831.7</v>
      </c>
      <c r="L9">
        <v>912.0333333333333</v>
      </c>
      <c r="M9">
        <v>988.08333333333337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70</v>
      </c>
      <c r="T9">
        <v>100</v>
      </c>
      <c r="U9">
        <v>83.333333333333329</v>
      </c>
      <c r="V9">
        <v>88.333333333333329</v>
      </c>
      <c r="W9">
        <f t="shared" si="1"/>
        <v>10.856</v>
      </c>
      <c r="X9">
        <f t="shared" si="2"/>
        <v>10.119</v>
      </c>
      <c r="Y9">
        <f t="shared" si="3"/>
        <v>13.686250000000001</v>
      </c>
      <c r="Z9">
        <f t="shared" si="4"/>
        <v>11.401428571428573</v>
      </c>
      <c r="AA9">
        <f t="shared" si="5"/>
        <v>10.592499999999999</v>
      </c>
      <c r="AB9">
        <f t="shared" si="6"/>
        <v>15.1</v>
      </c>
      <c r="AC9">
        <f t="shared" si="7"/>
        <v>8.3170000000000002</v>
      </c>
      <c r="AD9">
        <f t="shared" si="8"/>
        <v>10.9444</v>
      </c>
      <c r="AE9">
        <f t="shared" si="9"/>
        <v>11.185849056603775</v>
      </c>
    </row>
    <row r="10" spans="1:31" x14ac:dyDescent="0.25">
      <c r="A10" s="1" t="s">
        <v>8</v>
      </c>
      <c r="B10" s="1">
        <v>20</v>
      </c>
      <c r="C10" s="1">
        <v>1</v>
      </c>
      <c r="D10" s="1">
        <v>23</v>
      </c>
      <c r="E10">
        <v>834.2</v>
      </c>
      <c r="F10">
        <v>899</v>
      </c>
      <c r="G10">
        <v>819.3</v>
      </c>
      <c r="H10">
        <v>850.83333333333337</v>
      </c>
      <c r="I10">
        <v>896.4</v>
      </c>
      <c r="J10">
        <v>961.7</v>
      </c>
      <c r="K10">
        <v>895</v>
      </c>
      <c r="L10">
        <v>917.7</v>
      </c>
      <c r="M10">
        <v>884.26666666666665</v>
      </c>
      <c r="N10">
        <v>100</v>
      </c>
      <c r="O10">
        <v>90</v>
      </c>
      <c r="P10">
        <v>100</v>
      </c>
      <c r="Q10">
        <v>96.666666666666671</v>
      </c>
      <c r="R10">
        <v>100</v>
      </c>
      <c r="S10">
        <v>100</v>
      </c>
      <c r="T10">
        <v>100</v>
      </c>
      <c r="U10">
        <v>100</v>
      </c>
      <c r="V10">
        <v>98.333333333333329</v>
      </c>
      <c r="W10">
        <f t="shared" si="1"/>
        <v>8.3420000000000005</v>
      </c>
      <c r="X10">
        <f t="shared" si="2"/>
        <v>9.9888888888888889</v>
      </c>
      <c r="Y10">
        <f t="shared" si="3"/>
        <v>8.1929999999999996</v>
      </c>
      <c r="Z10">
        <f t="shared" si="4"/>
        <v>8.8017241379310338</v>
      </c>
      <c r="AA10">
        <f t="shared" si="5"/>
        <v>8.9640000000000004</v>
      </c>
      <c r="AB10">
        <f t="shared" si="6"/>
        <v>9.6170000000000009</v>
      </c>
      <c r="AC10">
        <f t="shared" si="7"/>
        <v>8.9499999999999993</v>
      </c>
      <c r="AD10">
        <f t="shared" si="8"/>
        <v>9.1769999999999996</v>
      </c>
      <c r="AE10">
        <f t="shared" si="9"/>
        <v>8.9925423728813563</v>
      </c>
    </row>
    <row r="11" spans="1:31" x14ac:dyDescent="0.25">
      <c r="A11" s="1" t="s">
        <v>9</v>
      </c>
      <c r="B11" s="1">
        <v>20</v>
      </c>
      <c r="C11" s="1">
        <v>1</v>
      </c>
      <c r="D11" s="1">
        <v>25</v>
      </c>
      <c r="E11">
        <v>654.70000000000005</v>
      </c>
      <c r="F11">
        <v>674</v>
      </c>
      <c r="G11">
        <v>625.29999999999995</v>
      </c>
      <c r="H11">
        <v>651.33333333333337</v>
      </c>
      <c r="I11">
        <v>553.29999999999995</v>
      </c>
      <c r="J11">
        <v>610.4</v>
      </c>
      <c r="K11">
        <v>623.70000000000005</v>
      </c>
      <c r="L11">
        <v>595.79999999999995</v>
      </c>
      <c r="M11">
        <v>623.56666666666672</v>
      </c>
      <c r="N11">
        <v>100</v>
      </c>
      <c r="O11">
        <v>90</v>
      </c>
      <c r="P11">
        <v>100</v>
      </c>
      <c r="Q11">
        <v>96.666666666666671</v>
      </c>
      <c r="R11">
        <v>100</v>
      </c>
      <c r="S11">
        <v>100</v>
      </c>
      <c r="T11">
        <v>90</v>
      </c>
      <c r="U11">
        <v>96.666666666666671</v>
      </c>
      <c r="V11">
        <v>96.666666666666671</v>
      </c>
      <c r="W11">
        <f t="shared" si="1"/>
        <v>6.5470000000000006</v>
      </c>
      <c r="X11">
        <f t="shared" si="2"/>
        <v>7.4888888888888889</v>
      </c>
      <c r="Y11">
        <f t="shared" si="3"/>
        <v>6.2529999999999992</v>
      </c>
      <c r="Z11">
        <f t="shared" si="4"/>
        <v>6.7379310344827585</v>
      </c>
      <c r="AA11">
        <f t="shared" si="5"/>
        <v>5.5329999999999995</v>
      </c>
      <c r="AB11">
        <f t="shared" si="6"/>
        <v>6.1040000000000001</v>
      </c>
      <c r="AC11">
        <f t="shared" si="7"/>
        <v>6.9300000000000006</v>
      </c>
      <c r="AD11">
        <f t="shared" si="8"/>
        <v>6.1634482758620681</v>
      </c>
      <c r="AE11">
        <f t="shared" si="9"/>
        <v>6.4506896551724138</v>
      </c>
    </row>
    <row r="12" spans="1:31" x14ac:dyDescent="0.25">
      <c r="A12" s="1" t="s">
        <v>10</v>
      </c>
      <c r="B12" s="1">
        <v>20</v>
      </c>
      <c r="C12" s="1">
        <v>1</v>
      </c>
      <c r="D12" s="1">
        <v>23</v>
      </c>
      <c r="E12">
        <v>1429</v>
      </c>
      <c r="F12">
        <v>1497.1</v>
      </c>
      <c r="G12">
        <v>1331.8</v>
      </c>
      <c r="H12">
        <v>1419.3</v>
      </c>
      <c r="I12">
        <v>1218.0999999999999</v>
      </c>
      <c r="J12">
        <v>1178.0999999999999</v>
      </c>
      <c r="K12">
        <v>1183.8</v>
      </c>
      <c r="L12">
        <v>1193.3333333333333</v>
      </c>
      <c r="M12">
        <v>1306.3166666666666</v>
      </c>
      <c r="N12">
        <v>90</v>
      </c>
      <c r="O12">
        <v>90</v>
      </c>
      <c r="P12">
        <v>100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15.877777777777778</v>
      </c>
      <c r="X12">
        <f t="shared" si="2"/>
        <v>16.634444444444444</v>
      </c>
      <c r="Y12">
        <f t="shared" si="3"/>
        <v>13.318</v>
      </c>
      <c r="Z12">
        <f t="shared" si="4"/>
        <v>15.206785714285715</v>
      </c>
      <c r="AA12">
        <f t="shared" si="5"/>
        <v>13.534444444444443</v>
      </c>
      <c r="AB12">
        <f t="shared" si="6"/>
        <v>11.780999999999999</v>
      </c>
      <c r="AC12">
        <f t="shared" si="7"/>
        <v>13.153333333333332</v>
      </c>
      <c r="AD12">
        <f t="shared" si="8"/>
        <v>12.785714285714285</v>
      </c>
      <c r="AE12">
        <f t="shared" si="9"/>
        <v>13.99625</v>
      </c>
    </row>
    <row r="13" spans="1:31" x14ac:dyDescent="0.25">
      <c r="A13" s="1" t="s">
        <v>11</v>
      </c>
      <c r="B13" s="1">
        <v>20</v>
      </c>
      <c r="C13" s="1">
        <v>1</v>
      </c>
      <c r="D13" s="1">
        <v>23</v>
      </c>
      <c r="E13">
        <v>1412.3</v>
      </c>
      <c r="F13">
        <v>1626.3</v>
      </c>
      <c r="G13">
        <v>1292.3</v>
      </c>
      <c r="H13">
        <v>1443.6333333333334</v>
      </c>
      <c r="I13">
        <v>1261.0999999999999</v>
      </c>
      <c r="J13">
        <v>1312.1</v>
      </c>
      <c r="K13">
        <v>1369</v>
      </c>
      <c r="L13">
        <v>1314.0666666666666</v>
      </c>
      <c r="M13">
        <v>1378.85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f t="shared" si="1"/>
        <v>14.122999999999999</v>
      </c>
      <c r="X13">
        <f t="shared" si="2"/>
        <v>16.262999999999998</v>
      </c>
      <c r="Y13">
        <f t="shared" si="3"/>
        <v>12.923</v>
      </c>
      <c r="Z13">
        <f t="shared" si="4"/>
        <v>14.436333333333334</v>
      </c>
      <c r="AA13">
        <f t="shared" si="5"/>
        <v>12.610999999999999</v>
      </c>
      <c r="AB13">
        <f t="shared" si="6"/>
        <v>13.120999999999999</v>
      </c>
      <c r="AC13">
        <f t="shared" si="7"/>
        <v>13.69</v>
      </c>
      <c r="AD13">
        <f t="shared" si="8"/>
        <v>13.140666666666666</v>
      </c>
      <c r="AE13">
        <f t="shared" si="9"/>
        <v>13.788499999999999</v>
      </c>
    </row>
    <row r="14" spans="1:31" x14ac:dyDescent="0.25">
      <c r="A14" s="1" t="s">
        <v>12</v>
      </c>
      <c r="B14" s="1">
        <v>20</v>
      </c>
      <c r="C14" s="1">
        <v>1</v>
      </c>
      <c r="D14" s="1">
        <v>29</v>
      </c>
      <c r="E14">
        <v>851.5</v>
      </c>
      <c r="F14">
        <v>893.5</v>
      </c>
      <c r="G14">
        <v>852.1</v>
      </c>
      <c r="H14">
        <v>865.7</v>
      </c>
      <c r="I14">
        <v>864</v>
      </c>
      <c r="J14">
        <v>864.3</v>
      </c>
      <c r="K14">
        <v>733.6</v>
      </c>
      <c r="L14">
        <v>820.63333333333333</v>
      </c>
      <c r="M14">
        <v>843.16666666666663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f t="shared" si="1"/>
        <v>8.5150000000000006</v>
      </c>
      <c r="X14">
        <f t="shared" si="2"/>
        <v>8.9350000000000005</v>
      </c>
      <c r="Y14">
        <f t="shared" si="3"/>
        <v>8.5210000000000008</v>
      </c>
      <c r="Z14">
        <f t="shared" si="4"/>
        <v>8.657</v>
      </c>
      <c r="AA14">
        <f t="shared" si="5"/>
        <v>8.64</v>
      </c>
      <c r="AB14">
        <f t="shared" si="6"/>
        <v>8.6429999999999989</v>
      </c>
      <c r="AC14">
        <f t="shared" si="7"/>
        <v>7.3360000000000003</v>
      </c>
      <c r="AD14">
        <f t="shared" si="8"/>
        <v>8.2063333333333333</v>
      </c>
      <c r="AE14">
        <f t="shared" si="9"/>
        <v>8.4316666666666666</v>
      </c>
    </row>
    <row r="15" spans="1:31" x14ac:dyDescent="0.25">
      <c r="A15" s="1" t="s">
        <v>13</v>
      </c>
      <c r="B15" s="1">
        <v>20</v>
      </c>
      <c r="C15" s="1">
        <v>1</v>
      </c>
      <c r="D15" s="1">
        <v>25</v>
      </c>
      <c r="E15">
        <v>1505.7</v>
      </c>
      <c r="F15">
        <v>1610.2</v>
      </c>
      <c r="G15">
        <v>1354</v>
      </c>
      <c r="H15">
        <v>1489.9666666666667</v>
      </c>
      <c r="I15">
        <v>1296.7</v>
      </c>
      <c r="J15">
        <v>1275.2</v>
      </c>
      <c r="K15">
        <v>1356.8</v>
      </c>
      <c r="L15">
        <v>1309.5666666666666</v>
      </c>
      <c r="M15">
        <v>1399.7666666666667</v>
      </c>
      <c r="N15">
        <v>100</v>
      </c>
      <c r="O15">
        <v>70</v>
      </c>
      <c r="P15">
        <v>100</v>
      </c>
      <c r="Q15">
        <v>90</v>
      </c>
      <c r="R15">
        <v>90</v>
      </c>
      <c r="S15">
        <v>100</v>
      </c>
      <c r="T15">
        <v>90</v>
      </c>
      <c r="U15">
        <v>93.333333333333329</v>
      </c>
      <c r="V15">
        <v>91.666666666666671</v>
      </c>
      <c r="W15">
        <f t="shared" si="1"/>
        <v>15.057</v>
      </c>
      <c r="X15">
        <f t="shared" si="2"/>
        <v>23.002857142857142</v>
      </c>
      <c r="Y15">
        <f t="shared" si="3"/>
        <v>13.54</v>
      </c>
      <c r="Z15">
        <f t="shared" si="4"/>
        <v>16.555185185185184</v>
      </c>
      <c r="AA15">
        <f t="shared" si="5"/>
        <v>14.407777777777778</v>
      </c>
      <c r="AB15">
        <f t="shared" si="6"/>
        <v>12.752000000000001</v>
      </c>
      <c r="AC15">
        <f t="shared" si="7"/>
        <v>15.075555555555555</v>
      </c>
      <c r="AD15">
        <f t="shared" si="8"/>
        <v>14.031071428571428</v>
      </c>
      <c r="AE15">
        <f t="shared" si="9"/>
        <v>15.270181818181817</v>
      </c>
    </row>
    <row r="16" spans="1:31" x14ac:dyDescent="0.25">
      <c r="A16" s="1" t="s">
        <v>14</v>
      </c>
      <c r="B16" s="1">
        <v>20</v>
      </c>
      <c r="C16" s="1">
        <v>1</v>
      </c>
      <c r="D16" s="1">
        <v>24</v>
      </c>
      <c r="E16">
        <v>849.3</v>
      </c>
      <c r="F16">
        <v>934.3</v>
      </c>
      <c r="G16">
        <v>999.5</v>
      </c>
      <c r="H16">
        <v>927.7</v>
      </c>
      <c r="I16">
        <v>810.9</v>
      </c>
      <c r="J16">
        <v>741.6</v>
      </c>
      <c r="K16">
        <v>723.2</v>
      </c>
      <c r="L16">
        <v>758.56666666666672</v>
      </c>
      <c r="M16">
        <v>843.13333333333333</v>
      </c>
      <c r="N16">
        <v>90</v>
      </c>
      <c r="O16">
        <v>100</v>
      </c>
      <c r="P16">
        <v>100</v>
      </c>
      <c r="Q16">
        <v>96.666666666666671</v>
      </c>
      <c r="R16">
        <v>100</v>
      </c>
      <c r="S16">
        <v>100</v>
      </c>
      <c r="T16">
        <v>100</v>
      </c>
      <c r="U16">
        <v>100</v>
      </c>
      <c r="V16">
        <v>98.333333333333329</v>
      </c>
      <c r="W16">
        <f t="shared" si="1"/>
        <v>9.4366666666666656</v>
      </c>
      <c r="X16">
        <f t="shared" si="2"/>
        <v>9.343</v>
      </c>
      <c r="Y16">
        <f t="shared" si="3"/>
        <v>9.9949999999999992</v>
      </c>
      <c r="Z16">
        <f t="shared" si="4"/>
        <v>9.5968965517241376</v>
      </c>
      <c r="AA16">
        <f t="shared" si="5"/>
        <v>8.109</v>
      </c>
      <c r="AB16">
        <f t="shared" si="6"/>
        <v>7.4160000000000004</v>
      </c>
      <c r="AC16">
        <f t="shared" si="7"/>
        <v>7.2320000000000002</v>
      </c>
      <c r="AD16">
        <f t="shared" si="8"/>
        <v>7.5856666666666674</v>
      </c>
      <c r="AE16">
        <f t="shared" si="9"/>
        <v>8.5742372881355937</v>
      </c>
    </row>
    <row r="17" spans="1:31" x14ac:dyDescent="0.25">
      <c r="A17" s="1" t="s">
        <v>15</v>
      </c>
      <c r="B17" s="1">
        <v>20</v>
      </c>
      <c r="C17" s="1">
        <v>1</v>
      </c>
      <c r="D17" s="1">
        <v>25</v>
      </c>
      <c r="E17">
        <v>1138.0999999999999</v>
      </c>
      <c r="F17">
        <v>1223.7</v>
      </c>
      <c r="G17">
        <v>1327.4</v>
      </c>
      <c r="H17">
        <v>1229.7333333333333</v>
      </c>
      <c r="I17">
        <v>1060.0999999999999</v>
      </c>
      <c r="J17">
        <v>887.4</v>
      </c>
      <c r="K17">
        <v>910.8</v>
      </c>
      <c r="L17">
        <v>952.76666666666665</v>
      </c>
      <c r="M17">
        <v>1091.25</v>
      </c>
      <c r="N17">
        <v>100</v>
      </c>
      <c r="O17">
        <v>100</v>
      </c>
      <c r="P17">
        <v>100</v>
      </c>
      <c r="Q17">
        <v>100</v>
      </c>
      <c r="R17">
        <v>90</v>
      </c>
      <c r="S17">
        <v>100</v>
      </c>
      <c r="T17">
        <v>100</v>
      </c>
      <c r="U17">
        <v>96.666666666666671</v>
      </c>
      <c r="V17">
        <v>98.333333333333329</v>
      </c>
      <c r="W17">
        <f t="shared" si="1"/>
        <v>11.380999999999998</v>
      </c>
      <c r="X17">
        <f t="shared" si="2"/>
        <v>12.237</v>
      </c>
      <c r="Y17">
        <f t="shared" si="3"/>
        <v>13.274000000000001</v>
      </c>
      <c r="Z17">
        <f t="shared" si="4"/>
        <v>12.297333333333334</v>
      </c>
      <c r="AA17">
        <f t="shared" si="5"/>
        <v>11.778888888888888</v>
      </c>
      <c r="AB17">
        <f t="shared" si="6"/>
        <v>8.8740000000000006</v>
      </c>
      <c r="AC17">
        <f t="shared" si="7"/>
        <v>9.1079999999999988</v>
      </c>
      <c r="AD17">
        <f t="shared" si="8"/>
        <v>9.8562068965517238</v>
      </c>
      <c r="AE17">
        <f t="shared" si="9"/>
        <v>11.097457627118645</v>
      </c>
    </row>
    <row r="18" spans="1:31" x14ac:dyDescent="0.25">
      <c r="A18" s="1" t="s">
        <v>16</v>
      </c>
      <c r="B18" s="1">
        <v>20</v>
      </c>
      <c r="C18" s="1">
        <v>1</v>
      </c>
      <c r="D18" s="1">
        <v>24</v>
      </c>
      <c r="E18">
        <v>1087.3</v>
      </c>
      <c r="F18">
        <v>1120.2</v>
      </c>
      <c r="G18">
        <v>979.8</v>
      </c>
      <c r="H18">
        <v>1062.4333333333334</v>
      </c>
      <c r="I18">
        <v>1057.7</v>
      </c>
      <c r="J18">
        <v>1210.0999999999999</v>
      </c>
      <c r="K18">
        <v>1057.5999999999999</v>
      </c>
      <c r="L18">
        <v>1108.4666666666667</v>
      </c>
      <c r="M18">
        <v>1085.45</v>
      </c>
      <c r="N18">
        <v>100</v>
      </c>
      <c r="O18">
        <v>90</v>
      </c>
      <c r="P18">
        <v>100</v>
      </c>
      <c r="Q18">
        <v>96.666666666666671</v>
      </c>
      <c r="R18">
        <v>100</v>
      </c>
      <c r="S18">
        <v>100</v>
      </c>
      <c r="T18">
        <v>90</v>
      </c>
      <c r="U18">
        <v>96.666666666666671</v>
      </c>
      <c r="V18">
        <v>96.666666666666671</v>
      </c>
      <c r="W18">
        <f t="shared" si="1"/>
        <v>10.872999999999999</v>
      </c>
      <c r="X18">
        <f t="shared" si="2"/>
        <v>12.446666666666667</v>
      </c>
      <c r="Y18">
        <f t="shared" si="3"/>
        <v>9.798</v>
      </c>
      <c r="Z18">
        <f t="shared" si="4"/>
        <v>10.990689655172414</v>
      </c>
      <c r="AA18">
        <f t="shared" si="5"/>
        <v>10.577</v>
      </c>
      <c r="AB18">
        <f t="shared" si="6"/>
        <v>12.100999999999999</v>
      </c>
      <c r="AC18">
        <f t="shared" si="7"/>
        <v>11.75111111111111</v>
      </c>
      <c r="AD18">
        <f t="shared" si="8"/>
        <v>11.466896551724137</v>
      </c>
      <c r="AE18">
        <f t="shared" si="9"/>
        <v>11.228793103448275</v>
      </c>
    </row>
    <row r="19" spans="1:31" x14ac:dyDescent="0.25">
      <c r="A19" s="1" t="s">
        <v>17</v>
      </c>
      <c r="B19" s="1">
        <v>20</v>
      </c>
      <c r="C19" s="1">
        <v>1</v>
      </c>
      <c r="D19" s="1">
        <v>28</v>
      </c>
      <c r="E19">
        <v>938.2</v>
      </c>
      <c r="F19">
        <v>1108.9000000000001</v>
      </c>
      <c r="G19">
        <v>1012.4</v>
      </c>
      <c r="H19">
        <v>1019.8333333333334</v>
      </c>
      <c r="I19">
        <v>1135.8</v>
      </c>
      <c r="J19">
        <v>1280.2</v>
      </c>
      <c r="K19">
        <v>1009.7</v>
      </c>
      <c r="L19">
        <v>1141.9000000000001</v>
      </c>
      <c r="M19">
        <v>1080.8666666666666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90</v>
      </c>
      <c r="T19">
        <v>100</v>
      </c>
      <c r="U19">
        <v>96.666666666666671</v>
      </c>
      <c r="V19">
        <v>98.333333333333329</v>
      </c>
      <c r="W19">
        <f t="shared" si="1"/>
        <v>9.3819999999999997</v>
      </c>
      <c r="X19">
        <f t="shared" si="2"/>
        <v>11.089</v>
      </c>
      <c r="Y19">
        <f t="shared" si="3"/>
        <v>10.124000000000001</v>
      </c>
      <c r="Z19">
        <f t="shared" si="4"/>
        <v>10.198333333333334</v>
      </c>
      <c r="AA19">
        <f t="shared" si="5"/>
        <v>11.357999999999999</v>
      </c>
      <c r="AB19">
        <f t="shared" si="6"/>
        <v>14.224444444444446</v>
      </c>
      <c r="AC19">
        <f t="shared" si="7"/>
        <v>10.097000000000001</v>
      </c>
      <c r="AD19">
        <f t="shared" si="8"/>
        <v>11.812758620689655</v>
      </c>
      <c r="AE19">
        <f t="shared" si="9"/>
        <v>10.99186440677966</v>
      </c>
    </row>
    <row r="20" spans="1:31" x14ac:dyDescent="0.25">
      <c r="A20" s="1" t="s">
        <v>18</v>
      </c>
      <c r="B20" s="1">
        <v>20</v>
      </c>
      <c r="C20" s="1">
        <v>1</v>
      </c>
      <c r="D20" s="1">
        <v>24</v>
      </c>
      <c r="E20">
        <v>1665.9</v>
      </c>
      <c r="F20">
        <v>1636.7</v>
      </c>
      <c r="G20">
        <v>1670.9</v>
      </c>
      <c r="H20">
        <v>1657.8333333333333</v>
      </c>
      <c r="I20">
        <v>1544.3</v>
      </c>
      <c r="J20">
        <v>1289.8</v>
      </c>
      <c r="K20">
        <v>1407.7</v>
      </c>
      <c r="L20">
        <v>1413.9333333333334</v>
      </c>
      <c r="M20">
        <v>1535.8833333333334</v>
      </c>
      <c r="N20">
        <v>100</v>
      </c>
      <c r="O20">
        <v>90</v>
      </c>
      <c r="P20">
        <v>100</v>
      </c>
      <c r="Q20">
        <v>96.666666666666671</v>
      </c>
      <c r="R20">
        <v>100</v>
      </c>
      <c r="S20">
        <v>90</v>
      </c>
      <c r="T20">
        <v>100</v>
      </c>
      <c r="U20">
        <v>96.666666666666671</v>
      </c>
      <c r="V20">
        <v>96.666666666666671</v>
      </c>
      <c r="W20">
        <f t="shared" si="1"/>
        <v>16.659000000000002</v>
      </c>
      <c r="X20">
        <f t="shared" si="2"/>
        <v>18.185555555555556</v>
      </c>
      <c r="Y20">
        <f t="shared" si="3"/>
        <v>16.709</v>
      </c>
      <c r="Z20">
        <f t="shared" si="4"/>
        <v>17.149999999999999</v>
      </c>
      <c r="AA20">
        <f t="shared" si="5"/>
        <v>15.443</v>
      </c>
      <c r="AB20">
        <f t="shared" si="6"/>
        <v>14.331111111111111</v>
      </c>
      <c r="AC20">
        <f t="shared" si="7"/>
        <v>14.077</v>
      </c>
      <c r="AD20">
        <f t="shared" si="8"/>
        <v>14.626896551724139</v>
      </c>
      <c r="AE20">
        <f t="shared" si="9"/>
        <v>15.88844827586207</v>
      </c>
    </row>
    <row r="21" spans="1:31" x14ac:dyDescent="0.25">
      <c r="A21" s="1" t="s">
        <v>19</v>
      </c>
      <c r="B21" s="1">
        <v>20</v>
      </c>
      <c r="C21" s="1">
        <v>1</v>
      </c>
      <c r="D21" s="1">
        <v>21</v>
      </c>
      <c r="E21">
        <v>831.6</v>
      </c>
      <c r="F21">
        <v>788.7</v>
      </c>
      <c r="G21">
        <v>900.5</v>
      </c>
      <c r="H21">
        <v>840.26666666666665</v>
      </c>
      <c r="I21">
        <v>787.7</v>
      </c>
      <c r="J21">
        <v>658.5</v>
      </c>
      <c r="K21">
        <v>867.7</v>
      </c>
      <c r="L21">
        <v>771.3</v>
      </c>
      <c r="M21">
        <v>805.7833333333333</v>
      </c>
      <c r="N21">
        <v>100</v>
      </c>
      <c r="O21">
        <v>100</v>
      </c>
      <c r="P21">
        <v>90</v>
      </c>
      <c r="Q21">
        <v>96.666666666666671</v>
      </c>
      <c r="R21">
        <v>90</v>
      </c>
      <c r="S21">
        <v>100</v>
      </c>
      <c r="T21">
        <v>90</v>
      </c>
      <c r="U21">
        <v>93.333333333333329</v>
      </c>
      <c r="V21">
        <v>95</v>
      </c>
      <c r="W21">
        <f t="shared" si="1"/>
        <v>8.3160000000000007</v>
      </c>
      <c r="X21">
        <f t="shared" si="2"/>
        <v>7.8870000000000005</v>
      </c>
      <c r="Y21">
        <f t="shared" si="3"/>
        <v>10.005555555555556</v>
      </c>
      <c r="Z21">
        <f t="shared" si="4"/>
        <v>8.692413793103448</v>
      </c>
      <c r="AA21">
        <f t="shared" si="5"/>
        <v>8.7522222222222226</v>
      </c>
      <c r="AB21">
        <f t="shared" si="6"/>
        <v>6.585</v>
      </c>
      <c r="AC21">
        <f t="shared" si="7"/>
        <v>9.6411111111111119</v>
      </c>
      <c r="AD21">
        <f t="shared" si="8"/>
        <v>8.263928571428572</v>
      </c>
      <c r="AE21">
        <f t="shared" si="9"/>
        <v>8.4819298245614032</v>
      </c>
    </row>
    <row r="22" spans="1:31" x14ac:dyDescent="0.25">
      <c r="A22" s="1" t="s">
        <v>20</v>
      </c>
      <c r="B22" s="1">
        <v>20</v>
      </c>
      <c r="C22" s="1">
        <v>1</v>
      </c>
      <c r="D22" s="1">
        <v>22</v>
      </c>
      <c r="E22">
        <v>747.7</v>
      </c>
      <c r="F22">
        <v>788.4</v>
      </c>
      <c r="G22">
        <v>823.6</v>
      </c>
      <c r="H22">
        <v>786.56666666666672</v>
      </c>
      <c r="I22">
        <v>743.6</v>
      </c>
      <c r="J22">
        <v>762</v>
      </c>
      <c r="K22">
        <v>750.6</v>
      </c>
      <c r="L22">
        <v>752.06666666666672</v>
      </c>
      <c r="M22">
        <v>769.31666666666672</v>
      </c>
      <c r="N22">
        <v>100</v>
      </c>
      <c r="O22">
        <v>90</v>
      </c>
      <c r="P22">
        <v>100</v>
      </c>
      <c r="Q22">
        <v>96.666666666666671</v>
      </c>
      <c r="R22">
        <v>100</v>
      </c>
      <c r="S22">
        <v>100</v>
      </c>
      <c r="T22">
        <v>90</v>
      </c>
      <c r="U22">
        <v>96.666666666666671</v>
      </c>
      <c r="V22">
        <v>96.666666666666671</v>
      </c>
      <c r="W22">
        <f t="shared" si="1"/>
        <v>7.4770000000000003</v>
      </c>
      <c r="X22">
        <f t="shared" si="2"/>
        <v>8.76</v>
      </c>
      <c r="Y22">
        <f t="shared" si="3"/>
        <v>8.2360000000000007</v>
      </c>
      <c r="Z22">
        <f t="shared" si="4"/>
        <v>8.1368965517241385</v>
      </c>
      <c r="AA22">
        <f t="shared" si="5"/>
        <v>7.4359999999999999</v>
      </c>
      <c r="AB22">
        <f t="shared" si="6"/>
        <v>7.62</v>
      </c>
      <c r="AC22">
        <f t="shared" si="7"/>
        <v>8.34</v>
      </c>
      <c r="AD22">
        <f t="shared" si="8"/>
        <v>7.78</v>
      </c>
      <c r="AE22">
        <f t="shared" si="9"/>
        <v>7.9584482758620689</v>
      </c>
    </row>
    <row r="23" spans="1:31" x14ac:dyDescent="0.25">
      <c r="A23" s="1" t="s">
        <v>21</v>
      </c>
      <c r="B23" s="1">
        <v>20</v>
      </c>
      <c r="C23" s="1">
        <v>1</v>
      </c>
      <c r="D23" s="1">
        <v>23</v>
      </c>
      <c r="E23">
        <v>971.7</v>
      </c>
      <c r="F23">
        <v>1072.2</v>
      </c>
      <c r="G23">
        <v>1003.5</v>
      </c>
      <c r="H23">
        <v>1015.8</v>
      </c>
      <c r="I23">
        <v>981.3</v>
      </c>
      <c r="J23">
        <v>763</v>
      </c>
      <c r="K23">
        <v>974.3</v>
      </c>
      <c r="L23">
        <v>906.2</v>
      </c>
      <c r="M23">
        <v>961</v>
      </c>
      <c r="N23">
        <v>100</v>
      </c>
      <c r="O23">
        <v>90</v>
      </c>
      <c r="P23">
        <v>100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96.666666666666671</v>
      </c>
      <c r="W23">
        <f t="shared" si="1"/>
        <v>9.7170000000000005</v>
      </c>
      <c r="X23">
        <f t="shared" si="2"/>
        <v>11.913333333333334</v>
      </c>
      <c r="Y23">
        <f t="shared" si="3"/>
        <v>10.035</v>
      </c>
      <c r="Z23">
        <f t="shared" si="4"/>
        <v>10.508275862068965</v>
      </c>
      <c r="AA23">
        <f t="shared" si="5"/>
        <v>9.8129999999999988</v>
      </c>
      <c r="AB23">
        <f t="shared" si="6"/>
        <v>8.4777777777777779</v>
      </c>
      <c r="AC23">
        <f t="shared" si="7"/>
        <v>9.7430000000000003</v>
      </c>
      <c r="AD23">
        <f t="shared" si="8"/>
        <v>9.3744827586206902</v>
      </c>
      <c r="AE23">
        <f t="shared" si="9"/>
        <v>9.9413793103448267</v>
      </c>
    </row>
    <row r="24" spans="1:31" x14ac:dyDescent="0.25">
      <c r="A24" s="1" t="s">
        <v>22</v>
      </c>
      <c r="B24" s="1">
        <v>20</v>
      </c>
      <c r="C24" s="1">
        <v>1</v>
      </c>
      <c r="D24" s="1">
        <v>27</v>
      </c>
      <c r="E24">
        <v>1237.2</v>
      </c>
      <c r="F24">
        <v>1226.2</v>
      </c>
      <c r="G24">
        <v>1335.2</v>
      </c>
      <c r="H24">
        <v>1266.2</v>
      </c>
      <c r="I24">
        <v>1195.8</v>
      </c>
      <c r="J24">
        <v>1112.2</v>
      </c>
      <c r="K24">
        <v>1159.4000000000001</v>
      </c>
      <c r="L24">
        <v>1155.8</v>
      </c>
      <c r="M24">
        <v>1211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f t="shared" si="1"/>
        <v>12.372</v>
      </c>
      <c r="X24">
        <f t="shared" si="2"/>
        <v>12.262</v>
      </c>
      <c r="Y24">
        <f t="shared" si="3"/>
        <v>13.352</v>
      </c>
      <c r="Z24">
        <f t="shared" si="4"/>
        <v>12.662000000000001</v>
      </c>
      <c r="AA24">
        <f t="shared" si="5"/>
        <v>11.958</v>
      </c>
      <c r="AB24">
        <f t="shared" si="6"/>
        <v>11.122</v>
      </c>
      <c r="AC24">
        <f t="shared" si="7"/>
        <v>11.594000000000001</v>
      </c>
      <c r="AD24">
        <f t="shared" si="8"/>
        <v>11.558</v>
      </c>
      <c r="AE24">
        <f t="shared" si="9"/>
        <v>12.11</v>
      </c>
    </row>
    <row r="25" spans="1:31" x14ac:dyDescent="0.25">
      <c r="A25" s="1" t="s">
        <v>23</v>
      </c>
      <c r="B25" s="1">
        <v>20</v>
      </c>
      <c r="C25" s="1">
        <v>1</v>
      </c>
      <c r="D25" s="1">
        <v>25</v>
      </c>
      <c r="E25">
        <v>1206.5999999999999</v>
      </c>
      <c r="F25">
        <v>1419.2</v>
      </c>
      <c r="G25">
        <v>1345.4</v>
      </c>
      <c r="H25">
        <v>1323.7333333333333</v>
      </c>
      <c r="I25">
        <v>1284.3</v>
      </c>
      <c r="J25">
        <v>1435.7</v>
      </c>
      <c r="K25">
        <v>1409.1</v>
      </c>
      <c r="L25">
        <v>1376.3666666666666</v>
      </c>
      <c r="M25">
        <v>1350.05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90</v>
      </c>
      <c r="U25">
        <v>96.666666666666671</v>
      </c>
      <c r="V25">
        <v>98.333333333333329</v>
      </c>
      <c r="W25">
        <f t="shared" si="1"/>
        <v>12.065999999999999</v>
      </c>
      <c r="X25">
        <f t="shared" si="2"/>
        <v>14.192</v>
      </c>
      <c r="Y25">
        <f t="shared" si="3"/>
        <v>13.454000000000001</v>
      </c>
      <c r="Z25">
        <f t="shared" si="4"/>
        <v>13.237333333333334</v>
      </c>
      <c r="AA25">
        <f t="shared" si="5"/>
        <v>12.843</v>
      </c>
      <c r="AB25">
        <f t="shared" si="6"/>
        <v>14.357000000000001</v>
      </c>
      <c r="AC25">
        <f t="shared" si="7"/>
        <v>15.656666666666666</v>
      </c>
      <c r="AD25">
        <f t="shared" si="8"/>
        <v>14.238275862068964</v>
      </c>
      <c r="AE25">
        <f t="shared" si="9"/>
        <v>13.729322033898304</v>
      </c>
    </row>
    <row r="26" spans="1:31" x14ac:dyDescent="0.25">
      <c r="A26" s="1" t="s">
        <v>24</v>
      </c>
      <c r="B26" s="1">
        <v>20</v>
      </c>
      <c r="C26" s="1">
        <v>2</v>
      </c>
      <c r="D26" s="1">
        <v>29</v>
      </c>
      <c r="E26">
        <v>1019.2</v>
      </c>
      <c r="F26">
        <v>1313.1</v>
      </c>
      <c r="G26">
        <v>1126</v>
      </c>
      <c r="H26">
        <v>1152.7666666666667</v>
      </c>
      <c r="I26">
        <v>1235</v>
      </c>
      <c r="J26">
        <v>1155.5999999999999</v>
      </c>
      <c r="K26">
        <v>1153.5999999999999</v>
      </c>
      <c r="L26">
        <v>1181.4000000000001</v>
      </c>
      <c r="M26">
        <v>1167.0833333333333</v>
      </c>
      <c r="N26">
        <v>100</v>
      </c>
      <c r="O26">
        <v>90</v>
      </c>
      <c r="P26">
        <v>100</v>
      </c>
      <c r="Q26">
        <v>96.666666666666671</v>
      </c>
      <c r="R26">
        <v>100</v>
      </c>
      <c r="S26">
        <v>100</v>
      </c>
      <c r="T26">
        <v>100</v>
      </c>
      <c r="U26">
        <v>100</v>
      </c>
      <c r="V26">
        <v>98.333333333333329</v>
      </c>
      <c r="W26">
        <f t="shared" si="1"/>
        <v>10.192</v>
      </c>
      <c r="X26">
        <f t="shared" si="2"/>
        <v>14.59</v>
      </c>
      <c r="Y26">
        <f t="shared" si="3"/>
        <v>11.26</v>
      </c>
      <c r="Z26">
        <f t="shared" si="4"/>
        <v>11.925172413793103</v>
      </c>
      <c r="AA26">
        <f t="shared" si="5"/>
        <v>12.35</v>
      </c>
      <c r="AB26">
        <f t="shared" si="6"/>
        <v>11.555999999999999</v>
      </c>
      <c r="AC26">
        <f t="shared" si="7"/>
        <v>11.536</v>
      </c>
      <c r="AD26">
        <f t="shared" si="8"/>
        <v>11.814</v>
      </c>
      <c r="AE26">
        <f t="shared" si="9"/>
        <v>11.868644067796611</v>
      </c>
    </row>
    <row r="27" spans="1:31" x14ac:dyDescent="0.25">
      <c r="A27" s="1" t="s">
        <v>25</v>
      </c>
      <c r="B27" s="1">
        <v>20</v>
      </c>
      <c r="C27" s="1">
        <v>2</v>
      </c>
      <c r="D27" s="1">
        <v>20</v>
      </c>
      <c r="E27">
        <v>725.8</v>
      </c>
      <c r="F27">
        <v>755.4</v>
      </c>
      <c r="G27">
        <v>839.8</v>
      </c>
      <c r="H27">
        <v>773.66666666666663</v>
      </c>
      <c r="I27">
        <v>750.8</v>
      </c>
      <c r="J27">
        <v>730.8</v>
      </c>
      <c r="K27">
        <v>764.2</v>
      </c>
      <c r="L27">
        <v>748.6</v>
      </c>
      <c r="M27">
        <v>761.13333333333333</v>
      </c>
      <c r="N27">
        <v>80</v>
      </c>
      <c r="O27">
        <v>80</v>
      </c>
      <c r="P27">
        <v>100</v>
      </c>
      <c r="Q27">
        <v>86.666666666666671</v>
      </c>
      <c r="R27">
        <v>80</v>
      </c>
      <c r="S27">
        <v>80</v>
      </c>
      <c r="T27">
        <v>100</v>
      </c>
      <c r="U27">
        <v>86.666666666666671</v>
      </c>
      <c r="V27">
        <v>86.666666666666671</v>
      </c>
      <c r="W27">
        <f t="shared" si="1"/>
        <v>9.0724999999999998</v>
      </c>
      <c r="X27">
        <f t="shared" si="2"/>
        <v>9.442499999999999</v>
      </c>
      <c r="Y27">
        <f t="shared" si="3"/>
        <v>8.3979999999999997</v>
      </c>
      <c r="Z27">
        <f t="shared" si="4"/>
        <v>8.9269230769230763</v>
      </c>
      <c r="AA27">
        <f t="shared" si="5"/>
        <v>9.3849999999999998</v>
      </c>
      <c r="AB27">
        <f t="shared" si="6"/>
        <v>9.1349999999999998</v>
      </c>
      <c r="AC27">
        <f t="shared" si="7"/>
        <v>7.6420000000000003</v>
      </c>
      <c r="AD27">
        <f t="shared" si="8"/>
        <v>8.6376923076923067</v>
      </c>
      <c r="AE27">
        <f t="shared" si="9"/>
        <v>8.7823076923076915</v>
      </c>
    </row>
    <row r="28" spans="1:31" x14ac:dyDescent="0.25">
      <c r="A28" s="1" t="s">
        <v>26</v>
      </c>
      <c r="B28" s="1">
        <v>20</v>
      </c>
      <c r="C28" s="1">
        <v>2</v>
      </c>
      <c r="D28" s="1">
        <v>22</v>
      </c>
      <c r="E28">
        <v>1328.4</v>
      </c>
      <c r="F28">
        <v>1487.2</v>
      </c>
      <c r="G28">
        <v>1227.7</v>
      </c>
      <c r="H28">
        <v>1347.7666666666667</v>
      </c>
      <c r="I28">
        <v>1281.8</v>
      </c>
      <c r="J28">
        <v>1167.5999999999999</v>
      </c>
      <c r="K28">
        <v>1202.0999999999999</v>
      </c>
      <c r="L28">
        <v>1217.1666666666667</v>
      </c>
      <c r="M28">
        <v>1282.4666666666667</v>
      </c>
      <c r="N28">
        <v>100</v>
      </c>
      <c r="O28">
        <v>100</v>
      </c>
      <c r="P28">
        <v>100</v>
      </c>
      <c r="Q28">
        <v>100</v>
      </c>
      <c r="R28">
        <v>80</v>
      </c>
      <c r="S28">
        <v>80</v>
      </c>
      <c r="T28">
        <v>100</v>
      </c>
      <c r="U28">
        <v>86.666666666666671</v>
      </c>
      <c r="V28">
        <v>93.333333333333329</v>
      </c>
      <c r="W28">
        <f t="shared" si="1"/>
        <v>13.284000000000001</v>
      </c>
      <c r="X28">
        <f t="shared" si="2"/>
        <v>14.872</v>
      </c>
      <c r="Y28">
        <f t="shared" si="3"/>
        <v>12.277000000000001</v>
      </c>
      <c r="Z28">
        <f t="shared" si="4"/>
        <v>13.477666666666666</v>
      </c>
      <c r="AA28">
        <f t="shared" si="5"/>
        <v>16.022500000000001</v>
      </c>
      <c r="AB28">
        <f t="shared" si="6"/>
        <v>14.594999999999999</v>
      </c>
      <c r="AC28">
        <f t="shared" si="7"/>
        <v>12.020999999999999</v>
      </c>
      <c r="AD28">
        <f t="shared" si="8"/>
        <v>14.044230769230769</v>
      </c>
      <c r="AE28">
        <f t="shared" si="9"/>
        <v>13.740714285714287</v>
      </c>
    </row>
    <row r="29" spans="1:31" x14ac:dyDescent="0.25">
      <c r="A29" s="1" t="s">
        <v>27</v>
      </c>
      <c r="B29" s="1">
        <v>20</v>
      </c>
      <c r="C29" s="1">
        <v>2</v>
      </c>
      <c r="D29" s="1">
        <v>24</v>
      </c>
      <c r="E29">
        <v>1264.0999999999999</v>
      </c>
      <c r="F29">
        <v>1623.2</v>
      </c>
      <c r="G29">
        <v>1327.6</v>
      </c>
      <c r="H29">
        <v>1404.9666666666667</v>
      </c>
      <c r="I29">
        <v>1232.4000000000001</v>
      </c>
      <c r="J29">
        <v>1203.5</v>
      </c>
      <c r="K29">
        <v>1205.7</v>
      </c>
      <c r="L29">
        <v>1213.8666666666666</v>
      </c>
      <c r="M29">
        <v>1309.4166666666667</v>
      </c>
      <c r="N29">
        <v>100</v>
      </c>
      <c r="O29">
        <v>90</v>
      </c>
      <c r="P29">
        <v>100</v>
      </c>
      <c r="Q29">
        <v>96.666666666666671</v>
      </c>
      <c r="R29">
        <v>100</v>
      </c>
      <c r="S29">
        <v>100</v>
      </c>
      <c r="T29">
        <v>100</v>
      </c>
      <c r="U29">
        <v>100</v>
      </c>
      <c r="V29">
        <v>98.333333333333329</v>
      </c>
      <c r="W29">
        <f t="shared" si="1"/>
        <v>12.640999999999998</v>
      </c>
      <c r="X29">
        <f t="shared" si="2"/>
        <v>18.035555555555558</v>
      </c>
      <c r="Y29">
        <f t="shared" si="3"/>
        <v>13.276</v>
      </c>
      <c r="Z29">
        <f t="shared" si="4"/>
        <v>14.534137931034483</v>
      </c>
      <c r="AA29">
        <f t="shared" si="5"/>
        <v>12.324000000000002</v>
      </c>
      <c r="AB29">
        <f t="shared" si="6"/>
        <v>12.035</v>
      </c>
      <c r="AC29">
        <f t="shared" si="7"/>
        <v>12.057</v>
      </c>
      <c r="AD29">
        <f t="shared" si="8"/>
        <v>12.138666666666666</v>
      </c>
      <c r="AE29">
        <f t="shared" si="9"/>
        <v>13.316101694915256</v>
      </c>
    </row>
    <row r="30" spans="1:31" x14ac:dyDescent="0.25">
      <c r="A30" s="2" t="s">
        <v>28</v>
      </c>
      <c r="B30" s="2">
        <v>20</v>
      </c>
      <c r="C30" s="2">
        <v>2</v>
      </c>
      <c r="D30" s="2">
        <v>26</v>
      </c>
      <c r="E30">
        <v>1410</v>
      </c>
      <c r="F30">
        <v>1895.8</v>
      </c>
      <c r="G30">
        <v>1472.6</v>
      </c>
      <c r="H30">
        <v>1592.8</v>
      </c>
      <c r="I30">
        <v>1346.9</v>
      </c>
      <c r="J30">
        <v>1217.3</v>
      </c>
      <c r="K30">
        <v>1376.7</v>
      </c>
      <c r="L30">
        <v>1313.6333333333334</v>
      </c>
      <c r="M30">
        <v>1453.2166666666667</v>
      </c>
      <c r="N30">
        <v>80</v>
      </c>
      <c r="O30">
        <v>40</v>
      </c>
      <c r="P30">
        <v>80</v>
      </c>
      <c r="Q30">
        <v>66.666666666666671</v>
      </c>
      <c r="R30">
        <v>80</v>
      </c>
      <c r="S30">
        <v>90</v>
      </c>
      <c r="T30">
        <v>80</v>
      </c>
      <c r="U30">
        <v>83.333333333333329</v>
      </c>
      <c r="V30">
        <v>75</v>
      </c>
      <c r="W30">
        <f t="shared" si="1"/>
        <v>17.625</v>
      </c>
      <c r="X30">
        <f t="shared" si="2"/>
        <v>47.394999999999996</v>
      </c>
      <c r="Y30">
        <f t="shared" si="3"/>
        <v>18.407499999999999</v>
      </c>
      <c r="Z30">
        <f t="shared" si="4"/>
        <v>23.891999999999996</v>
      </c>
      <c r="AA30">
        <f t="shared" si="5"/>
        <v>16.83625</v>
      </c>
      <c r="AB30">
        <f t="shared" si="6"/>
        <v>13.525555555555554</v>
      </c>
      <c r="AC30">
        <f t="shared" si="7"/>
        <v>17.208750000000002</v>
      </c>
      <c r="AD30">
        <f t="shared" si="8"/>
        <v>15.763600000000002</v>
      </c>
      <c r="AE30">
        <f t="shared" si="9"/>
        <v>19.376222222222221</v>
      </c>
    </row>
    <row r="31" spans="1:31" x14ac:dyDescent="0.25">
      <c r="A31" s="1" t="s">
        <v>29</v>
      </c>
      <c r="B31" s="1">
        <v>20</v>
      </c>
      <c r="C31" s="1">
        <v>2</v>
      </c>
      <c r="D31" s="1">
        <v>24</v>
      </c>
      <c r="E31">
        <v>874.4</v>
      </c>
      <c r="F31">
        <v>1002.7</v>
      </c>
      <c r="G31">
        <v>864.2</v>
      </c>
      <c r="H31">
        <v>913.76666666666665</v>
      </c>
      <c r="I31">
        <v>938.6</v>
      </c>
      <c r="J31">
        <v>787.1</v>
      </c>
      <c r="K31">
        <v>743</v>
      </c>
      <c r="L31">
        <v>822.9</v>
      </c>
      <c r="M31">
        <v>868.33333333333337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f t="shared" si="1"/>
        <v>8.7439999999999998</v>
      </c>
      <c r="X31">
        <f t="shared" si="2"/>
        <v>10.027000000000001</v>
      </c>
      <c r="Y31">
        <f t="shared" si="3"/>
        <v>8.6420000000000012</v>
      </c>
      <c r="Z31">
        <f t="shared" si="4"/>
        <v>9.1376666666666662</v>
      </c>
      <c r="AA31">
        <f t="shared" si="5"/>
        <v>9.386000000000001</v>
      </c>
      <c r="AB31">
        <f t="shared" si="6"/>
        <v>7.8710000000000004</v>
      </c>
      <c r="AC31">
        <f t="shared" si="7"/>
        <v>7.43</v>
      </c>
      <c r="AD31">
        <f t="shared" si="8"/>
        <v>8.2289999999999992</v>
      </c>
      <c r="AE31">
        <f t="shared" si="9"/>
        <v>8.6833333333333336</v>
      </c>
    </row>
    <row r="32" spans="1:31" x14ac:dyDescent="0.25">
      <c r="A32" s="1" t="s">
        <v>30</v>
      </c>
      <c r="B32" s="1">
        <v>20</v>
      </c>
      <c r="C32" s="1">
        <v>2</v>
      </c>
      <c r="D32" s="1">
        <v>27</v>
      </c>
      <c r="E32">
        <v>1689.9</v>
      </c>
      <c r="F32">
        <v>1520.9</v>
      </c>
      <c r="G32">
        <v>1467.8</v>
      </c>
      <c r="H32">
        <v>1559.5333333333333</v>
      </c>
      <c r="I32">
        <v>1529.7</v>
      </c>
      <c r="J32">
        <v>1459.7</v>
      </c>
      <c r="K32">
        <v>1347.1</v>
      </c>
      <c r="L32">
        <v>1445.5</v>
      </c>
      <c r="M32">
        <v>1502.5166666666667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90</v>
      </c>
      <c r="T32">
        <v>90</v>
      </c>
      <c r="U32">
        <v>93.333333333333329</v>
      </c>
      <c r="V32">
        <v>96.666666666666671</v>
      </c>
      <c r="W32">
        <f t="shared" si="1"/>
        <v>16.899000000000001</v>
      </c>
      <c r="X32">
        <f t="shared" si="2"/>
        <v>15.209000000000001</v>
      </c>
      <c r="Y32">
        <f t="shared" si="3"/>
        <v>14.677999999999999</v>
      </c>
      <c r="Z32">
        <f t="shared" si="4"/>
        <v>15.595333333333333</v>
      </c>
      <c r="AA32">
        <f t="shared" si="5"/>
        <v>15.297000000000001</v>
      </c>
      <c r="AB32">
        <f t="shared" si="6"/>
        <v>16.218888888888891</v>
      </c>
      <c r="AC32">
        <f t="shared" si="7"/>
        <v>14.967777777777776</v>
      </c>
      <c r="AD32">
        <f t="shared" si="8"/>
        <v>15.487500000000001</v>
      </c>
      <c r="AE32">
        <f t="shared" si="9"/>
        <v>15.543275862068965</v>
      </c>
    </row>
    <row r="33" spans="1:31" x14ac:dyDescent="0.25">
      <c r="A33" s="1" t="s">
        <v>31</v>
      </c>
      <c r="B33" s="1">
        <v>20</v>
      </c>
      <c r="C33" s="1">
        <v>2</v>
      </c>
      <c r="D33" s="1">
        <v>25</v>
      </c>
      <c r="E33">
        <v>995.2</v>
      </c>
      <c r="F33">
        <v>1266.7</v>
      </c>
      <c r="G33">
        <v>989</v>
      </c>
      <c r="H33">
        <v>1083.6333333333334</v>
      </c>
      <c r="I33">
        <v>1081.3</v>
      </c>
      <c r="J33">
        <v>1053.5</v>
      </c>
      <c r="K33">
        <v>1135</v>
      </c>
      <c r="L33">
        <v>1089.9333333333334</v>
      </c>
      <c r="M33">
        <v>1086.7833333333333</v>
      </c>
      <c r="N33">
        <v>100</v>
      </c>
      <c r="O33">
        <v>100</v>
      </c>
      <c r="P33">
        <v>100</v>
      </c>
      <c r="Q33">
        <v>100</v>
      </c>
      <c r="R33">
        <v>90</v>
      </c>
      <c r="S33">
        <v>100</v>
      </c>
      <c r="T33">
        <v>100</v>
      </c>
      <c r="U33">
        <v>96.666666666666671</v>
      </c>
      <c r="V33">
        <v>98.333333333333329</v>
      </c>
      <c r="W33">
        <f t="shared" si="1"/>
        <v>9.952</v>
      </c>
      <c r="X33">
        <f t="shared" si="2"/>
        <v>12.667</v>
      </c>
      <c r="Y33">
        <f t="shared" si="3"/>
        <v>9.89</v>
      </c>
      <c r="Z33">
        <f t="shared" si="4"/>
        <v>10.836333333333334</v>
      </c>
      <c r="AA33">
        <f t="shared" si="5"/>
        <v>12.014444444444443</v>
      </c>
      <c r="AB33">
        <f t="shared" si="6"/>
        <v>10.535</v>
      </c>
      <c r="AC33">
        <f t="shared" si="7"/>
        <v>11.35</v>
      </c>
      <c r="AD33">
        <f t="shared" si="8"/>
        <v>11.275172413793104</v>
      </c>
      <c r="AE33">
        <f t="shared" si="9"/>
        <v>11.052033898305085</v>
      </c>
    </row>
    <row r="34" spans="1:31" x14ac:dyDescent="0.25">
      <c r="A34" s="1" t="s">
        <v>32</v>
      </c>
      <c r="B34" s="1">
        <v>20</v>
      </c>
      <c r="C34" s="1">
        <v>2</v>
      </c>
      <c r="D34" s="1">
        <v>29</v>
      </c>
      <c r="E34">
        <v>1299.2</v>
      </c>
      <c r="F34">
        <v>1390.5</v>
      </c>
      <c r="G34">
        <v>1330.4</v>
      </c>
      <c r="H34">
        <v>1340.0333333333333</v>
      </c>
      <c r="I34">
        <v>1512.6</v>
      </c>
      <c r="J34">
        <v>1371.9</v>
      </c>
      <c r="K34">
        <v>1442</v>
      </c>
      <c r="L34">
        <v>1442.1666666666667</v>
      </c>
      <c r="M34">
        <v>1391.1</v>
      </c>
      <c r="N34">
        <v>90</v>
      </c>
      <c r="O34">
        <v>100</v>
      </c>
      <c r="P34">
        <v>100</v>
      </c>
      <c r="Q34">
        <v>96.666666666666671</v>
      </c>
      <c r="R34">
        <v>90</v>
      </c>
      <c r="S34">
        <v>100</v>
      </c>
      <c r="T34">
        <v>90</v>
      </c>
      <c r="U34">
        <v>93.333333333333329</v>
      </c>
      <c r="V34">
        <v>95</v>
      </c>
      <c r="W34">
        <f t="shared" si="1"/>
        <v>14.435555555555556</v>
      </c>
      <c r="X34">
        <f t="shared" si="2"/>
        <v>13.904999999999999</v>
      </c>
      <c r="Y34">
        <f t="shared" si="3"/>
        <v>13.304</v>
      </c>
      <c r="Z34">
        <f t="shared" si="4"/>
        <v>13.862413793103448</v>
      </c>
      <c r="AA34">
        <f t="shared" si="5"/>
        <v>16.806666666666665</v>
      </c>
      <c r="AB34">
        <f t="shared" si="6"/>
        <v>13.719000000000001</v>
      </c>
      <c r="AC34">
        <f t="shared" si="7"/>
        <v>16.022222222222222</v>
      </c>
      <c r="AD34">
        <f t="shared" si="8"/>
        <v>15.451785714285716</v>
      </c>
      <c r="AE34">
        <f t="shared" si="9"/>
        <v>14.643157894736841</v>
      </c>
    </row>
    <row r="35" spans="1:31" x14ac:dyDescent="0.25">
      <c r="A35" s="1" t="s">
        <v>33</v>
      </c>
      <c r="B35" s="1">
        <v>20</v>
      </c>
      <c r="C35" s="1">
        <v>2</v>
      </c>
      <c r="D35" s="1">
        <v>28</v>
      </c>
      <c r="E35">
        <v>2586.8000000000002</v>
      </c>
      <c r="F35">
        <v>2736.3</v>
      </c>
      <c r="G35">
        <v>2630</v>
      </c>
      <c r="H35">
        <v>2651.0333333333333</v>
      </c>
      <c r="I35">
        <v>2289.9</v>
      </c>
      <c r="J35">
        <v>2404.1999999999998</v>
      </c>
      <c r="K35">
        <v>2766</v>
      </c>
      <c r="L35">
        <v>2486.6999999999998</v>
      </c>
      <c r="M35">
        <v>2568.8666666666668</v>
      </c>
      <c r="N35">
        <v>90</v>
      </c>
      <c r="O35">
        <v>70</v>
      </c>
      <c r="P35">
        <v>80</v>
      </c>
      <c r="Q35">
        <v>80</v>
      </c>
      <c r="R35">
        <v>90</v>
      </c>
      <c r="S35">
        <v>80</v>
      </c>
      <c r="T35">
        <v>80</v>
      </c>
      <c r="U35">
        <v>83.333333333333329</v>
      </c>
      <c r="V35">
        <v>81.666666666666671</v>
      </c>
      <c r="W35">
        <f t="shared" si="1"/>
        <v>28.742222222222225</v>
      </c>
      <c r="X35">
        <f t="shared" si="2"/>
        <v>39.090000000000003</v>
      </c>
      <c r="Y35">
        <f t="shared" si="3"/>
        <v>32.875</v>
      </c>
      <c r="Z35">
        <f t="shared" si="4"/>
        <v>33.137916666666669</v>
      </c>
      <c r="AA35">
        <f t="shared" si="5"/>
        <v>25.443333333333335</v>
      </c>
      <c r="AB35">
        <f t="shared" si="6"/>
        <v>30.052499999999998</v>
      </c>
      <c r="AC35">
        <f t="shared" si="7"/>
        <v>34.575000000000003</v>
      </c>
      <c r="AD35">
        <f t="shared" si="8"/>
        <v>29.840399999999999</v>
      </c>
      <c r="AE35">
        <f t="shared" si="9"/>
        <v>31.455510204081634</v>
      </c>
    </row>
    <row r="36" spans="1:31" x14ac:dyDescent="0.25">
      <c r="A36" s="1" t="s">
        <v>34</v>
      </c>
      <c r="B36" s="1">
        <v>20</v>
      </c>
      <c r="C36" s="1">
        <v>2</v>
      </c>
      <c r="D36" s="1">
        <v>29</v>
      </c>
      <c r="E36">
        <v>869.4</v>
      </c>
      <c r="F36">
        <v>999</v>
      </c>
      <c r="G36">
        <v>987.7</v>
      </c>
      <c r="H36">
        <v>952.0333333333333</v>
      </c>
      <c r="I36">
        <v>1456.6</v>
      </c>
      <c r="J36">
        <v>1248.2</v>
      </c>
      <c r="K36">
        <v>1202</v>
      </c>
      <c r="L36">
        <v>1302.2666666666667</v>
      </c>
      <c r="M36">
        <v>1127.1500000000001</v>
      </c>
      <c r="N36">
        <v>100</v>
      </c>
      <c r="O36">
        <v>90</v>
      </c>
      <c r="P36">
        <v>100</v>
      </c>
      <c r="Q36">
        <v>96.666666666666671</v>
      </c>
      <c r="R36">
        <v>90</v>
      </c>
      <c r="S36">
        <v>90</v>
      </c>
      <c r="T36">
        <v>100</v>
      </c>
      <c r="U36">
        <v>93.333333333333329</v>
      </c>
      <c r="V36">
        <v>95</v>
      </c>
      <c r="W36">
        <f t="shared" si="1"/>
        <v>8.6939999999999991</v>
      </c>
      <c r="X36">
        <f t="shared" si="2"/>
        <v>11.1</v>
      </c>
      <c r="Y36">
        <f t="shared" si="3"/>
        <v>9.8770000000000007</v>
      </c>
      <c r="Z36">
        <f t="shared" si="4"/>
        <v>9.8486206896551725</v>
      </c>
      <c r="AA36">
        <f t="shared" si="5"/>
        <v>16.184444444444445</v>
      </c>
      <c r="AB36">
        <f t="shared" si="6"/>
        <v>13.86888888888889</v>
      </c>
      <c r="AC36">
        <f t="shared" si="7"/>
        <v>12.02</v>
      </c>
      <c r="AD36">
        <f t="shared" si="8"/>
        <v>13.952857142857143</v>
      </c>
      <c r="AE36">
        <f t="shared" si="9"/>
        <v>11.864736842105264</v>
      </c>
    </row>
    <row r="37" spans="1:31" x14ac:dyDescent="0.25">
      <c r="A37" s="1" t="s">
        <v>35</v>
      </c>
      <c r="B37" s="1">
        <v>20</v>
      </c>
      <c r="C37" s="1">
        <v>2</v>
      </c>
      <c r="D37" s="1">
        <v>21</v>
      </c>
      <c r="E37">
        <v>1003.3</v>
      </c>
      <c r="F37">
        <v>1123.8</v>
      </c>
      <c r="G37">
        <v>1013.6</v>
      </c>
      <c r="H37">
        <v>1046.9000000000001</v>
      </c>
      <c r="I37">
        <v>885</v>
      </c>
      <c r="J37">
        <v>824.4</v>
      </c>
      <c r="K37">
        <v>909.2</v>
      </c>
      <c r="L37">
        <v>872.86666666666667</v>
      </c>
      <c r="M37">
        <v>959.88333333333333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f t="shared" si="1"/>
        <v>10.032999999999999</v>
      </c>
      <c r="X37">
        <f t="shared" si="2"/>
        <v>11.238</v>
      </c>
      <c r="Y37">
        <f t="shared" si="3"/>
        <v>10.136000000000001</v>
      </c>
      <c r="Z37">
        <f t="shared" si="4"/>
        <v>10.469000000000001</v>
      </c>
      <c r="AA37">
        <f t="shared" si="5"/>
        <v>8.85</v>
      </c>
      <c r="AB37">
        <f t="shared" si="6"/>
        <v>8.2439999999999998</v>
      </c>
      <c r="AC37">
        <f t="shared" si="7"/>
        <v>9.0920000000000005</v>
      </c>
      <c r="AD37">
        <f t="shared" si="8"/>
        <v>8.7286666666666672</v>
      </c>
      <c r="AE37">
        <f t="shared" si="9"/>
        <v>9.5988333333333333</v>
      </c>
    </row>
    <row r="38" spans="1:31" x14ac:dyDescent="0.25">
      <c r="A38" s="1" t="s">
        <v>36</v>
      </c>
      <c r="B38" s="1">
        <v>20</v>
      </c>
      <c r="C38" s="1">
        <v>2</v>
      </c>
      <c r="D38" s="1">
        <v>24</v>
      </c>
      <c r="E38">
        <v>1346.2</v>
      </c>
      <c r="F38">
        <v>1578.5</v>
      </c>
      <c r="G38">
        <v>1425.3</v>
      </c>
      <c r="H38">
        <v>1450</v>
      </c>
      <c r="I38">
        <v>1635.5</v>
      </c>
      <c r="J38">
        <v>1288.7</v>
      </c>
      <c r="K38">
        <v>1134.2</v>
      </c>
      <c r="L38">
        <v>1352.8</v>
      </c>
      <c r="M38">
        <v>1401.4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f t="shared" si="1"/>
        <v>13.462</v>
      </c>
      <c r="X38">
        <f t="shared" si="2"/>
        <v>15.785</v>
      </c>
      <c r="Y38">
        <f t="shared" si="3"/>
        <v>14.253</v>
      </c>
      <c r="Z38">
        <f t="shared" si="4"/>
        <v>14.5</v>
      </c>
      <c r="AA38">
        <f t="shared" si="5"/>
        <v>16.355</v>
      </c>
      <c r="AB38">
        <f t="shared" si="6"/>
        <v>12.887</v>
      </c>
      <c r="AC38">
        <f t="shared" si="7"/>
        <v>11.342000000000001</v>
      </c>
      <c r="AD38">
        <f t="shared" si="8"/>
        <v>13.527999999999999</v>
      </c>
      <c r="AE38">
        <f t="shared" si="9"/>
        <v>14.014000000000001</v>
      </c>
    </row>
    <row r="39" spans="1:31" x14ac:dyDescent="0.25">
      <c r="A39" s="1" t="s">
        <v>37</v>
      </c>
      <c r="B39" s="1">
        <v>20</v>
      </c>
      <c r="C39" s="1">
        <v>2</v>
      </c>
      <c r="D39" s="1">
        <v>20</v>
      </c>
      <c r="E39">
        <v>1392.7</v>
      </c>
      <c r="F39">
        <v>1280.0999999999999</v>
      </c>
      <c r="G39">
        <v>1098.4000000000001</v>
      </c>
      <c r="H39">
        <v>1257.0666666666666</v>
      </c>
      <c r="I39">
        <v>1030.5</v>
      </c>
      <c r="J39">
        <v>1131.7</v>
      </c>
      <c r="K39">
        <v>1305.5999999999999</v>
      </c>
      <c r="L39">
        <v>1155.9333333333334</v>
      </c>
      <c r="M39">
        <v>1206.5</v>
      </c>
      <c r="N39">
        <v>90</v>
      </c>
      <c r="O39">
        <v>80</v>
      </c>
      <c r="P39">
        <v>90</v>
      </c>
      <c r="Q39">
        <v>86.666666666666671</v>
      </c>
      <c r="R39">
        <v>70</v>
      </c>
      <c r="S39">
        <v>100</v>
      </c>
      <c r="T39">
        <v>80</v>
      </c>
      <c r="U39">
        <v>83.333333333333329</v>
      </c>
      <c r="V39">
        <v>85</v>
      </c>
      <c r="W39">
        <f t="shared" si="1"/>
        <v>15.474444444444446</v>
      </c>
      <c r="X39">
        <f t="shared" si="2"/>
        <v>16.001249999999999</v>
      </c>
      <c r="Y39">
        <f t="shared" si="3"/>
        <v>12.204444444444446</v>
      </c>
      <c r="Z39">
        <f t="shared" si="4"/>
        <v>14.504615384615382</v>
      </c>
      <c r="AA39">
        <f t="shared" si="5"/>
        <v>14.721428571428572</v>
      </c>
      <c r="AB39">
        <f t="shared" si="6"/>
        <v>11.317</v>
      </c>
      <c r="AC39">
        <f t="shared" si="7"/>
        <v>16.32</v>
      </c>
      <c r="AD39">
        <f t="shared" si="8"/>
        <v>13.871200000000002</v>
      </c>
      <c r="AE39">
        <f t="shared" si="9"/>
        <v>14.194117647058823</v>
      </c>
    </row>
    <row r="40" spans="1:31" x14ac:dyDescent="0.25">
      <c r="A40" s="1" t="s">
        <v>38</v>
      </c>
      <c r="B40" s="1">
        <v>20</v>
      </c>
      <c r="C40" s="1">
        <v>2</v>
      </c>
      <c r="D40" s="1">
        <v>25</v>
      </c>
      <c r="E40">
        <v>1275.2</v>
      </c>
      <c r="F40">
        <v>1563.7</v>
      </c>
      <c r="G40">
        <v>1281.8</v>
      </c>
      <c r="H40">
        <v>1373.5666666666666</v>
      </c>
      <c r="I40">
        <v>1373.5</v>
      </c>
      <c r="J40">
        <v>1445.1</v>
      </c>
      <c r="K40">
        <v>1432.4</v>
      </c>
      <c r="L40">
        <v>1417</v>
      </c>
      <c r="M40">
        <v>1395.2833333333333</v>
      </c>
      <c r="N40">
        <v>100</v>
      </c>
      <c r="O40">
        <v>80</v>
      </c>
      <c r="P40">
        <v>90</v>
      </c>
      <c r="Q40">
        <v>90</v>
      </c>
      <c r="R40">
        <v>90</v>
      </c>
      <c r="S40">
        <v>70</v>
      </c>
      <c r="T40">
        <v>90</v>
      </c>
      <c r="U40">
        <v>83.333333333333329</v>
      </c>
      <c r="V40">
        <v>86.666666666666671</v>
      </c>
      <c r="W40">
        <f t="shared" si="1"/>
        <v>12.752000000000001</v>
      </c>
      <c r="X40">
        <f t="shared" si="2"/>
        <v>19.546250000000001</v>
      </c>
      <c r="Y40">
        <f t="shared" si="3"/>
        <v>14.242222222222221</v>
      </c>
      <c r="Z40">
        <f t="shared" si="4"/>
        <v>15.261851851851851</v>
      </c>
      <c r="AA40">
        <f t="shared" si="5"/>
        <v>15.261111111111111</v>
      </c>
      <c r="AB40">
        <f t="shared" si="6"/>
        <v>20.644285714285711</v>
      </c>
      <c r="AC40">
        <f t="shared" si="7"/>
        <v>15.915555555555557</v>
      </c>
      <c r="AD40">
        <f t="shared" si="8"/>
        <v>17.004000000000001</v>
      </c>
      <c r="AE40">
        <f t="shared" si="9"/>
        <v>16.099423076923074</v>
      </c>
    </row>
    <row r="41" spans="1:31" x14ac:dyDescent="0.25">
      <c r="A41" s="1" t="s">
        <v>39</v>
      </c>
      <c r="B41" s="1">
        <v>20</v>
      </c>
      <c r="C41" s="1">
        <v>2</v>
      </c>
      <c r="D41" s="1">
        <v>22</v>
      </c>
      <c r="E41">
        <v>1390.2</v>
      </c>
      <c r="F41">
        <v>1750.3</v>
      </c>
      <c r="G41">
        <v>1443.1</v>
      </c>
      <c r="H41">
        <v>1527.8666666666666</v>
      </c>
      <c r="I41">
        <v>1468.8</v>
      </c>
      <c r="J41">
        <v>1549.8</v>
      </c>
      <c r="K41">
        <v>1757.3</v>
      </c>
      <c r="L41">
        <v>1591.9666666666667</v>
      </c>
      <c r="M41">
        <v>1559.9166666666667</v>
      </c>
      <c r="N41">
        <v>80</v>
      </c>
      <c r="O41">
        <v>60</v>
      </c>
      <c r="P41">
        <v>90</v>
      </c>
      <c r="Q41">
        <v>76.666666666666671</v>
      </c>
      <c r="R41">
        <v>70</v>
      </c>
      <c r="S41">
        <v>80</v>
      </c>
      <c r="T41">
        <v>90</v>
      </c>
      <c r="U41">
        <v>80</v>
      </c>
      <c r="V41">
        <v>78.333333333333329</v>
      </c>
      <c r="W41">
        <f t="shared" si="1"/>
        <v>17.377500000000001</v>
      </c>
      <c r="X41">
        <f t="shared" si="2"/>
        <v>29.171666666666667</v>
      </c>
      <c r="Y41">
        <f t="shared" si="3"/>
        <v>16.034444444444443</v>
      </c>
      <c r="Z41">
        <f t="shared" si="4"/>
        <v>19.928695652173911</v>
      </c>
      <c r="AA41">
        <f t="shared" si="5"/>
        <v>20.982857142857142</v>
      </c>
      <c r="AB41">
        <f t="shared" si="6"/>
        <v>19.372499999999999</v>
      </c>
      <c r="AC41">
        <f t="shared" si="7"/>
        <v>19.525555555555556</v>
      </c>
      <c r="AD41">
        <f t="shared" si="8"/>
        <v>19.899583333333332</v>
      </c>
      <c r="AE41">
        <f t="shared" si="9"/>
        <v>19.913829787234043</v>
      </c>
    </row>
    <row r="42" spans="1:31" x14ac:dyDescent="0.25">
      <c r="A42" s="1" t="s">
        <v>40</v>
      </c>
      <c r="B42" s="1">
        <v>20</v>
      </c>
      <c r="C42" s="1">
        <v>2</v>
      </c>
      <c r="D42" s="1">
        <v>28</v>
      </c>
      <c r="E42">
        <v>754.3</v>
      </c>
      <c r="F42">
        <v>797.3</v>
      </c>
      <c r="G42">
        <v>796.3</v>
      </c>
      <c r="H42">
        <v>782.63333333333333</v>
      </c>
      <c r="I42">
        <v>772.2</v>
      </c>
      <c r="J42">
        <v>789.4</v>
      </c>
      <c r="K42">
        <v>875.9</v>
      </c>
      <c r="L42">
        <v>812.5</v>
      </c>
      <c r="M42">
        <v>797.56666666666672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90</v>
      </c>
      <c r="U42">
        <v>96.666666666666671</v>
      </c>
      <c r="V42">
        <v>98.333333333333329</v>
      </c>
      <c r="W42">
        <f t="shared" si="1"/>
        <v>7.5429999999999993</v>
      </c>
      <c r="X42">
        <f t="shared" si="2"/>
        <v>7.9729999999999999</v>
      </c>
      <c r="Y42">
        <f t="shared" si="3"/>
        <v>7.9629999999999992</v>
      </c>
      <c r="Z42">
        <f t="shared" si="4"/>
        <v>7.8263333333333334</v>
      </c>
      <c r="AA42">
        <f t="shared" si="5"/>
        <v>7.7220000000000004</v>
      </c>
      <c r="AB42">
        <f t="shared" si="6"/>
        <v>7.8940000000000001</v>
      </c>
      <c r="AC42">
        <f t="shared" si="7"/>
        <v>9.7322222222222212</v>
      </c>
      <c r="AD42">
        <f t="shared" si="8"/>
        <v>8.4051724137931032</v>
      </c>
      <c r="AE42">
        <f t="shared" si="9"/>
        <v>8.1108474576271199</v>
      </c>
    </row>
    <row r="43" spans="1:31" x14ac:dyDescent="0.25">
      <c r="A43" s="1" t="s">
        <v>41</v>
      </c>
      <c r="B43" s="1">
        <v>20</v>
      </c>
      <c r="C43" s="1">
        <v>2</v>
      </c>
      <c r="D43" s="1">
        <v>22</v>
      </c>
      <c r="E43">
        <v>1162.7</v>
      </c>
      <c r="F43">
        <v>975.6</v>
      </c>
      <c r="G43">
        <v>1109.0999999999999</v>
      </c>
      <c r="H43">
        <v>1082.4666666666667</v>
      </c>
      <c r="I43">
        <v>1199.0999999999999</v>
      </c>
      <c r="J43">
        <v>1095.5</v>
      </c>
      <c r="K43">
        <v>1061</v>
      </c>
      <c r="L43">
        <v>1118.5333333333333</v>
      </c>
      <c r="M43">
        <v>1100.5</v>
      </c>
      <c r="N43">
        <v>90</v>
      </c>
      <c r="O43">
        <v>100</v>
      </c>
      <c r="P43">
        <v>100</v>
      </c>
      <c r="Q43">
        <v>96.666666666666671</v>
      </c>
      <c r="R43">
        <v>80</v>
      </c>
      <c r="S43">
        <v>100</v>
      </c>
      <c r="T43">
        <v>100</v>
      </c>
      <c r="U43">
        <v>93.333333333333329</v>
      </c>
      <c r="V43">
        <v>95</v>
      </c>
      <c r="W43">
        <f t="shared" si="1"/>
        <v>12.918888888888889</v>
      </c>
      <c r="X43">
        <f t="shared" si="2"/>
        <v>9.7560000000000002</v>
      </c>
      <c r="Y43">
        <f t="shared" si="3"/>
        <v>11.090999999999999</v>
      </c>
      <c r="Z43">
        <f t="shared" si="4"/>
        <v>11.197931034482759</v>
      </c>
      <c r="AA43">
        <f t="shared" si="5"/>
        <v>14.98875</v>
      </c>
      <c r="AB43">
        <f t="shared" si="6"/>
        <v>10.955</v>
      </c>
      <c r="AC43">
        <f t="shared" si="7"/>
        <v>10.61</v>
      </c>
      <c r="AD43">
        <f t="shared" si="8"/>
        <v>11.984285714285715</v>
      </c>
      <c r="AE43">
        <f t="shared" si="9"/>
        <v>11.58421052631579</v>
      </c>
    </row>
    <row r="44" spans="1:31" x14ac:dyDescent="0.25">
      <c r="A44" s="1" t="s">
        <v>42</v>
      </c>
      <c r="B44" s="1">
        <v>20</v>
      </c>
      <c r="C44" s="1">
        <v>2</v>
      </c>
      <c r="D44" s="1">
        <v>25</v>
      </c>
      <c r="E44">
        <v>1463.1</v>
      </c>
      <c r="F44">
        <v>1549.6</v>
      </c>
      <c r="G44">
        <v>1294.3</v>
      </c>
      <c r="H44">
        <v>1435.6666666666667</v>
      </c>
      <c r="I44">
        <v>1560.7</v>
      </c>
      <c r="J44">
        <v>1312.8</v>
      </c>
      <c r="K44">
        <v>1555.6</v>
      </c>
      <c r="L44">
        <v>1476.3666666666666</v>
      </c>
      <c r="M44">
        <v>1456.0166666666667</v>
      </c>
      <c r="N44">
        <v>80</v>
      </c>
      <c r="O44">
        <v>60</v>
      </c>
      <c r="P44">
        <v>90</v>
      </c>
      <c r="Q44">
        <v>76.666666666666671</v>
      </c>
      <c r="R44">
        <v>60</v>
      </c>
      <c r="S44">
        <v>70</v>
      </c>
      <c r="T44">
        <v>70</v>
      </c>
      <c r="U44">
        <v>66.666666666666671</v>
      </c>
      <c r="V44">
        <v>71.666666666666671</v>
      </c>
      <c r="W44">
        <f t="shared" si="1"/>
        <v>18.28875</v>
      </c>
      <c r="X44">
        <f t="shared" si="2"/>
        <v>25.826666666666664</v>
      </c>
      <c r="Y44">
        <f t="shared" si="3"/>
        <v>14.38111111111111</v>
      </c>
      <c r="Z44">
        <f t="shared" si="4"/>
        <v>18.72608695652174</v>
      </c>
      <c r="AA44">
        <f t="shared" si="5"/>
        <v>26.011666666666667</v>
      </c>
      <c r="AB44">
        <f t="shared" si="6"/>
        <v>18.754285714285714</v>
      </c>
      <c r="AC44">
        <f t="shared" si="7"/>
        <v>22.222857142857141</v>
      </c>
      <c r="AD44">
        <f t="shared" si="8"/>
        <v>22.145499999999998</v>
      </c>
      <c r="AE44">
        <f t="shared" si="9"/>
        <v>20.316511627906976</v>
      </c>
    </row>
    <row r="45" spans="1:31" x14ac:dyDescent="0.25">
      <c r="A45" s="1" t="s">
        <v>43</v>
      </c>
      <c r="B45" s="1">
        <v>20</v>
      </c>
      <c r="C45" s="1">
        <v>2</v>
      </c>
      <c r="D45" s="1">
        <v>23</v>
      </c>
      <c r="E45">
        <v>1494.8</v>
      </c>
      <c r="F45">
        <v>1435.2</v>
      </c>
      <c r="G45">
        <v>1180.8</v>
      </c>
      <c r="H45">
        <v>1370.2666666666667</v>
      </c>
      <c r="I45">
        <v>1185.4000000000001</v>
      </c>
      <c r="J45">
        <v>1283.8</v>
      </c>
      <c r="K45">
        <v>1508.5</v>
      </c>
      <c r="L45">
        <v>1325.9</v>
      </c>
      <c r="M45">
        <v>1348.0833333333333</v>
      </c>
      <c r="N45">
        <v>80</v>
      </c>
      <c r="O45">
        <v>90</v>
      </c>
      <c r="P45">
        <v>100</v>
      </c>
      <c r="Q45">
        <v>90</v>
      </c>
      <c r="R45">
        <v>80</v>
      </c>
      <c r="S45">
        <v>80</v>
      </c>
      <c r="T45">
        <v>90</v>
      </c>
      <c r="U45">
        <v>83.333333333333329</v>
      </c>
      <c r="V45">
        <v>86.666666666666671</v>
      </c>
      <c r="W45">
        <f t="shared" si="1"/>
        <v>18.684999999999999</v>
      </c>
      <c r="X45">
        <f t="shared" si="2"/>
        <v>15.946666666666667</v>
      </c>
      <c r="Y45">
        <f t="shared" si="3"/>
        <v>11.808</v>
      </c>
      <c r="Z45">
        <f t="shared" si="4"/>
        <v>15.225185185185184</v>
      </c>
      <c r="AA45">
        <f t="shared" si="5"/>
        <v>14.817500000000001</v>
      </c>
      <c r="AB45">
        <f t="shared" si="6"/>
        <v>16.047499999999999</v>
      </c>
      <c r="AC45">
        <f t="shared" si="7"/>
        <v>16.761111111111113</v>
      </c>
      <c r="AD45">
        <f t="shared" si="8"/>
        <v>15.910800000000002</v>
      </c>
      <c r="AE45">
        <f t="shared" si="9"/>
        <v>15.554807692307691</v>
      </c>
    </row>
    <row r="46" spans="1:31" x14ac:dyDescent="0.25">
      <c r="A46" s="1" t="s">
        <v>44</v>
      </c>
      <c r="B46" s="1">
        <v>20</v>
      </c>
      <c r="C46" s="1">
        <v>2</v>
      </c>
      <c r="D46" s="1">
        <v>22</v>
      </c>
      <c r="E46">
        <v>1158.8</v>
      </c>
      <c r="F46">
        <v>1154.8</v>
      </c>
      <c r="G46">
        <v>1306.9000000000001</v>
      </c>
      <c r="H46">
        <v>1206.8333333333333</v>
      </c>
      <c r="I46">
        <v>1242.8</v>
      </c>
      <c r="J46">
        <v>1205.9000000000001</v>
      </c>
      <c r="K46">
        <v>1305</v>
      </c>
      <c r="L46">
        <v>1251.2333333333333</v>
      </c>
      <c r="M46">
        <v>1229.0333333333333</v>
      </c>
      <c r="N46">
        <v>100</v>
      </c>
      <c r="O46">
        <v>100</v>
      </c>
      <c r="P46">
        <v>90</v>
      </c>
      <c r="Q46">
        <v>96.666666666666671</v>
      </c>
      <c r="R46">
        <v>100</v>
      </c>
      <c r="S46">
        <v>100</v>
      </c>
      <c r="T46">
        <v>100</v>
      </c>
      <c r="U46">
        <v>100</v>
      </c>
      <c r="V46">
        <v>98.333333333333329</v>
      </c>
      <c r="W46">
        <f t="shared" si="1"/>
        <v>11.587999999999999</v>
      </c>
      <c r="X46">
        <f t="shared" si="2"/>
        <v>11.548</v>
      </c>
      <c r="Y46">
        <f t="shared" si="3"/>
        <v>14.521111111111113</v>
      </c>
      <c r="Z46">
        <f t="shared" si="4"/>
        <v>12.484482758620688</v>
      </c>
      <c r="AA46">
        <f t="shared" si="5"/>
        <v>12.427999999999999</v>
      </c>
      <c r="AB46">
        <f t="shared" si="6"/>
        <v>12.059000000000001</v>
      </c>
      <c r="AC46">
        <f t="shared" si="7"/>
        <v>13.05</v>
      </c>
      <c r="AD46">
        <f t="shared" si="8"/>
        <v>12.512333333333334</v>
      </c>
      <c r="AE46">
        <f t="shared" si="9"/>
        <v>12.49864406779661</v>
      </c>
    </row>
    <row r="47" spans="1:31" x14ac:dyDescent="0.25">
      <c r="A47" s="2" t="s">
        <v>45</v>
      </c>
      <c r="B47" s="2">
        <v>20</v>
      </c>
      <c r="C47" s="2">
        <v>2</v>
      </c>
      <c r="D47" s="2">
        <v>21</v>
      </c>
      <c r="E47">
        <v>659.8</v>
      </c>
      <c r="F47">
        <v>1141.9000000000001</v>
      </c>
      <c r="G47">
        <v>901.6</v>
      </c>
      <c r="H47">
        <v>901.1</v>
      </c>
      <c r="I47">
        <v>604.1</v>
      </c>
      <c r="J47">
        <v>654.79999999999995</v>
      </c>
      <c r="K47">
        <v>912.7</v>
      </c>
      <c r="L47">
        <v>723.86666666666667</v>
      </c>
      <c r="M47">
        <v>812.48333333333335</v>
      </c>
      <c r="N47">
        <v>80</v>
      </c>
      <c r="O47">
        <v>70</v>
      </c>
      <c r="P47">
        <v>70</v>
      </c>
      <c r="Q47">
        <v>73.333333333333329</v>
      </c>
      <c r="R47">
        <v>80</v>
      </c>
      <c r="S47">
        <v>80</v>
      </c>
      <c r="T47">
        <v>80</v>
      </c>
      <c r="U47">
        <v>80</v>
      </c>
      <c r="V47">
        <v>76.666666666666671</v>
      </c>
      <c r="W47">
        <f t="shared" si="1"/>
        <v>8.2474999999999987</v>
      </c>
      <c r="X47">
        <f t="shared" si="2"/>
        <v>16.312857142857144</v>
      </c>
      <c r="Y47">
        <f t="shared" si="3"/>
        <v>12.88</v>
      </c>
      <c r="Z47">
        <f t="shared" si="4"/>
        <v>12.287727272727274</v>
      </c>
      <c r="AA47">
        <f t="shared" si="5"/>
        <v>7.5512500000000005</v>
      </c>
      <c r="AB47">
        <f t="shared" si="6"/>
        <v>8.1849999999999987</v>
      </c>
      <c r="AC47">
        <f t="shared" si="7"/>
        <v>11.408750000000001</v>
      </c>
      <c r="AD47">
        <f t="shared" si="8"/>
        <v>9.0483333333333338</v>
      </c>
      <c r="AE47">
        <f t="shared" si="9"/>
        <v>10.597608695652173</v>
      </c>
    </row>
    <row r="48" spans="1:31" x14ac:dyDescent="0.25">
      <c r="A48" s="1" t="s">
        <v>46</v>
      </c>
      <c r="B48" s="1">
        <v>20</v>
      </c>
      <c r="C48" s="1">
        <v>2</v>
      </c>
      <c r="D48" s="1">
        <v>21</v>
      </c>
      <c r="E48">
        <v>1102.4000000000001</v>
      </c>
      <c r="F48">
        <v>1126.3</v>
      </c>
      <c r="G48">
        <v>1448.4</v>
      </c>
      <c r="H48">
        <v>1225.7</v>
      </c>
      <c r="I48">
        <v>1101.7</v>
      </c>
      <c r="J48">
        <v>1040.9000000000001</v>
      </c>
      <c r="K48">
        <v>1050.2</v>
      </c>
      <c r="L48">
        <v>1064.2666666666667</v>
      </c>
      <c r="M48">
        <v>1144.9833333333333</v>
      </c>
      <c r="N48">
        <v>100</v>
      </c>
      <c r="O48">
        <v>100</v>
      </c>
      <c r="P48">
        <v>90</v>
      </c>
      <c r="Q48">
        <v>96.666666666666671</v>
      </c>
      <c r="R48">
        <v>100</v>
      </c>
      <c r="S48">
        <v>100</v>
      </c>
      <c r="T48">
        <v>100</v>
      </c>
      <c r="U48">
        <v>100</v>
      </c>
      <c r="V48">
        <v>98.333333333333329</v>
      </c>
      <c r="W48">
        <f t="shared" si="1"/>
        <v>11.024000000000001</v>
      </c>
      <c r="X48">
        <f t="shared" si="2"/>
        <v>11.263</v>
      </c>
      <c r="Y48">
        <f t="shared" si="3"/>
        <v>16.093333333333334</v>
      </c>
      <c r="Z48">
        <f t="shared" si="4"/>
        <v>12.679655172413794</v>
      </c>
      <c r="AA48">
        <f t="shared" si="5"/>
        <v>11.017000000000001</v>
      </c>
      <c r="AB48">
        <f t="shared" si="6"/>
        <v>10.409000000000001</v>
      </c>
      <c r="AC48">
        <f t="shared" si="7"/>
        <v>10.502000000000001</v>
      </c>
      <c r="AD48">
        <f t="shared" si="8"/>
        <v>10.642666666666667</v>
      </c>
      <c r="AE48">
        <f t="shared" si="9"/>
        <v>11.643898305084747</v>
      </c>
    </row>
    <row r="49" spans="1:31" x14ac:dyDescent="0.25">
      <c r="A49" s="1" t="s">
        <v>47</v>
      </c>
      <c r="B49" s="1">
        <v>20</v>
      </c>
      <c r="C49" s="1">
        <v>2</v>
      </c>
      <c r="D49" s="1">
        <v>24</v>
      </c>
      <c r="E49">
        <v>1565.8</v>
      </c>
      <c r="F49">
        <v>1475.7</v>
      </c>
      <c r="G49">
        <v>1280.7</v>
      </c>
      <c r="H49">
        <v>1440.7333333333333</v>
      </c>
      <c r="I49">
        <v>1288.7</v>
      </c>
      <c r="J49">
        <v>1116.5</v>
      </c>
      <c r="K49">
        <v>1093.2</v>
      </c>
      <c r="L49">
        <v>1166.1333333333334</v>
      </c>
      <c r="M49">
        <v>1303.4333333333334</v>
      </c>
      <c r="N49">
        <v>80</v>
      </c>
      <c r="O49">
        <v>70</v>
      </c>
      <c r="P49">
        <v>80</v>
      </c>
      <c r="Q49">
        <v>76.666666666666671</v>
      </c>
      <c r="R49">
        <v>80</v>
      </c>
      <c r="S49">
        <v>100</v>
      </c>
      <c r="T49">
        <v>100</v>
      </c>
      <c r="U49">
        <v>93.333333333333329</v>
      </c>
      <c r="V49">
        <v>85</v>
      </c>
      <c r="W49">
        <f t="shared" si="1"/>
        <v>19.572499999999998</v>
      </c>
      <c r="X49">
        <f t="shared" si="2"/>
        <v>21.081428571428571</v>
      </c>
      <c r="Y49">
        <f t="shared" si="3"/>
        <v>16.008749999999999</v>
      </c>
      <c r="Z49">
        <f t="shared" si="4"/>
        <v>18.792173913043477</v>
      </c>
      <c r="AA49">
        <f t="shared" si="5"/>
        <v>16.108750000000001</v>
      </c>
      <c r="AB49">
        <f t="shared" si="6"/>
        <v>11.164999999999999</v>
      </c>
      <c r="AC49">
        <f t="shared" si="7"/>
        <v>10.932</v>
      </c>
      <c r="AD49">
        <f t="shared" si="8"/>
        <v>12.494285714285716</v>
      </c>
      <c r="AE49">
        <f t="shared" si="9"/>
        <v>15.33450980392157</v>
      </c>
    </row>
    <row r="50" spans="1:31" x14ac:dyDescent="0.25">
      <c r="A50" s="1" t="s">
        <v>48</v>
      </c>
      <c r="B50" s="1">
        <v>20</v>
      </c>
      <c r="C50" s="1">
        <v>2</v>
      </c>
      <c r="D50" s="1">
        <v>23</v>
      </c>
      <c r="E50">
        <v>1397.5</v>
      </c>
      <c r="F50">
        <v>1602.5</v>
      </c>
      <c r="G50">
        <v>1379.3</v>
      </c>
      <c r="H50">
        <v>1459.7666666666667</v>
      </c>
      <c r="I50">
        <v>1454.3</v>
      </c>
      <c r="J50">
        <v>1497.7</v>
      </c>
      <c r="K50">
        <v>1643.3</v>
      </c>
      <c r="L50">
        <v>1531.7666666666667</v>
      </c>
      <c r="M50">
        <v>1495.7666666666667</v>
      </c>
      <c r="N50">
        <v>90</v>
      </c>
      <c r="O50">
        <v>100</v>
      </c>
      <c r="P50">
        <v>90</v>
      </c>
      <c r="Q50">
        <v>93.333333333333329</v>
      </c>
      <c r="R50">
        <v>90</v>
      </c>
      <c r="S50">
        <v>100</v>
      </c>
      <c r="T50">
        <v>100</v>
      </c>
      <c r="U50">
        <v>96.666666666666671</v>
      </c>
      <c r="V50">
        <v>95</v>
      </c>
      <c r="W50">
        <f t="shared" si="1"/>
        <v>15.527777777777779</v>
      </c>
      <c r="X50">
        <f t="shared" si="2"/>
        <v>16.024999999999999</v>
      </c>
      <c r="Y50">
        <f t="shared" si="3"/>
        <v>15.325555555555555</v>
      </c>
      <c r="Z50">
        <f t="shared" si="4"/>
        <v>15.640357142857143</v>
      </c>
      <c r="AA50">
        <f t="shared" si="5"/>
        <v>16.158888888888889</v>
      </c>
      <c r="AB50">
        <f t="shared" si="6"/>
        <v>14.977</v>
      </c>
      <c r="AC50">
        <f t="shared" si="7"/>
        <v>16.433</v>
      </c>
      <c r="AD50">
        <f t="shared" si="8"/>
        <v>15.845862068965516</v>
      </c>
      <c r="AE50">
        <f t="shared" si="9"/>
        <v>15.744912280701755</v>
      </c>
    </row>
    <row r="51" spans="1:31" x14ac:dyDescent="0.25">
      <c r="A51" s="1" t="s">
        <v>49</v>
      </c>
      <c r="B51" s="1">
        <v>20</v>
      </c>
      <c r="C51" s="1">
        <v>2</v>
      </c>
      <c r="D51" s="1">
        <v>23</v>
      </c>
      <c r="E51">
        <v>859.7</v>
      </c>
      <c r="F51">
        <v>785.1</v>
      </c>
      <c r="G51">
        <v>935.9</v>
      </c>
      <c r="H51">
        <v>860.23333333333335</v>
      </c>
      <c r="I51">
        <v>892.1</v>
      </c>
      <c r="J51">
        <v>941.2</v>
      </c>
      <c r="K51">
        <v>873.5</v>
      </c>
      <c r="L51">
        <v>902.26666666666665</v>
      </c>
      <c r="M51">
        <v>881.25</v>
      </c>
      <c r="N51">
        <v>100</v>
      </c>
      <c r="O51">
        <v>100</v>
      </c>
      <c r="P51">
        <v>90</v>
      </c>
      <c r="Q51">
        <v>96.666666666666671</v>
      </c>
      <c r="R51">
        <v>80</v>
      </c>
      <c r="S51">
        <v>100</v>
      </c>
      <c r="T51">
        <v>100</v>
      </c>
      <c r="U51">
        <v>93.333333333333329</v>
      </c>
      <c r="V51">
        <v>95</v>
      </c>
      <c r="W51">
        <f t="shared" si="1"/>
        <v>8.5970000000000013</v>
      </c>
      <c r="X51">
        <f t="shared" si="2"/>
        <v>7.851</v>
      </c>
      <c r="Y51">
        <f t="shared" si="3"/>
        <v>10.398888888888889</v>
      </c>
      <c r="Z51">
        <f t="shared" si="4"/>
        <v>8.8989655172413791</v>
      </c>
      <c r="AA51">
        <f t="shared" si="5"/>
        <v>11.151250000000001</v>
      </c>
      <c r="AB51">
        <f t="shared" si="6"/>
        <v>9.4120000000000008</v>
      </c>
      <c r="AC51">
        <f t="shared" si="7"/>
        <v>8.7349999999999994</v>
      </c>
      <c r="AD51">
        <f t="shared" si="8"/>
        <v>9.6671428571428581</v>
      </c>
      <c r="AE51">
        <f t="shared" si="9"/>
        <v>9.276315789473685</v>
      </c>
    </row>
    <row r="52" spans="1:31" x14ac:dyDescent="0.25">
      <c r="A52" s="1" t="s">
        <v>50</v>
      </c>
      <c r="B52" s="1">
        <v>20</v>
      </c>
      <c r="C52" s="1">
        <v>2</v>
      </c>
      <c r="D52" s="1">
        <v>25</v>
      </c>
      <c r="E52">
        <v>1213.5999999999999</v>
      </c>
      <c r="F52">
        <v>1004.2</v>
      </c>
      <c r="G52">
        <v>998.7</v>
      </c>
      <c r="H52">
        <v>1072.1666666666667</v>
      </c>
      <c r="I52">
        <v>1067.3</v>
      </c>
      <c r="J52">
        <v>1172</v>
      </c>
      <c r="K52">
        <v>1184.3</v>
      </c>
      <c r="L52">
        <v>1141.2</v>
      </c>
      <c r="M52">
        <v>1106.6833333333334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90</v>
      </c>
      <c r="T52">
        <v>90</v>
      </c>
      <c r="U52">
        <v>93.333333333333329</v>
      </c>
      <c r="V52">
        <v>96.666666666666671</v>
      </c>
      <c r="W52">
        <f t="shared" si="1"/>
        <v>12.135999999999999</v>
      </c>
      <c r="X52">
        <f t="shared" si="2"/>
        <v>10.042</v>
      </c>
      <c r="Y52">
        <f t="shared" si="3"/>
        <v>9.9870000000000001</v>
      </c>
      <c r="Z52">
        <f t="shared" si="4"/>
        <v>10.721666666666668</v>
      </c>
      <c r="AA52">
        <f t="shared" si="5"/>
        <v>10.673</v>
      </c>
      <c r="AB52">
        <f t="shared" si="6"/>
        <v>13.022222222222222</v>
      </c>
      <c r="AC52">
        <f t="shared" si="7"/>
        <v>13.158888888888889</v>
      </c>
      <c r="AD52">
        <f t="shared" si="8"/>
        <v>12.227142857142859</v>
      </c>
      <c r="AE52">
        <f t="shared" si="9"/>
        <v>11.448448275862068</v>
      </c>
    </row>
    <row r="53" spans="1:31" x14ac:dyDescent="0.25">
      <c r="A53" s="1" t="s">
        <v>51</v>
      </c>
      <c r="B53" s="1">
        <v>30</v>
      </c>
      <c r="C53" s="1">
        <v>1</v>
      </c>
      <c r="D53" s="1">
        <v>33</v>
      </c>
      <c r="E53">
        <v>978.6</v>
      </c>
      <c r="F53">
        <v>912.1</v>
      </c>
      <c r="G53">
        <v>1009.8</v>
      </c>
      <c r="H53">
        <v>966.83333333333337</v>
      </c>
      <c r="I53">
        <v>738.6</v>
      </c>
      <c r="J53">
        <v>897.7</v>
      </c>
      <c r="K53">
        <v>695.7</v>
      </c>
      <c r="L53">
        <v>777.33333333333337</v>
      </c>
      <c r="M53">
        <v>872.08333333333337</v>
      </c>
      <c r="N53">
        <v>100</v>
      </c>
      <c r="O53">
        <v>100</v>
      </c>
      <c r="P53">
        <v>90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96.666666666666671</v>
      </c>
      <c r="W53">
        <f t="shared" si="1"/>
        <v>9.7859999999999996</v>
      </c>
      <c r="X53">
        <f t="shared" si="2"/>
        <v>9.1210000000000004</v>
      </c>
      <c r="Y53">
        <f t="shared" si="3"/>
        <v>11.219999999999999</v>
      </c>
      <c r="Z53">
        <f t="shared" si="4"/>
        <v>10.001724137931035</v>
      </c>
      <c r="AA53">
        <f t="shared" si="5"/>
        <v>7.3860000000000001</v>
      </c>
      <c r="AB53">
        <f t="shared" si="6"/>
        <v>8.9770000000000003</v>
      </c>
      <c r="AC53">
        <f t="shared" si="7"/>
        <v>7.73</v>
      </c>
      <c r="AD53">
        <f t="shared" si="8"/>
        <v>8.0413793103448281</v>
      </c>
      <c r="AE53">
        <f t="shared" si="9"/>
        <v>9.0215517241379306</v>
      </c>
    </row>
    <row r="54" spans="1:31" x14ac:dyDescent="0.25">
      <c r="A54" s="1" t="s">
        <v>52</v>
      </c>
      <c r="B54" s="1">
        <v>30</v>
      </c>
      <c r="C54" s="1">
        <v>1</v>
      </c>
      <c r="D54" s="1">
        <v>34</v>
      </c>
      <c r="E54">
        <v>908.2</v>
      </c>
      <c r="F54">
        <v>1130.2</v>
      </c>
      <c r="G54">
        <v>857.2</v>
      </c>
      <c r="H54">
        <v>965.2</v>
      </c>
      <c r="I54">
        <v>841.3</v>
      </c>
      <c r="J54">
        <v>852.8</v>
      </c>
      <c r="K54">
        <v>919.5</v>
      </c>
      <c r="L54">
        <v>871.2</v>
      </c>
      <c r="M54">
        <v>918.2</v>
      </c>
      <c r="N54">
        <v>100</v>
      </c>
      <c r="O54">
        <v>100</v>
      </c>
      <c r="P54">
        <v>90</v>
      </c>
      <c r="Q54">
        <v>96.666666666666671</v>
      </c>
      <c r="R54">
        <v>100</v>
      </c>
      <c r="S54">
        <v>100</v>
      </c>
      <c r="T54">
        <v>100</v>
      </c>
      <c r="U54">
        <v>100</v>
      </c>
      <c r="V54">
        <v>98.333333333333329</v>
      </c>
      <c r="W54">
        <f t="shared" si="1"/>
        <v>9.0820000000000007</v>
      </c>
      <c r="X54">
        <f t="shared" si="2"/>
        <v>11.302</v>
      </c>
      <c r="Y54">
        <f t="shared" si="3"/>
        <v>9.5244444444444447</v>
      </c>
      <c r="Z54">
        <f t="shared" si="4"/>
        <v>9.9848275862068974</v>
      </c>
      <c r="AA54">
        <f t="shared" si="5"/>
        <v>8.4130000000000003</v>
      </c>
      <c r="AB54">
        <f t="shared" si="6"/>
        <v>8.5279999999999987</v>
      </c>
      <c r="AC54">
        <f t="shared" si="7"/>
        <v>9.1950000000000003</v>
      </c>
      <c r="AD54">
        <f t="shared" si="8"/>
        <v>8.7119999999999997</v>
      </c>
      <c r="AE54">
        <f t="shared" si="9"/>
        <v>9.3376271186440682</v>
      </c>
    </row>
    <row r="55" spans="1:31" x14ac:dyDescent="0.25">
      <c r="A55" s="1" t="s">
        <v>53</v>
      </c>
      <c r="B55" s="1">
        <v>30</v>
      </c>
      <c r="C55" s="1">
        <v>1</v>
      </c>
      <c r="D55" s="1">
        <v>38</v>
      </c>
      <c r="E55">
        <v>1029.2</v>
      </c>
      <c r="F55">
        <v>1140.0999999999999</v>
      </c>
      <c r="G55">
        <v>1080.7</v>
      </c>
      <c r="H55">
        <v>1083.3333333333333</v>
      </c>
      <c r="I55">
        <v>993.9</v>
      </c>
      <c r="J55">
        <v>1137.9000000000001</v>
      </c>
      <c r="K55">
        <v>845.2</v>
      </c>
      <c r="L55">
        <v>992.33333333333337</v>
      </c>
      <c r="M55">
        <v>1037.8333333333333</v>
      </c>
      <c r="N55">
        <v>100</v>
      </c>
      <c r="O55">
        <v>80</v>
      </c>
      <c r="P55">
        <v>100</v>
      </c>
      <c r="Q55">
        <v>93.333333333333329</v>
      </c>
      <c r="R55">
        <v>100</v>
      </c>
      <c r="S55">
        <v>90</v>
      </c>
      <c r="T55">
        <v>90</v>
      </c>
      <c r="U55">
        <v>93.333333333333329</v>
      </c>
      <c r="V55">
        <v>93.333333333333329</v>
      </c>
      <c r="W55">
        <f t="shared" si="1"/>
        <v>10.292</v>
      </c>
      <c r="X55">
        <f t="shared" si="2"/>
        <v>14.251249999999999</v>
      </c>
      <c r="Y55">
        <f t="shared" si="3"/>
        <v>10.807</v>
      </c>
      <c r="Z55">
        <f t="shared" si="4"/>
        <v>11.607142857142858</v>
      </c>
      <c r="AA55">
        <f t="shared" si="5"/>
        <v>9.9390000000000001</v>
      </c>
      <c r="AB55">
        <f t="shared" si="6"/>
        <v>12.643333333333334</v>
      </c>
      <c r="AC55">
        <f t="shared" si="7"/>
        <v>9.3911111111111119</v>
      </c>
      <c r="AD55">
        <f t="shared" si="8"/>
        <v>10.632142857142858</v>
      </c>
      <c r="AE55">
        <f t="shared" si="9"/>
        <v>11.119642857142857</v>
      </c>
    </row>
    <row r="56" spans="1:31" x14ac:dyDescent="0.25">
      <c r="A56" s="1" t="s">
        <v>54</v>
      </c>
      <c r="B56" s="1">
        <v>30</v>
      </c>
      <c r="C56" s="1">
        <v>1</v>
      </c>
      <c r="D56" s="1">
        <v>33</v>
      </c>
      <c r="E56">
        <v>1052.0999999999999</v>
      </c>
      <c r="F56">
        <v>1112.2</v>
      </c>
      <c r="G56">
        <v>1273.5999999999999</v>
      </c>
      <c r="H56">
        <v>1145.9666666666667</v>
      </c>
      <c r="I56">
        <v>1236.0999999999999</v>
      </c>
      <c r="J56">
        <v>1218.0999999999999</v>
      </c>
      <c r="K56">
        <v>1064.9000000000001</v>
      </c>
      <c r="L56">
        <v>1173.0333333333333</v>
      </c>
      <c r="M56">
        <v>1159.5</v>
      </c>
      <c r="N56">
        <v>100</v>
      </c>
      <c r="O56">
        <v>100</v>
      </c>
      <c r="P56">
        <v>100</v>
      </c>
      <c r="Q56">
        <v>100</v>
      </c>
      <c r="R56">
        <v>90</v>
      </c>
      <c r="S56">
        <v>90</v>
      </c>
      <c r="T56">
        <v>90</v>
      </c>
      <c r="U56">
        <v>90</v>
      </c>
      <c r="V56">
        <v>95</v>
      </c>
      <c r="W56">
        <f t="shared" si="1"/>
        <v>10.520999999999999</v>
      </c>
      <c r="X56">
        <f t="shared" si="2"/>
        <v>11.122</v>
      </c>
      <c r="Y56">
        <f t="shared" si="3"/>
        <v>12.735999999999999</v>
      </c>
      <c r="Z56">
        <f t="shared" si="4"/>
        <v>11.459666666666667</v>
      </c>
      <c r="AA56">
        <f t="shared" si="5"/>
        <v>13.734444444444444</v>
      </c>
      <c r="AB56">
        <f t="shared" si="6"/>
        <v>13.534444444444443</v>
      </c>
      <c r="AC56">
        <f t="shared" si="7"/>
        <v>11.832222222222223</v>
      </c>
      <c r="AD56">
        <f t="shared" si="8"/>
        <v>13.033703703703704</v>
      </c>
      <c r="AE56">
        <f t="shared" si="9"/>
        <v>12.205263157894738</v>
      </c>
    </row>
    <row r="57" spans="1:31" x14ac:dyDescent="0.25">
      <c r="A57" s="1" t="s">
        <v>55</v>
      </c>
      <c r="B57" s="1">
        <v>30</v>
      </c>
      <c r="C57" s="1">
        <v>1</v>
      </c>
      <c r="D57" s="1">
        <v>36</v>
      </c>
      <c r="E57">
        <v>774.3</v>
      </c>
      <c r="F57">
        <v>811.7</v>
      </c>
      <c r="G57">
        <v>757</v>
      </c>
      <c r="H57">
        <v>781</v>
      </c>
      <c r="I57">
        <v>786.5</v>
      </c>
      <c r="J57">
        <v>701</v>
      </c>
      <c r="K57">
        <v>820.8</v>
      </c>
      <c r="L57">
        <v>769.43333333333328</v>
      </c>
      <c r="M57">
        <v>775.2166666666667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f t="shared" si="1"/>
        <v>7.7429999999999994</v>
      </c>
      <c r="X57">
        <f t="shared" si="2"/>
        <v>8.1170000000000009</v>
      </c>
      <c r="Y57">
        <f t="shared" si="3"/>
        <v>7.57</v>
      </c>
      <c r="Z57">
        <f t="shared" si="4"/>
        <v>7.81</v>
      </c>
      <c r="AA57">
        <f t="shared" si="5"/>
        <v>7.8650000000000002</v>
      </c>
      <c r="AB57">
        <f t="shared" si="6"/>
        <v>7.01</v>
      </c>
      <c r="AC57">
        <f t="shared" si="7"/>
        <v>8.2080000000000002</v>
      </c>
      <c r="AD57">
        <f t="shared" si="8"/>
        <v>7.6943333333333328</v>
      </c>
      <c r="AE57">
        <f t="shared" si="9"/>
        <v>7.7521666666666667</v>
      </c>
    </row>
    <row r="58" spans="1:31" x14ac:dyDescent="0.25">
      <c r="A58" s="12" t="s">
        <v>231</v>
      </c>
      <c r="B58" s="12">
        <v>30</v>
      </c>
      <c r="C58" s="12">
        <v>1</v>
      </c>
      <c r="D58" s="12">
        <v>35</v>
      </c>
      <c r="E58">
        <v>245.3</v>
      </c>
      <c r="F58">
        <v>90.4</v>
      </c>
      <c r="G58">
        <v>144</v>
      </c>
      <c r="H58">
        <v>159.9</v>
      </c>
      <c r="I58">
        <v>173.2</v>
      </c>
      <c r="J58">
        <v>106.3</v>
      </c>
      <c r="K58">
        <v>81.8</v>
      </c>
      <c r="L58">
        <v>120.43333333333334</v>
      </c>
      <c r="M58">
        <v>140.16666666666666</v>
      </c>
      <c r="N58">
        <v>100</v>
      </c>
      <c r="O58">
        <v>90</v>
      </c>
      <c r="P58">
        <v>100</v>
      </c>
      <c r="Q58">
        <v>96.666666666666671</v>
      </c>
      <c r="R58">
        <v>90</v>
      </c>
      <c r="S58">
        <v>90</v>
      </c>
      <c r="T58">
        <v>100</v>
      </c>
      <c r="U58">
        <v>93.333333333333329</v>
      </c>
      <c r="V58">
        <v>95</v>
      </c>
      <c r="W58">
        <f t="shared" si="1"/>
        <v>2.4530000000000003</v>
      </c>
      <c r="X58">
        <f t="shared" si="2"/>
        <v>1.0044444444444445</v>
      </c>
      <c r="Y58">
        <f t="shared" si="3"/>
        <v>1.44</v>
      </c>
      <c r="Z58">
        <f t="shared" si="4"/>
        <v>1.6541379310344828</v>
      </c>
      <c r="AA58">
        <f t="shared" si="5"/>
        <v>1.9244444444444444</v>
      </c>
      <c r="AB58">
        <f t="shared" si="6"/>
        <v>1.181111111111111</v>
      </c>
      <c r="AC58">
        <f t="shared" si="7"/>
        <v>0.81799999999999995</v>
      </c>
      <c r="AD58">
        <f t="shared" si="8"/>
        <v>1.290357142857143</v>
      </c>
      <c r="AE58">
        <f t="shared" si="9"/>
        <v>1.475438596491228</v>
      </c>
    </row>
    <row r="59" spans="1:31" x14ac:dyDescent="0.25">
      <c r="A59" s="2" t="s">
        <v>56</v>
      </c>
      <c r="B59" s="2">
        <v>30</v>
      </c>
      <c r="C59" s="2">
        <v>1</v>
      </c>
      <c r="D59" s="2">
        <v>33</v>
      </c>
      <c r="E59">
        <v>1903.5</v>
      </c>
      <c r="F59">
        <v>1562.5</v>
      </c>
      <c r="G59">
        <v>1370.1</v>
      </c>
      <c r="H59">
        <v>1612.0333333333333</v>
      </c>
      <c r="I59">
        <v>1847.2</v>
      </c>
      <c r="J59">
        <v>2099</v>
      </c>
      <c r="K59">
        <v>1566.3</v>
      </c>
      <c r="L59">
        <v>1837.5</v>
      </c>
      <c r="M59">
        <v>1724.7666666666667</v>
      </c>
      <c r="N59">
        <v>40</v>
      </c>
      <c r="O59">
        <v>70</v>
      </c>
      <c r="P59">
        <v>100</v>
      </c>
      <c r="Q59">
        <v>70</v>
      </c>
      <c r="R59">
        <v>70</v>
      </c>
      <c r="S59">
        <v>60</v>
      </c>
      <c r="T59">
        <v>80</v>
      </c>
      <c r="U59">
        <v>70</v>
      </c>
      <c r="V59">
        <v>70</v>
      </c>
      <c r="W59">
        <f t="shared" si="1"/>
        <v>47.587499999999999</v>
      </c>
      <c r="X59">
        <f t="shared" si="2"/>
        <v>22.321428571428573</v>
      </c>
      <c r="Y59">
        <f t="shared" si="3"/>
        <v>13.700999999999999</v>
      </c>
      <c r="Z59">
        <f t="shared" si="4"/>
        <v>23.029047619047617</v>
      </c>
      <c r="AA59">
        <f t="shared" si="5"/>
        <v>26.388571428571428</v>
      </c>
      <c r="AB59">
        <f t="shared" si="6"/>
        <v>34.983333333333334</v>
      </c>
      <c r="AC59">
        <f t="shared" si="7"/>
        <v>19.578749999999999</v>
      </c>
      <c r="AD59">
        <f t="shared" si="8"/>
        <v>26.25</v>
      </c>
      <c r="AE59">
        <f t="shared" si="9"/>
        <v>24.639523809523808</v>
      </c>
    </row>
    <row r="60" spans="1:31" x14ac:dyDescent="0.25">
      <c r="A60" s="1" t="s">
        <v>57</v>
      </c>
      <c r="B60" s="1">
        <v>30</v>
      </c>
      <c r="C60" s="1">
        <v>1</v>
      </c>
      <c r="D60" s="1">
        <v>37</v>
      </c>
      <c r="E60">
        <v>1269.8</v>
      </c>
      <c r="F60">
        <v>1205.7</v>
      </c>
      <c r="G60">
        <v>1022</v>
      </c>
      <c r="H60">
        <v>1165.8333333333333</v>
      </c>
      <c r="I60">
        <v>1086.4000000000001</v>
      </c>
      <c r="J60">
        <v>1180.3</v>
      </c>
      <c r="K60">
        <v>1180.5</v>
      </c>
      <c r="L60">
        <v>1149.0666666666666</v>
      </c>
      <c r="M60">
        <v>1157.45</v>
      </c>
      <c r="N60">
        <v>80</v>
      </c>
      <c r="O60">
        <v>80</v>
      </c>
      <c r="P60">
        <v>100</v>
      </c>
      <c r="Q60">
        <v>86.666666666666671</v>
      </c>
      <c r="R60">
        <v>100</v>
      </c>
      <c r="S60">
        <v>90</v>
      </c>
      <c r="T60">
        <v>100</v>
      </c>
      <c r="U60">
        <v>96.666666666666671</v>
      </c>
      <c r="V60">
        <v>91.666666666666671</v>
      </c>
      <c r="W60">
        <f t="shared" si="1"/>
        <v>15.872499999999999</v>
      </c>
      <c r="X60">
        <f t="shared" si="2"/>
        <v>15.071250000000001</v>
      </c>
      <c r="Y60">
        <f t="shared" si="3"/>
        <v>10.220000000000001</v>
      </c>
      <c r="Z60">
        <f t="shared" si="4"/>
        <v>13.451923076923075</v>
      </c>
      <c r="AA60">
        <f t="shared" si="5"/>
        <v>10.864000000000001</v>
      </c>
      <c r="AB60">
        <f t="shared" si="6"/>
        <v>13.114444444444445</v>
      </c>
      <c r="AC60">
        <f t="shared" si="7"/>
        <v>11.805</v>
      </c>
      <c r="AD60">
        <f t="shared" si="8"/>
        <v>11.886896551724137</v>
      </c>
      <c r="AE60">
        <f t="shared" si="9"/>
        <v>12.626727272727273</v>
      </c>
    </row>
    <row r="61" spans="1:31" x14ac:dyDescent="0.25">
      <c r="A61" s="1" t="s">
        <v>58</v>
      </c>
      <c r="B61" s="1">
        <v>30</v>
      </c>
      <c r="C61" s="1">
        <v>1</v>
      </c>
      <c r="D61" s="1">
        <v>38</v>
      </c>
      <c r="E61">
        <v>757</v>
      </c>
      <c r="F61">
        <v>753.4</v>
      </c>
      <c r="G61">
        <v>734.4</v>
      </c>
      <c r="H61">
        <v>748.26666666666665</v>
      </c>
      <c r="I61">
        <v>659.9</v>
      </c>
      <c r="J61">
        <v>763.6</v>
      </c>
      <c r="K61">
        <v>721.6</v>
      </c>
      <c r="L61">
        <v>715.0333333333333</v>
      </c>
      <c r="M61">
        <v>731.65</v>
      </c>
      <c r="N61">
        <v>100</v>
      </c>
      <c r="O61">
        <v>100</v>
      </c>
      <c r="P61">
        <v>100</v>
      </c>
      <c r="Q61">
        <v>100</v>
      </c>
      <c r="R61">
        <v>90</v>
      </c>
      <c r="S61">
        <v>90</v>
      </c>
      <c r="T61">
        <v>90</v>
      </c>
      <c r="U61">
        <v>90</v>
      </c>
      <c r="V61">
        <v>95</v>
      </c>
      <c r="W61">
        <f t="shared" si="1"/>
        <v>7.57</v>
      </c>
      <c r="X61">
        <f t="shared" si="2"/>
        <v>7.5339999999999998</v>
      </c>
      <c r="Y61">
        <f t="shared" si="3"/>
        <v>7.3439999999999994</v>
      </c>
      <c r="Z61">
        <f t="shared" si="4"/>
        <v>7.4826666666666668</v>
      </c>
      <c r="AA61">
        <f t="shared" si="5"/>
        <v>7.3322222222222218</v>
      </c>
      <c r="AB61">
        <f t="shared" si="6"/>
        <v>8.4844444444444456</v>
      </c>
      <c r="AC61">
        <f t="shared" si="7"/>
        <v>8.0177777777777788</v>
      </c>
      <c r="AD61">
        <f t="shared" si="8"/>
        <v>7.9448148148148148</v>
      </c>
      <c r="AE61">
        <f t="shared" si="9"/>
        <v>7.7015789473684206</v>
      </c>
    </row>
    <row r="62" spans="1:31" x14ac:dyDescent="0.25">
      <c r="A62" s="1" t="s">
        <v>59</v>
      </c>
      <c r="B62" s="1">
        <v>30</v>
      </c>
      <c r="C62" s="1">
        <v>1</v>
      </c>
      <c r="D62" s="1">
        <v>34</v>
      </c>
      <c r="E62">
        <v>1116.5999999999999</v>
      </c>
      <c r="F62">
        <v>1097.3</v>
      </c>
      <c r="G62">
        <v>1131.7</v>
      </c>
      <c r="H62">
        <v>1115.2</v>
      </c>
      <c r="I62">
        <v>1220.8</v>
      </c>
      <c r="J62">
        <v>1066.5</v>
      </c>
      <c r="K62">
        <v>943.9</v>
      </c>
      <c r="L62">
        <v>1077.0666666666666</v>
      </c>
      <c r="M62">
        <v>1096.1333333333334</v>
      </c>
      <c r="N62">
        <v>90</v>
      </c>
      <c r="O62">
        <v>100</v>
      </c>
      <c r="P62">
        <v>90</v>
      </c>
      <c r="Q62">
        <v>93.333333333333329</v>
      </c>
      <c r="R62">
        <v>90</v>
      </c>
      <c r="S62">
        <v>100</v>
      </c>
      <c r="T62">
        <v>100</v>
      </c>
      <c r="U62">
        <v>96.666666666666671</v>
      </c>
      <c r="V62">
        <v>95</v>
      </c>
      <c r="W62">
        <f t="shared" si="1"/>
        <v>12.406666666666666</v>
      </c>
      <c r="X62">
        <f t="shared" si="2"/>
        <v>10.972999999999999</v>
      </c>
      <c r="Y62">
        <f t="shared" si="3"/>
        <v>12.574444444444445</v>
      </c>
      <c r="Z62">
        <f t="shared" si="4"/>
        <v>11.94857142857143</v>
      </c>
      <c r="AA62">
        <f t="shared" si="5"/>
        <v>13.564444444444444</v>
      </c>
      <c r="AB62">
        <f t="shared" si="6"/>
        <v>10.664999999999999</v>
      </c>
      <c r="AC62">
        <f t="shared" si="7"/>
        <v>9.4390000000000001</v>
      </c>
      <c r="AD62">
        <f t="shared" si="8"/>
        <v>11.14206896551724</v>
      </c>
      <c r="AE62">
        <f t="shared" si="9"/>
        <v>11.538245614035089</v>
      </c>
    </row>
    <row r="63" spans="1:31" x14ac:dyDescent="0.25">
      <c r="A63" s="1" t="s">
        <v>60</v>
      </c>
      <c r="B63" s="1">
        <v>30</v>
      </c>
      <c r="C63" s="1">
        <v>1</v>
      </c>
      <c r="D63" s="1">
        <v>30</v>
      </c>
      <c r="E63">
        <v>1370.4</v>
      </c>
      <c r="F63">
        <v>1018.8</v>
      </c>
      <c r="G63">
        <v>1057.2</v>
      </c>
      <c r="H63">
        <v>1148.8</v>
      </c>
      <c r="I63">
        <v>1106.3</v>
      </c>
      <c r="J63">
        <v>911.4</v>
      </c>
      <c r="K63">
        <v>1140.7</v>
      </c>
      <c r="L63">
        <v>1052.8</v>
      </c>
      <c r="M63">
        <v>1100.8</v>
      </c>
      <c r="N63">
        <v>90</v>
      </c>
      <c r="O63">
        <v>100</v>
      </c>
      <c r="P63">
        <v>100</v>
      </c>
      <c r="Q63">
        <v>96.666666666666671</v>
      </c>
      <c r="R63">
        <v>90</v>
      </c>
      <c r="S63">
        <v>100</v>
      </c>
      <c r="T63">
        <v>90</v>
      </c>
      <c r="U63">
        <v>93.333333333333329</v>
      </c>
      <c r="V63">
        <v>95</v>
      </c>
      <c r="W63">
        <f t="shared" si="1"/>
        <v>15.226666666666668</v>
      </c>
      <c r="X63">
        <f t="shared" si="2"/>
        <v>10.187999999999999</v>
      </c>
      <c r="Y63">
        <f t="shared" si="3"/>
        <v>10.572000000000001</v>
      </c>
      <c r="Z63">
        <f t="shared" si="4"/>
        <v>11.884137931034482</v>
      </c>
      <c r="AA63">
        <f t="shared" si="5"/>
        <v>12.292222222222222</v>
      </c>
      <c r="AB63">
        <f t="shared" si="6"/>
        <v>9.113999999999999</v>
      </c>
      <c r="AC63">
        <f t="shared" si="7"/>
        <v>12.674444444444445</v>
      </c>
      <c r="AD63">
        <f t="shared" si="8"/>
        <v>11.28</v>
      </c>
      <c r="AE63">
        <f t="shared" si="9"/>
        <v>11.587368421052631</v>
      </c>
    </row>
    <row r="64" spans="1:31" x14ac:dyDescent="0.25">
      <c r="A64" s="1" t="s">
        <v>61</v>
      </c>
      <c r="B64" s="1">
        <v>30</v>
      </c>
      <c r="C64" s="1">
        <v>1</v>
      </c>
      <c r="D64" s="1">
        <v>31</v>
      </c>
      <c r="E64">
        <v>1765.8</v>
      </c>
      <c r="F64">
        <v>1817.7</v>
      </c>
      <c r="G64">
        <v>1747.2</v>
      </c>
      <c r="H64">
        <v>1776.9</v>
      </c>
      <c r="I64">
        <v>1900.3</v>
      </c>
      <c r="J64">
        <v>1549.4</v>
      </c>
      <c r="K64">
        <v>1503.1</v>
      </c>
      <c r="L64">
        <v>1650.9333333333334</v>
      </c>
      <c r="M64">
        <v>1713.9166666666667</v>
      </c>
      <c r="N64">
        <v>80</v>
      </c>
      <c r="O64">
        <v>70</v>
      </c>
      <c r="P64">
        <v>80</v>
      </c>
      <c r="Q64">
        <v>76.666666666666671</v>
      </c>
      <c r="R64">
        <v>60</v>
      </c>
      <c r="S64">
        <v>90</v>
      </c>
      <c r="T64">
        <v>80</v>
      </c>
      <c r="U64">
        <v>76.666666666666671</v>
      </c>
      <c r="V64">
        <v>76.666666666666671</v>
      </c>
      <c r="W64">
        <f t="shared" si="1"/>
        <v>22.072499999999998</v>
      </c>
      <c r="X64">
        <f t="shared" si="2"/>
        <v>25.967142857142857</v>
      </c>
      <c r="Y64">
        <f t="shared" si="3"/>
        <v>21.84</v>
      </c>
      <c r="Z64">
        <f t="shared" si="4"/>
        <v>23.176956521739129</v>
      </c>
      <c r="AA64">
        <f t="shared" si="5"/>
        <v>31.671666666666667</v>
      </c>
      <c r="AB64">
        <f t="shared" si="6"/>
        <v>17.215555555555557</v>
      </c>
      <c r="AC64">
        <f t="shared" si="7"/>
        <v>18.78875</v>
      </c>
      <c r="AD64">
        <f t="shared" si="8"/>
        <v>21.533913043478261</v>
      </c>
      <c r="AE64">
        <f t="shared" si="9"/>
        <v>22.355434782608697</v>
      </c>
    </row>
    <row r="65" spans="1:31" x14ac:dyDescent="0.25">
      <c r="A65" s="1" t="s">
        <v>62</v>
      </c>
      <c r="B65" s="1">
        <v>30</v>
      </c>
      <c r="C65" s="1">
        <v>1</v>
      </c>
      <c r="D65" s="1">
        <v>37</v>
      </c>
      <c r="E65">
        <v>1219.0999999999999</v>
      </c>
      <c r="F65">
        <v>1359</v>
      </c>
      <c r="G65">
        <v>1525.4</v>
      </c>
      <c r="H65">
        <v>1367.8333333333333</v>
      </c>
      <c r="I65">
        <v>1134.3</v>
      </c>
      <c r="J65">
        <v>1361.4</v>
      </c>
      <c r="K65">
        <v>1140.5</v>
      </c>
      <c r="L65">
        <v>1212.0666666666666</v>
      </c>
      <c r="M65">
        <v>1289.95</v>
      </c>
      <c r="N65">
        <v>100</v>
      </c>
      <c r="O65">
        <v>80</v>
      </c>
      <c r="P65">
        <v>90</v>
      </c>
      <c r="Q65">
        <v>90</v>
      </c>
      <c r="R65">
        <v>100</v>
      </c>
      <c r="S65">
        <v>90</v>
      </c>
      <c r="T65">
        <v>90</v>
      </c>
      <c r="U65">
        <v>93.333333333333329</v>
      </c>
      <c r="V65">
        <v>91.666666666666671</v>
      </c>
      <c r="W65">
        <f t="shared" si="1"/>
        <v>12.190999999999999</v>
      </c>
      <c r="X65">
        <f t="shared" si="2"/>
        <v>16.987500000000001</v>
      </c>
      <c r="Y65">
        <f t="shared" si="3"/>
        <v>16.948888888888892</v>
      </c>
      <c r="Z65">
        <f t="shared" si="4"/>
        <v>15.198148148148148</v>
      </c>
      <c r="AA65">
        <f t="shared" si="5"/>
        <v>11.343</v>
      </c>
      <c r="AB65">
        <f t="shared" si="6"/>
        <v>15.126666666666667</v>
      </c>
      <c r="AC65">
        <f t="shared" si="7"/>
        <v>12.672222222222222</v>
      </c>
      <c r="AD65">
        <f t="shared" si="8"/>
        <v>12.986428571428572</v>
      </c>
      <c r="AE65">
        <f t="shared" si="9"/>
        <v>14.072181818181818</v>
      </c>
    </row>
    <row r="66" spans="1:31" x14ac:dyDescent="0.25">
      <c r="A66" s="3" t="s">
        <v>63</v>
      </c>
      <c r="B66" s="3">
        <v>30</v>
      </c>
      <c r="C66" s="3">
        <v>1</v>
      </c>
      <c r="D66" s="3">
        <v>34</v>
      </c>
      <c r="E66">
        <v>2592</v>
      </c>
      <c r="F66">
        <v>2601.6</v>
      </c>
      <c r="G66">
        <v>2577.9</v>
      </c>
      <c r="H66">
        <v>2590.5</v>
      </c>
      <c r="I66">
        <v>2571</v>
      </c>
      <c r="J66">
        <v>2609.4</v>
      </c>
      <c r="K66">
        <v>2632.6</v>
      </c>
      <c r="L66">
        <v>2604.3333333333335</v>
      </c>
      <c r="M66">
        <v>2597.4166666666665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e">
        <f t="shared" si="1"/>
        <v>#DIV/0!</v>
      </c>
      <c r="X66" t="e">
        <f t="shared" si="2"/>
        <v>#DIV/0!</v>
      </c>
      <c r="Y66" t="e">
        <f t="shared" si="3"/>
        <v>#DIV/0!</v>
      </c>
      <c r="Z66" t="e">
        <f t="shared" si="4"/>
        <v>#DIV/0!</v>
      </c>
      <c r="AA66" t="e">
        <f t="shared" si="5"/>
        <v>#DIV/0!</v>
      </c>
      <c r="AB66" t="e">
        <f t="shared" si="6"/>
        <v>#DIV/0!</v>
      </c>
      <c r="AC66" t="e">
        <f t="shared" si="7"/>
        <v>#DIV/0!</v>
      </c>
      <c r="AD66" t="e">
        <f t="shared" si="8"/>
        <v>#DIV/0!</v>
      </c>
      <c r="AE66" t="e">
        <f t="shared" si="9"/>
        <v>#DIV/0!</v>
      </c>
    </row>
    <row r="67" spans="1:31" x14ac:dyDescent="0.25">
      <c r="A67" s="1" t="s">
        <v>64</v>
      </c>
      <c r="B67" s="1">
        <v>30</v>
      </c>
      <c r="C67" s="1">
        <v>1</v>
      </c>
      <c r="D67" s="1">
        <v>34</v>
      </c>
      <c r="E67">
        <v>1239.2</v>
      </c>
      <c r="F67">
        <v>1492</v>
      </c>
      <c r="G67">
        <v>1204</v>
      </c>
      <c r="H67">
        <v>1311.7333333333333</v>
      </c>
      <c r="I67">
        <v>1464.1</v>
      </c>
      <c r="J67">
        <v>1432.3</v>
      </c>
      <c r="K67">
        <v>1499.3</v>
      </c>
      <c r="L67">
        <v>1465.2333333333333</v>
      </c>
      <c r="M67">
        <v>1388.4833333333333</v>
      </c>
      <c r="N67">
        <v>100</v>
      </c>
      <c r="O67">
        <v>90</v>
      </c>
      <c r="P67">
        <v>100</v>
      </c>
      <c r="Q67">
        <v>96.666666666666671</v>
      </c>
      <c r="R67">
        <v>100</v>
      </c>
      <c r="S67">
        <v>90</v>
      </c>
      <c r="T67">
        <v>80</v>
      </c>
      <c r="U67">
        <v>90</v>
      </c>
      <c r="V67">
        <v>93.333333333333329</v>
      </c>
      <c r="W67">
        <f t="shared" ref="W67:W130" si="10">E67/N67</f>
        <v>12.392000000000001</v>
      </c>
      <c r="X67">
        <f t="shared" ref="X67:X130" si="11">F67/O67</f>
        <v>16.577777777777779</v>
      </c>
      <c r="Y67">
        <f t="shared" ref="Y67:Y130" si="12">G67/P67</f>
        <v>12.04</v>
      </c>
      <c r="Z67">
        <f t="shared" ref="Z67:Z130" si="13">H67/Q67</f>
        <v>13.569655172413793</v>
      </c>
      <c r="AA67">
        <f t="shared" ref="AA67:AA130" si="14">I67/R67</f>
        <v>14.640999999999998</v>
      </c>
      <c r="AB67">
        <f t="shared" ref="AB67:AB130" si="15">J67/S67</f>
        <v>15.914444444444444</v>
      </c>
      <c r="AC67">
        <f t="shared" ref="AC67:AC130" si="16">K67/T67</f>
        <v>18.741250000000001</v>
      </c>
      <c r="AD67">
        <f t="shared" ref="AD67:AD130" si="17">L67/U67</f>
        <v>16.28037037037037</v>
      </c>
      <c r="AE67">
        <f t="shared" ref="AE67:AE130" si="18">M67/V67</f>
        <v>14.876607142857143</v>
      </c>
    </row>
    <row r="68" spans="1:31" x14ac:dyDescent="0.25">
      <c r="A68" s="1" t="s">
        <v>65</v>
      </c>
      <c r="B68" s="1">
        <v>30</v>
      </c>
      <c r="C68" s="1">
        <v>1</v>
      </c>
      <c r="D68" s="1">
        <v>34</v>
      </c>
      <c r="E68">
        <v>1599.4</v>
      </c>
      <c r="F68">
        <v>1616.8</v>
      </c>
      <c r="G68">
        <v>1503.1</v>
      </c>
      <c r="H68">
        <v>1573.1</v>
      </c>
      <c r="I68">
        <v>1543.6</v>
      </c>
      <c r="J68">
        <v>1361.3</v>
      </c>
      <c r="K68">
        <v>1531</v>
      </c>
      <c r="L68">
        <v>1478.6333333333334</v>
      </c>
      <c r="M68">
        <v>1525.8666666666666</v>
      </c>
      <c r="N68">
        <v>90</v>
      </c>
      <c r="O68">
        <v>70</v>
      </c>
      <c r="P68">
        <v>90</v>
      </c>
      <c r="Q68">
        <v>83.333333333333329</v>
      </c>
      <c r="R68">
        <v>90</v>
      </c>
      <c r="S68">
        <v>90</v>
      </c>
      <c r="T68">
        <v>90</v>
      </c>
      <c r="U68">
        <v>90</v>
      </c>
      <c r="V68">
        <v>86.666666666666671</v>
      </c>
      <c r="W68">
        <f t="shared" si="10"/>
        <v>17.771111111111111</v>
      </c>
      <c r="X68">
        <f t="shared" si="11"/>
        <v>23.097142857142856</v>
      </c>
      <c r="Y68">
        <f t="shared" si="12"/>
        <v>16.701111111111111</v>
      </c>
      <c r="Z68">
        <f t="shared" si="13"/>
        <v>18.877199999999998</v>
      </c>
      <c r="AA68">
        <f t="shared" si="14"/>
        <v>17.15111111111111</v>
      </c>
      <c r="AB68">
        <f t="shared" si="15"/>
        <v>15.125555555555556</v>
      </c>
      <c r="AC68">
        <f t="shared" si="16"/>
        <v>17.011111111111113</v>
      </c>
      <c r="AD68">
        <f t="shared" si="17"/>
        <v>16.429259259259261</v>
      </c>
      <c r="AE68">
        <f t="shared" si="18"/>
        <v>17.606153846153845</v>
      </c>
    </row>
    <row r="69" spans="1:31" x14ac:dyDescent="0.25">
      <c r="A69" s="1" t="s">
        <v>66</v>
      </c>
      <c r="B69" s="1">
        <v>30</v>
      </c>
      <c r="C69" s="1">
        <v>1</v>
      </c>
      <c r="D69" s="1">
        <v>36</v>
      </c>
      <c r="E69">
        <v>1509.1</v>
      </c>
      <c r="F69">
        <v>2021.3</v>
      </c>
      <c r="G69">
        <v>1827.5</v>
      </c>
      <c r="H69">
        <v>1785.9666666666667</v>
      </c>
      <c r="I69">
        <v>1728.5</v>
      </c>
      <c r="J69">
        <v>1842.5</v>
      </c>
      <c r="K69">
        <v>1749.6</v>
      </c>
      <c r="L69">
        <v>1773.5333333333333</v>
      </c>
      <c r="M69">
        <v>1779.75</v>
      </c>
      <c r="N69">
        <v>100</v>
      </c>
      <c r="O69">
        <v>80</v>
      </c>
      <c r="P69">
        <v>80</v>
      </c>
      <c r="Q69">
        <v>86.666666666666671</v>
      </c>
      <c r="R69">
        <v>80</v>
      </c>
      <c r="S69">
        <v>70</v>
      </c>
      <c r="T69">
        <v>90</v>
      </c>
      <c r="U69">
        <v>80</v>
      </c>
      <c r="V69">
        <v>83.333333333333329</v>
      </c>
      <c r="W69">
        <f t="shared" si="10"/>
        <v>15.090999999999999</v>
      </c>
      <c r="X69">
        <f t="shared" si="11"/>
        <v>25.266249999999999</v>
      </c>
      <c r="Y69">
        <f t="shared" si="12"/>
        <v>22.84375</v>
      </c>
      <c r="Z69">
        <f t="shared" si="13"/>
        <v>20.607307692307693</v>
      </c>
      <c r="AA69">
        <f t="shared" si="14"/>
        <v>21.606249999999999</v>
      </c>
      <c r="AB69">
        <f t="shared" si="15"/>
        <v>26.321428571428573</v>
      </c>
      <c r="AC69">
        <f t="shared" si="16"/>
        <v>19.439999999999998</v>
      </c>
      <c r="AD69">
        <f t="shared" si="17"/>
        <v>22.169166666666666</v>
      </c>
      <c r="AE69">
        <f t="shared" si="18"/>
        <v>21.357000000000003</v>
      </c>
    </row>
    <row r="70" spans="1:31" x14ac:dyDescent="0.25">
      <c r="A70" s="1" t="s">
        <v>67</v>
      </c>
      <c r="B70" s="1">
        <v>30</v>
      </c>
      <c r="C70" s="1">
        <v>1</v>
      </c>
      <c r="D70" s="1">
        <v>34</v>
      </c>
      <c r="E70">
        <v>1969.8</v>
      </c>
      <c r="F70">
        <v>2081.5</v>
      </c>
      <c r="G70">
        <v>2701.7</v>
      </c>
      <c r="H70">
        <v>2251</v>
      </c>
      <c r="I70">
        <v>1864.5</v>
      </c>
      <c r="J70">
        <v>1904.7</v>
      </c>
      <c r="K70">
        <v>1942.7</v>
      </c>
      <c r="L70">
        <v>1903.9666666666667</v>
      </c>
      <c r="M70">
        <v>2077.4833333333331</v>
      </c>
      <c r="N70">
        <v>80</v>
      </c>
      <c r="O70">
        <v>70</v>
      </c>
      <c r="P70">
        <v>60</v>
      </c>
      <c r="Q70">
        <v>70</v>
      </c>
      <c r="R70">
        <v>80</v>
      </c>
      <c r="S70">
        <v>100</v>
      </c>
      <c r="T70">
        <v>100</v>
      </c>
      <c r="U70">
        <v>93.333333333333329</v>
      </c>
      <c r="V70">
        <v>81.666666666666671</v>
      </c>
      <c r="W70">
        <f t="shared" si="10"/>
        <v>24.622499999999999</v>
      </c>
      <c r="X70">
        <f t="shared" si="11"/>
        <v>29.735714285714284</v>
      </c>
      <c r="Y70">
        <f t="shared" si="12"/>
        <v>45.028333333333329</v>
      </c>
      <c r="Z70">
        <f t="shared" si="13"/>
        <v>32.157142857142858</v>
      </c>
      <c r="AA70">
        <f t="shared" si="14"/>
        <v>23.306249999999999</v>
      </c>
      <c r="AB70">
        <f t="shared" si="15"/>
        <v>19.047000000000001</v>
      </c>
      <c r="AC70">
        <f t="shared" si="16"/>
        <v>19.427</v>
      </c>
      <c r="AD70">
        <f t="shared" si="17"/>
        <v>20.399642857142858</v>
      </c>
      <c r="AE70">
        <f t="shared" si="18"/>
        <v>25.438571428571425</v>
      </c>
    </row>
    <row r="71" spans="1:31" x14ac:dyDescent="0.25">
      <c r="A71" s="1" t="s">
        <v>68</v>
      </c>
      <c r="B71" s="1">
        <v>30</v>
      </c>
      <c r="C71" s="1">
        <v>1</v>
      </c>
      <c r="D71" s="1">
        <v>39</v>
      </c>
      <c r="E71">
        <v>1155.0999999999999</v>
      </c>
      <c r="F71">
        <v>1054.9000000000001</v>
      </c>
      <c r="G71">
        <v>1033.9000000000001</v>
      </c>
      <c r="H71">
        <v>1081.3</v>
      </c>
      <c r="I71">
        <v>1262.5</v>
      </c>
      <c r="J71">
        <v>1012.3</v>
      </c>
      <c r="K71">
        <v>1044.4000000000001</v>
      </c>
      <c r="L71">
        <v>1106.4000000000001</v>
      </c>
      <c r="M71">
        <v>1093.8499999999999</v>
      </c>
      <c r="N71">
        <v>90</v>
      </c>
      <c r="O71">
        <v>80</v>
      </c>
      <c r="P71">
        <v>90</v>
      </c>
      <c r="Q71">
        <v>86.666666666666671</v>
      </c>
      <c r="R71">
        <v>80</v>
      </c>
      <c r="S71">
        <v>100</v>
      </c>
      <c r="T71">
        <v>100</v>
      </c>
      <c r="U71">
        <v>93.333333333333329</v>
      </c>
      <c r="V71">
        <v>90</v>
      </c>
      <c r="W71">
        <f t="shared" si="10"/>
        <v>12.834444444444443</v>
      </c>
      <c r="X71">
        <f t="shared" si="11"/>
        <v>13.186250000000001</v>
      </c>
      <c r="Y71">
        <f t="shared" si="12"/>
        <v>11.487777777777779</v>
      </c>
      <c r="Z71">
        <f t="shared" si="13"/>
        <v>12.47653846153846</v>
      </c>
      <c r="AA71">
        <f t="shared" si="14"/>
        <v>15.78125</v>
      </c>
      <c r="AB71">
        <f t="shared" si="15"/>
        <v>10.122999999999999</v>
      </c>
      <c r="AC71">
        <f t="shared" si="16"/>
        <v>10.444000000000001</v>
      </c>
      <c r="AD71">
        <f t="shared" si="17"/>
        <v>11.854285714285716</v>
      </c>
      <c r="AE71">
        <f t="shared" si="18"/>
        <v>12.153888888888888</v>
      </c>
    </row>
    <row r="72" spans="1:31" x14ac:dyDescent="0.25">
      <c r="A72" s="2" t="s">
        <v>69</v>
      </c>
      <c r="B72" s="2">
        <v>30</v>
      </c>
      <c r="C72" s="2">
        <v>1</v>
      </c>
      <c r="D72" s="2">
        <v>32</v>
      </c>
      <c r="E72">
        <v>1374.8</v>
      </c>
      <c r="F72">
        <v>1088.4000000000001</v>
      </c>
      <c r="G72">
        <v>1178</v>
      </c>
      <c r="H72">
        <v>1213.7333333333333</v>
      </c>
      <c r="I72">
        <v>1460.2</v>
      </c>
      <c r="J72">
        <v>1258.8</v>
      </c>
      <c r="K72">
        <v>1311.8</v>
      </c>
      <c r="L72">
        <v>1343.6</v>
      </c>
      <c r="M72">
        <v>1278.6666666666667</v>
      </c>
      <c r="N72">
        <v>10</v>
      </c>
      <c r="O72">
        <v>0</v>
      </c>
      <c r="P72">
        <v>20</v>
      </c>
      <c r="Q72">
        <v>10</v>
      </c>
      <c r="R72">
        <v>40</v>
      </c>
      <c r="S72">
        <v>60</v>
      </c>
      <c r="T72">
        <v>60</v>
      </c>
      <c r="U72">
        <v>53.333333333333336</v>
      </c>
      <c r="V72">
        <v>31.666666666666668</v>
      </c>
      <c r="W72">
        <f t="shared" si="10"/>
        <v>137.47999999999999</v>
      </c>
      <c r="X72" t="e">
        <f t="shared" si="11"/>
        <v>#DIV/0!</v>
      </c>
      <c r="Y72">
        <f t="shared" si="12"/>
        <v>58.9</v>
      </c>
      <c r="Z72">
        <f t="shared" si="13"/>
        <v>121.37333333333333</v>
      </c>
      <c r="AA72">
        <f t="shared" si="14"/>
        <v>36.505000000000003</v>
      </c>
      <c r="AB72">
        <f t="shared" si="15"/>
        <v>20.98</v>
      </c>
      <c r="AC72">
        <f t="shared" si="16"/>
        <v>21.863333333333333</v>
      </c>
      <c r="AD72">
        <f t="shared" si="17"/>
        <v>25.192499999999995</v>
      </c>
      <c r="AE72">
        <f t="shared" si="18"/>
        <v>40.378947368421052</v>
      </c>
    </row>
    <row r="73" spans="1:31" x14ac:dyDescent="0.25">
      <c r="A73" s="1" t="s">
        <v>70</v>
      </c>
      <c r="B73" s="1">
        <v>30</v>
      </c>
      <c r="C73" s="1">
        <v>1</v>
      </c>
      <c r="D73" s="1">
        <v>35</v>
      </c>
      <c r="E73">
        <v>1224.3</v>
      </c>
      <c r="F73">
        <v>1121</v>
      </c>
      <c r="G73">
        <v>1127.7</v>
      </c>
      <c r="H73">
        <v>1157.6666666666667</v>
      </c>
      <c r="I73">
        <v>1151.5</v>
      </c>
      <c r="J73">
        <v>1419.3</v>
      </c>
      <c r="K73">
        <v>1128.9000000000001</v>
      </c>
      <c r="L73">
        <v>1233.2333333333333</v>
      </c>
      <c r="M73">
        <v>1195.45</v>
      </c>
      <c r="N73">
        <v>90</v>
      </c>
      <c r="O73">
        <v>100</v>
      </c>
      <c r="P73">
        <v>100</v>
      </c>
      <c r="Q73">
        <v>96.666666666666671</v>
      </c>
      <c r="R73">
        <v>100</v>
      </c>
      <c r="S73">
        <v>70</v>
      </c>
      <c r="T73">
        <v>90</v>
      </c>
      <c r="U73">
        <v>86.666666666666671</v>
      </c>
      <c r="V73">
        <v>91.666666666666671</v>
      </c>
      <c r="W73">
        <f t="shared" si="10"/>
        <v>13.603333333333333</v>
      </c>
      <c r="X73">
        <f t="shared" si="11"/>
        <v>11.21</v>
      </c>
      <c r="Y73">
        <f t="shared" si="12"/>
        <v>11.277000000000001</v>
      </c>
      <c r="Z73">
        <f t="shared" si="13"/>
        <v>11.975862068965517</v>
      </c>
      <c r="AA73">
        <f t="shared" si="14"/>
        <v>11.515000000000001</v>
      </c>
      <c r="AB73">
        <f t="shared" si="15"/>
        <v>20.275714285714287</v>
      </c>
      <c r="AC73">
        <f t="shared" si="16"/>
        <v>12.543333333333335</v>
      </c>
      <c r="AD73">
        <f t="shared" si="17"/>
        <v>14.229615384615384</v>
      </c>
      <c r="AE73">
        <f t="shared" si="18"/>
        <v>13.041272727272727</v>
      </c>
    </row>
    <row r="74" spans="1:31" x14ac:dyDescent="0.25">
      <c r="A74" s="1" t="s">
        <v>71</v>
      </c>
      <c r="B74" s="1">
        <v>30</v>
      </c>
      <c r="C74" s="1">
        <v>2</v>
      </c>
      <c r="D74" s="1">
        <v>34</v>
      </c>
      <c r="E74">
        <v>1318.7</v>
      </c>
      <c r="F74">
        <v>1289.2</v>
      </c>
      <c r="G74">
        <v>1171.4000000000001</v>
      </c>
      <c r="H74">
        <v>1259.7666666666667</v>
      </c>
      <c r="I74">
        <v>1232.2</v>
      </c>
      <c r="J74">
        <v>1159</v>
      </c>
      <c r="K74">
        <v>1266.2</v>
      </c>
      <c r="L74">
        <v>1219.1333333333334</v>
      </c>
      <c r="M74">
        <v>1239.45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f t="shared" si="10"/>
        <v>13.187000000000001</v>
      </c>
      <c r="X74">
        <f t="shared" si="11"/>
        <v>12.892000000000001</v>
      </c>
      <c r="Y74">
        <f t="shared" si="12"/>
        <v>11.714</v>
      </c>
      <c r="Z74">
        <f t="shared" si="13"/>
        <v>12.597666666666667</v>
      </c>
      <c r="AA74">
        <f t="shared" si="14"/>
        <v>12.322000000000001</v>
      </c>
      <c r="AB74">
        <f t="shared" si="15"/>
        <v>11.59</v>
      </c>
      <c r="AC74">
        <f t="shared" si="16"/>
        <v>12.662000000000001</v>
      </c>
      <c r="AD74">
        <f t="shared" si="17"/>
        <v>12.191333333333334</v>
      </c>
      <c r="AE74">
        <f t="shared" si="18"/>
        <v>12.394500000000001</v>
      </c>
    </row>
    <row r="75" spans="1:31" x14ac:dyDescent="0.25">
      <c r="A75" s="1" t="s">
        <v>72</v>
      </c>
      <c r="B75" s="1">
        <v>30</v>
      </c>
      <c r="C75" s="1">
        <v>2</v>
      </c>
      <c r="D75" s="1">
        <v>38</v>
      </c>
      <c r="E75">
        <v>906.6</v>
      </c>
      <c r="F75">
        <v>937.3</v>
      </c>
      <c r="G75">
        <v>970.7</v>
      </c>
      <c r="H75">
        <v>938.2</v>
      </c>
      <c r="I75">
        <v>1059.0999999999999</v>
      </c>
      <c r="J75">
        <v>823.3</v>
      </c>
      <c r="K75">
        <v>1020.4</v>
      </c>
      <c r="L75">
        <v>967.6</v>
      </c>
      <c r="M75">
        <v>952.9</v>
      </c>
      <c r="N75">
        <v>100</v>
      </c>
      <c r="O75">
        <v>100</v>
      </c>
      <c r="P75">
        <v>100</v>
      </c>
      <c r="Q75">
        <v>100</v>
      </c>
      <c r="R75">
        <v>60</v>
      </c>
      <c r="S75">
        <v>100</v>
      </c>
      <c r="T75">
        <v>90</v>
      </c>
      <c r="U75">
        <v>83.333333333333329</v>
      </c>
      <c r="V75">
        <v>91.666666666666671</v>
      </c>
      <c r="W75">
        <f t="shared" si="10"/>
        <v>9.0660000000000007</v>
      </c>
      <c r="X75">
        <f t="shared" si="11"/>
        <v>9.3729999999999993</v>
      </c>
      <c r="Y75">
        <f t="shared" si="12"/>
        <v>9.7070000000000007</v>
      </c>
      <c r="Z75">
        <f t="shared" si="13"/>
        <v>9.3819999999999997</v>
      </c>
      <c r="AA75">
        <f t="shared" si="14"/>
        <v>17.651666666666664</v>
      </c>
      <c r="AB75">
        <f t="shared" si="15"/>
        <v>8.2329999999999988</v>
      </c>
      <c r="AC75">
        <f t="shared" si="16"/>
        <v>11.337777777777777</v>
      </c>
      <c r="AD75">
        <f t="shared" si="17"/>
        <v>11.6112</v>
      </c>
      <c r="AE75">
        <f t="shared" si="18"/>
        <v>10.395272727272726</v>
      </c>
    </row>
    <row r="76" spans="1:31" x14ac:dyDescent="0.25">
      <c r="A76" s="1" t="s">
        <v>73</v>
      </c>
      <c r="B76" s="1">
        <v>30</v>
      </c>
      <c r="C76" s="1">
        <v>2</v>
      </c>
      <c r="D76" s="1">
        <v>33</v>
      </c>
      <c r="E76">
        <v>1133.9000000000001</v>
      </c>
      <c r="F76">
        <v>1206.4000000000001</v>
      </c>
      <c r="G76">
        <v>1048.5</v>
      </c>
      <c r="H76">
        <v>1129.5999999999999</v>
      </c>
      <c r="I76">
        <v>1191.4000000000001</v>
      </c>
      <c r="J76">
        <v>1006.8</v>
      </c>
      <c r="K76">
        <v>1139.4000000000001</v>
      </c>
      <c r="L76">
        <v>1112.5333333333333</v>
      </c>
      <c r="M76">
        <v>1121.0666666666666</v>
      </c>
      <c r="N76">
        <v>90</v>
      </c>
      <c r="O76">
        <v>90</v>
      </c>
      <c r="P76">
        <v>100</v>
      </c>
      <c r="Q76">
        <v>93.333333333333329</v>
      </c>
      <c r="R76">
        <v>90</v>
      </c>
      <c r="S76">
        <v>100</v>
      </c>
      <c r="T76">
        <v>90</v>
      </c>
      <c r="U76">
        <v>93.333333333333329</v>
      </c>
      <c r="V76">
        <v>93.333333333333329</v>
      </c>
      <c r="W76">
        <f t="shared" si="10"/>
        <v>12.59888888888889</v>
      </c>
      <c r="X76">
        <f t="shared" si="11"/>
        <v>13.404444444444445</v>
      </c>
      <c r="Y76">
        <f t="shared" si="12"/>
        <v>10.484999999999999</v>
      </c>
      <c r="Z76">
        <f t="shared" si="13"/>
        <v>12.102857142857143</v>
      </c>
      <c r="AA76">
        <f t="shared" si="14"/>
        <v>13.237777777777779</v>
      </c>
      <c r="AB76">
        <f t="shared" si="15"/>
        <v>10.068</v>
      </c>
      <c r="AC76">
        <f t="shared" si="16"/>
        <v>12.66</v>
      </c>
      <c r="AD76">
        <f t="shared" si="17"/>
        <v>11.92</v>
      </c>
      <c r="AE76">
        <f t="shared" si="18"/>
        <v>12.011428571428571</v>
      </c>
    </row>
    <row r="77" spans="1:31" x14ac:dyDescent="0.25">
      <c r="A77" s="1" t="s">
        <v>74</v>
      </c>
      <c r="B77" s="1">
        <v>30</v>
      </c>
      <c r="C77" s="1">
        <v>2</v>
      </c>
      <c r="D77" s="1">
        <v>39</v>
      </c>
      <c r="E77">
        <v>1354.3</v>
      </c>
      <c r="F77">
        <v>1498.8</v>
      </c>
      <c r="G77">
        <v>1351.8</v>
      </c>
      <c r="H77">
        <v>1401.6333333333334</v>
      </c>
      <c r="I77">
        <v>1533.3</v>
      </c>
      <c r="J77">
        <v>1360.4</v>
      </c>
      <c r="K77">
        <v>1695.4</v>
      </c>
      <c r="L77">
        <v>1529.7</v>
      </c>
      <c r="M77">
        <v>1465.6666666666667</v>
      </c>
      <c r="N77">
        <v>100</v>
      </c>
      <c r="O77">
        <v>100</v>
      </c>
      <c r="P77">
        <v>100</v>
      </c>
      <c r="Q77">
        <v>100</v>
      </c>
      <c r="R77">
        <v>90</v>
      </c>
      <c r="S77">
        <v>100</v>
      </c>
      <c r="T77">
        <v>100</v>
      </c>
      <c r="U77">
        <v>96.666666666666671</v>
      </c>
      <c r="V77">
        <v>98.333333333333329</v>
      </c>
      <c r="W77">
        <f t="shared" si="10"/>
        <v>13.542999999999999</v>
      </c>
      <c r="X77">
        <f t="shared" si="11"/>
        <v>14.988</v>
      </c>
      <c r="Y77">
        <f t="shared" si="12"/>
        <v>13.517999999999999</v>
      </c>
      <c r="Z77">
        <f t="shared" si="13"/>
        <v>14.016333333333334</v>
      </c>
      <c r="AA77">
        <f t="shared" si="14"/>
        <v>17.036666666666665</v>
      </c>
      <c r="AB77">
        <f t="shared" si="15"/>
        <v>13.604000000000001</v>
      </c>
      <c r="AC77">
        <f t="shared" si="16"/>
        <v>16.954000000000001</v>
      </c>
      <c r="AD77">
        <f t="shared" si="17"/>
        <v>15.82448275862069</v>
      </c>
      <c r="AE77">
        <f t="shared" si="18"/>
        <v>14.905084745762712</v>
      </c>
    </row>
    <row r="78" spans="1:31" x14ac:dyDescent="0.25">
      <c r="A78" s="3" t="s">
        <v>327</v>
      </c>
      <c r="B78" s="3">
        <v>30</v>
      </c>
      <c r="C78" s="3">
        <v>2</v>
      </c>
      <c r="D78" s="3">
        <v>35</v>
      </c>
      <c r="E78">
        <v>2755.8</v>
      </c>
      <c r="F78">
        <v>2667.1</v>
      </c>
      <c r="G78">
        <v>2735</v>
      </c>
      <c r="H78">
        <v>2719.3</v>
      </c>
      <c r="I78">
        <v>2725.9</v>
      </c>
      <c r="J78">
        <v>2740.8</v>
      </c>
      <c r="K78">
        <v>2717.8</v>
      </c>
      <c r="L78">
        <v>2728.1666666666665</v>
      </c>
      <c r="M78">
        <v>2723.7333333333331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25">
      <c r="A79" s="1" t="s">
        <v>75</v>
      </c>
      <c r="B79" s="1">
        <v>30</v>
      </c>
      <c r="C79" s="1">
        <v>2</v>
      </c>
      <c r="D79" s="1">
        <v>33</v>
      </c>
      <c r="E79">
        <v>1727.3</v>
      </c>
      <c r="F79">
        <v>1877.1</v>
      </c>
      <c r="G79">
        <v>1826.4</v>
      </c>
      <c r="H79">
        <v>1810.2666666666667</v>
      </c>
      <c r="I79">
        <v>1626.4</v>
      </c>
      <c r="J79">
        <v>1641</v>
      </c>
      <c r="K79">
        <v>2014.2</v>
      </c>
      <c r="L79">
        <v>1760.5333333333333</v>
      </c>
      <c r="M79">
        <v>1785.4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90</v>
      </c>
      <c r="T79">
        <v>70</v>
      </c>
      <c r="U79">
        <v>86.666666666666671</v>
      </c>
      <c r="V79">
        <v>93.333333333333329</v>
      </c>
      <c r="W79">
        <f t="shared" si="10"/>
        <v>17.273</v>
      </c>
      <c r="X79">
        <f t="shared" si="11"/>
        <v>18.771000000000001</v>
      </c>
      <c r="Y79">
        <f t="shared" si="12"/>
        <v>18.263999999999999</v>
      </c>
      <c r="Z79">
        <f t="shared" si="13"/>
        <v>18.102666666666668</v>
      </c>
      <c r="AA79">
        <f t="shared" si="14"/>
        <v>16.263999999999999</v>
      </c>
      <c r="AB79">
        <f t="shared" si="15"/>
        <v>18.233333333333334</v>
      </c>
      <c r="AC79">
        <f t="shared" si="16"/>
        <v>28.774285714285714</v>
      </c>
      <c r="AD79">
        <f t="shared" si="17"/>
        <v>20.313846153846153</v>
      </c>
      <c r="AE79">
        <f t="shared" si="18"/>
        <v>19.129285714285718</v>
      </c>
    </row>
    <row r="80" spans="1:31" x14ac:dyDescent="0.25">
      <c r="A80" s="1" t="s">
        <v>76</v>
      </c>
      <c r="B80" s="1">
        <v>30</v>
      </c>
      <c r="C80" s="1">
        <v>2</v>
      </c>
      <c r="D80" s="1">
        <v>34</v>
      </c>
      <c r="E80">
        <v>1316.5</v>
      </c>
      <c r="F80">
        <v>1296.0999999999999</v>
      </c>
      <c r="G80">
        <v>1061.3</v>
      </c>
      <c r="H80">
        <v>1224.6333333333334</v>
      </c>
      <c r="I80">
        <v>1268.3</v>
      </c>
      <c r="J80">
        <v>1269.7</v>
      </c>
      <c r="K80">
        <v>1609.9</v>
      </c>
      <c r="L80">
        <v>1382.6333333333334</v>
      </c>
      <c r="M80">
        <v>1303.6333333333334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90</v>
      </c>
      <c r="U80">
        <v>96.666666666666671</v>
      </c>
      <c r="V80">
        <v>98.333333333333329</v>
      </c>
      <c r="W80">
        <f t="shared" si="10"/>
        <v>13.164999999999999</v>
      </c>
      <c r="X80">
        <f t="shared" si="11"/>
        <v>12.960999999999999</v>
      </c>
      <c r="Y80">
        <f t="shared" si="12"/>
        <v>10.613</v>
      </c>
      <c r="Z80">
        <f t="shared" si="13"/>
        <v>12.246333333333334</v>
      </c>
      <c r="AA80">
        <f t="shared" si="14"/>
        <v>12.683</v>
      </c>
      <c r="AB80">
        <f t="shared" si="15"/>
        <v>12.697000000000001</v>
      </c>
      <c r="AC80">
        <f t="shared" si="16"/>
        <v>17.887777777777778</v>
      </c>
      <c r="AD80">
        <f t="shared" si="17"/>
        <v>14.303103448275863</v>
      </c>
      <c r="AE80">
        <f t="shared" si="18"/>
        <v>13.257288135593223</v>
      </c>
    </row>
    <row r="81" spans="1:31" x14ac:dyDescent="0.25">
      <c r="A81" s="1" t="s">
        <v>77</v>
      </c>
      <c r="B81" s="1">
        <v>30</v>
      </c>
      <c r="C81" s="1">
        <v>2</v>
      </c>
      <c r="D81" s="1">
        <v>38</v>
      </c>
      <c r="E81">
        <v>1351</v>
      </c>
      <c r="F81">
        <v>1665.1</v>
      </c>
      <c r="G81">
        <v>1336.8</v>
      </c>
      <c r="H81">
        <v>1450.9666666666667</v>
      </c>
      <c r="I81">
        <v>1419.7</v>
      </c>
      <c r="J81">
        <v>1634.5</v>
      </c>
      <c r="K81">
        <v>1414.1</v>
      </c>
      <c r="L81">
        <v>1489.4333333333334</v>
      </c>
      <c r="M81">
        <v>1470.2</v>
      </c>
      <c r="N81">
        <v>100</v>
      </c>
      <c r="O81">
        <v>90</v>
      </c>
      <c r="P81">
        <v>100</v>
      </c>
      <c r="Q81">
        <v>96.666666666666671</v>
      </c>
      <c r="R81">
        <v>100</v>
      </c>
      <c r="S81">
        <v>90</v>
      </c>
      <c r="T81">
        <v>90</v>
      </c>
      <c r="U81">
        <v>93.333333333333329</v>
      </c>
      <c r="V81">
        <v>95</v>
      </c>
      <c r="W81">
        <f t="shared" si="10"/>
        <v>13.51</v>
      </c>
      <c r="X81">
        <f t="shared" si="11"/>
        <v>18.501111111111111</v>
      </c>
      <c r="Y81">
        <f t="shared" si="12"/>
        <v>13.368</v>
      </c>
      <c r="Z81">
        <f t="shared" si="13"/>
        <v>15.01</v>
      </c>
      <c r="AA81">
        <f t="shared" si="14"/>
        <v>14.197000000000001</v>
      </c>
      <c r="AB81">
        <f t="shared" si="15"/>
        <v>18.161111111111111</v>
      </c>
      <c r="AC81">
        <f t="shared" si="16"/>
        <v>15.712222222222222</v>
      </c>
      <c r="AD81">
        <f t="shared" si="17"/>
        <v>15.958214285714288</v>
      </c>
      <c r="AE81">
        <f t="shared" si="18"/>
        <v>15.475789473684211</v>
      </c>
    </row>
    <row r="82" spans="1:31" x14ac:dyDescent="0.25">
      <c r="A82" s="1" t="s">
        <v>78</v>
      </c>
      <c r="B82" s="1">
        <v>30</v>
      </c>
      <c r="C82" s="1">
        <v>2</v>
      </c>
      <c r="D82" s="1">
        <v>32</v>
      </c>
      <c r="E82">
        <v>1077.5999999999999</v>
      </c>
      <c r="F82">
        <v>1192.5999999999999</v>
      </c>
      <c r="G82">
        <v>974</v>
      </c>
      <c r="H82">
        <v>1081.4000000000001</v>
      </c>
      <c r="I82">
        <v>1074</v>
      </c>
      <c r="J82">
        <v>1033.4000000000001</v>
      </c>
      <c r="K82">
        <v>1055</v>
      </c>
      <c r="L82">
        <v>1054.1333333333334</v>
      </c>
      <c r="M82">
        <v>1067.7666666666667</v>
      </c>
      <c r="N82">
        <v>100</v>
      </c>
      <c r="O82">
        <v>100</v>
      </c>
      <c r="P82">
        <v>100</v>
      </c>
      <c r="Q82">
        <v>100</v>
      </c>
      <c r="R82">
        <v>90</v>
      </c>
      <c r="S82">
        <v>90</v>
      </c>
      <c r="T82">
        <v>90</v>
      </c>
      <c r="U82">
        <v>90</v>
      </c>
      <c r="V82">
        <v>95</v>
      </c>
      <c r="W82">
        <f t="shared" si="10"/>
        <v>10.776</v>
      </c>
      <c r="X82">
        <f t="shared" si="11"/>
        <v>11.925999999999998</v>
      </c>
      <c r="Y82">
        <f t="shared" si="12"/>
        <v>9.74</v>
      </c>
      <c r="Z82">
        <f t="shared" si="13"/>
        <v>10.814</v>
      </c>
      <c r="AA82">
        <f t="shared" si="14"/>
        <v>11.933333333333334</v>
      </c>
      <c r="AB82">
        <f t="shared" si="15"/>
        <v>11.482222222222223</v>
      </c>
      <c r="AC82">
        <f t="shared" si="16"/>
        <v>11.722222222222221</v>
      </c>
      <c r="AD82">
        <f t="shared" si="17"/>
        <v>11.712592592592594</v>
      </c>
      <c r="AE82">
        <f t="shared" si="18"/>
        <v>11.239649122807018</v>
      </c>
    </row>
    <row r="83" spans="1:31" x14ac:dyDescent="0.25">
      <c r="A83" s="1" t="s">
        <v>79</v>
      </c>
      <c r="B83" s="1">
        <v>30</v>
      </c>
      <c r="C83" s="1">
        <v>2</v>
      </c>
      <c r="D83" s="1">
        <v>30</v>
      </c>
      <c r="E83">
        <v>1483.4</v>
      </c>
      <c r="F83">
        <v>1822.6</v>
      </c>
      <c r="G83">
        <v>1696.8</v>
      </c>
      <c r="H83">
        <v>1667.6</v>
      </c>
      <c r="I83">
        <v>1667.2</v>
      </c>
      <c r="J83">
        <v>1529.6</v>
      </c>
      <c r="K83">
        <v>1537.5</v>
      </c>
      <c r="L83">
        <v>1578.1</v>
      </c>
      <c r="M83">
        <v>1622.85</v>
      </c>
      <c r="N83">
        <v>90</v>
      </c>
      <c r="O83">
        <v>80</v>
      </c>
      <c r="P83">
        <v>90</v>
      </c>
      <c r="Q83">
        <v>86.666666666666671</v>
      </c>
      <c r="R83">
        <v>80</v>
      </c>
      <c r="S83">
        <v>70</v>
      </c>
      <c r="T83">
        <v>80</v>
      </c>
      <c r="U83">
        <v>76.666666666666671</v>
      </c>
      <c r="V83">
        <v>81.666666666666671</v>
      </c>
      <c r="W83">
        <f t="shared" si="10"/>
        <v>16.482222222222223</v>
      </c>
      <c r="X83">
        <f t="shared" si="11"/>
        <v>22.782499999999999</v>
      </c>
      <c r="Y83">
        <f t="shared" si="12"/>
        <v>18.853333333333332</v>
      </c>
      <c r="Z83">
        <f t="shared" si="13"/>
        <v>19.241538461538461</v>
      </c>
      <c r="AA83">
        <f t="shared" si="14"/>
        <v>20.84</v>
      </c>
      <c r="AB83">
        <f t="shared" si="15"/>
        <v>21.851428571428571</v>
      </c>
      <c r="AC83">
        <f t="shared" si="16"/>
        <v>19.21875</v>
      </c>
      <c r="AD83">
        <f t="shared" si="17"/>
        <v>20.583913043478258</v>
      </c>
      <c r="AE83">
        <f t="shared" si="18"/>
        <v>19.871632653061223</v>
      </c>
    </row>
    <row r="84" spans="1:31" x14ac:dyDescent="0.25">
      <c r="A84" s="1" t="s">
        <v>80</v>
      </c>
      <c r="B84" s="1">
        <v>30</v>
      </c>
      <c r="C84" s="1">
        <v>2</v>
      </c>
      <c r="D84" s="1">
        <v>36</v>
      </c>
      <c r="E84">
        <v>1334.5</v>
      </c>
      <c r="F84">
        <v>1263.7</v>
      </c>
      <c r="G84">
        <v>1419.6</v>
      </c>
      <c r="H84">
        <v>1339.2666666666667</v>
      </c>
      <c r="I84">
        <v>1098.9000000000001</v>
      </c>
      <c r="J84">
        <v>1505.1</v>
      </c>
      <c r="K84">
        <v>1447.5</v>
      </c>
      <c r="L84">
        <v>1350.5</v>
      </c>
      <c r="M84">
        <v>1344.8833333333334</v>
      </c>
      <c r="N84">
        <v>90</v>
      </c>
      <c r="O84">
        <v>90</v>
      </c>
      <c r="P84">
        <v>100</v>
      </c>
      <c r="Q84">
        <v>93.333333333333329</v>
      </c>
      <c r="R84">
        <v>100</v>
      </c>
      <c r="S84">
        <v>80</v>
      </c>
      <c r="T84">
        <v>80</v>
      </c>
      <c r="U84">
        <v>86.666666666666671</v>
      </c>
      <c r="V84">
        <v>90</v>
      </c>
      <c r="W84">
        <f t="shared" si="10"/>
        <v>14.827777777777778</v>
      </c>
      <c r="X84">
        <f t="shared" si="11"/>
        <v>14.041111111111112</v>
      </c>
      <c r="Y84">
        <f t="shared" si="12"/>
        <v>14.196</v>
      </c>
      <c r="Z84">
        <f t="shared" si="13"/>
        <v>14.349285714285715</v>
      </c>
      <c r="AA84">
        <f t="shared" si="14"/>
        <v>10.989000000000001</v>
      </c>
      <c r="AB84">
        <f t="shared" si="15"/>
        <v>18.813749999999999</v>
      </c>
      <c r="AC84">
        <f t="shared" si="16"/>
        <v>18.09375</v>
      </c>
      <c r="AD84">
        <f t="shared" si="17"/>
        <v>15.582692307692307</v>
      </c>
      <c r="AE84">
        <f t="shared" si="18"/>
        <v>14.943148148148149</v>
      </c>
    </row>
    <row r="85" spans="1:31" x14ac:dyDescent="0.25">
      <c r="A85" s="1" t="s">
        <v>81</v>
      </c>
      <c r="B85" s="1">
        <v>30</v>
      </c>
      <c r="C85" s="1">
        <v>2</v>
      </c>
      <c r="D85" s="1">
        <v>31</v>
      </c>
      <c r="E85">
        <v>1380.2</v>
      </c>
      <c r="F85">
        <v>1308.0999999999999</v>
      </c>
      <c r="G85">
        <v>1320.2</v>
      </c>
      <c r="H85">
        <v>1336.1666666666667</v>
      </c>
      <c r="I85">
        <v>1069.9000000000001</v>
      </c>
      <c r="J85">
        <v>1441.1</v>
      </c>
      <c r="K85">
        <v>1004.7</v>
      </c>
      <c r="L85">
        <v>1171.9000000000001</v>
      </c>
      <c r="M85">
        <v>1254.0333333333333</v>
      </c>
      <c r="N85">
        <v>80</v>
      </c>
      <c r="O85">
        <v>80</v>
      </c>
      <c r="P85">
        <v>90</v>
      </c>
      <c r="Q85">
        <v>83.333333333333329</v>
      </c>
      <c r="R85">
        <v>80</v>
      </c>
      <c r="S85">
        <v>70</v>
      </c>
      <c r="T85">
        <v>90</v>
      </c>
      <c r="U85">
        <v>80</v>
      </c>
      <c r="V85">
        <v>81.666666666666671</v>
      </c>
      <c r="W85">
        <f t="shared" si="10"/>
        <v>17.252500000000001</v>
      </c>
      <c r="X85">
        <f t="shared" si="11"/>
        <v>16.35125</v>
      </c>
      <c r="Y85">
        <f t="shared" si="12"/>
        <v>14.668888888888889</v>
      </c>
      <c r="Z85">
        <f t="shared" si="13"/>
        <v>16.034000000000002</v>
      </c>
      <c r="AA85">
        <f t="shared" si="14"/>
        <v>13.373750000000001</v>
      </c>
      <c r="AB85">
        <f t="shared" si="15"/>
        <v>20.587142857142855</v>
      </c>
      <c r="AC85">
        <f t="shared" si="16"/>
        <v>11.163333333333334</v>
      </c>
      <c r="AD85">
        <f t="shared" si="17"/>
        <v>14.648750000000001</v>
      </c>
      <c r="AE85">
        <f t="shared" si="18"/>
        <v>15.355510204081632</v>
      </c>
    </row>
    <row r="86" spans="1:31" x14ac:dyDescent="0.25">
      <c r="A86" s="1" t="s">
        <v>82</v>
      </c>
      <c r="B86" s="1">
        <v>30</v>
      </c>
      <c r="C86" s="1">
        <v>2</v>
      </c>
      <c r="D86" s="1">
        <v>33</v>
      </c>
      <c r="E86">
        <v>1624.5</v>
      </c>
      <c r="F86">
        <v>1993.3</v>
      </c>
      <c r="G86">
        <v>1448.9</v>
      </c>
      <c r="H86">
        <v>1688.9</v>
      </c>
      <c r="I86">
        <v>1583.5</v>
      </c>
      <c r="J86">
        <v>1549.8</v>
      </c>
      <c r="K86">
        <v>1501.6</v>
      </c>
      <c r="L86">
        <v>1544.9666666666667</v>
      </c>
      <c r="M86">
        <v>1616.9333333333334</v>
      </c>
      <c r="N86">
        <v>100</v>
      </c>
      <c r="O86">
        <v>90</v>
      </c>
      <c r="P86">
        <v>100</v>
      </c>
      <c r="Q86">
        <v>96.666666666666671</v>
      </c>
      <c r="R86">
        <v>90</v>
      </c>
      <c r="S86">
        <v>100</v>
      </c>
      <c r="T86">
        <v>100</v>
      </c>
      <c r="U86">
        <v>96.666666666666671</v>
      </c>
      <c r="V86">
        <v>96.666666666666671</v>
      </c>
      <c r="W86">
        <f t="shared" si="10"/>
        <v>16.245000000000001</v>
      </c>
      <c r="X86">
        <f t="shared" si="11"/>
        <v>22.147777777777776</v>
      </c>
      <c r="Y86">
        <f t="shared" si="12"/>
        <v>14.489000000000001</v>
      </c>
      <c r="Z86">
        <f t="shared" si="13"/>
        <v>17.471379310344826</v>
      </c>
      <c r="AA86">
        <f t="shared" si="14"/>
        <v>17.594444444444445</v>
      </c>
      <c r="AB86">
        <f t="shared" si="15"/>
        <v>15.497999999999999</v>
      </c>
      <c r="AC86">
        <f t="shared" si="16"/>
        <v>15.015999999999998</v>
      </c>
      <c r="AD86">
        <f t="shared" si="17"/>
        <v>15.982413793103447</v>
      </c>
      <c r="AE86">
        <f t="shared" si="18"/>
        <v>16.726896551724138</v>
      </c>
    </row>
    <row r="87" spans="1:31" x14ac:dyDescent="0.25">
      <c r="A87" s="1" t="s">
        <v>83</v>
      </c>
      <c r="B87" s="1">
        <v>30</v>
      </c>
      <c r="C87" s="1">
        <v>2</v>
      </c>
      <c r="D87" s="1">
        <v>33</v>
      </c>
      <c r="E87">
        <v>867</v>
      </c>
      <c r="F87">
        <v>894</v>
      </c>
      <c r="G87">
        <v>889.5</v>
      </c>
      <c r="H87">
        <v>883.5</v>
      </c>
      <c r="I87">
        <v>964.9</v>
      </c>
      <c r="J87">
        <v>872.1</v>
      </c>
      <c r="K87">
        <v>873.3</v>
      </c>
      <c r="L87">
        <v>903.43333333333328</v>
      </c>
      <c r="M87">
        <v>893.4666666666667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90</v>
      </c>
      <c r="U87">
        <v>96.666666666666671</v>
      </c>
      <c r="V87">
        <v>98.333333333333329</v>
      </c>
      <c r="W87">
        <f t="shared" si="10"/>
        <v>8.67</v>
      </c>
      <c r="X87">
        <f t="shared" si="11"/>
        <v>8.94</v>
      </c>
      <c r="Y87">
        <f t="shared" si="12"/>
        <v>8.8949999999999996</v>
      </c>
      <c r="Z87">
        <f t="shared" si="13"/>
        <v>8.8350000000000009</v>
      </c>
      <c r="AA87">
        <f t="shared" si="14"/>
        <v>9.6489999999999991</v>
      </c>
      <c r="AB87">
        <f t="shared" si="15"/>
        <v>8.7210000000000001</v>
      </c>
      <c r="AC87">
        <f t="shared" si="16"/>
        <v>9.7033333333333331</v>
      </c>
      <c r="AD87">
        <f t="shared" si="17"/>
        <v>9.3458620689655163</v>
      </c>
      <c r="AE87">
        <f t="shared" si="18"/>
        <v>9.0861016949152553</v>
      </c>
    </row>
    <row r="88" spans="1:31" x14ac:dyDescent="0.25">
      <c r="A88" s="1" t="s">
        <v>84</v>
      </c>
      <c r="B88" s="1">
        <v>30</v>
      </c>
      <c r="C88" s="1">
        <v>2</v>
      </c>
      <c r="D88" s="1">
        <v>37</v>
      </c>
      <c r="E88">
        <v>1262.0999999999999</v>
      </c>
      <c r="F88">
        <v>1380.4</v>
      </c>
      <c r="G88">
        <v>1417.5</v>
      </c>
      <c r="H88">
        <v>1353.3333333333333</v>
      </c>
      <c r="I88">
        <v>1645.6</v>
      </c>
      <c r="J88">
        <v>1537.6</v>
      </c>
      <c r="K88">
        <v>1424.4</v>
      </c>
      <c r="L88">
        <v>1535.8666666666666</v>
      </c>
      <c r="M88">
        <v>1444.6</v>
      </c>
      <c r="N88">
        <v>90</v>
      </c>
      <c r="O88">
        <v>80</v>
      </c>
      <c r="P88">
        <v>90</v>
      </c>
      <c r="Q88">
        <v>86.666666666666671</v>
      </c>
      <c r="R88">
        <v>90</v>
      </c>
      <c r="S88">
        <v>80</v>
      </c>
      <c r="T88">
        <v>80</v>
      </c>
      <c r="U88">
        <v>83.333333333333329</v>
      </c>
      <c r="V88">
        <v>85</v>
      </c>
      <c r="W88">
        <f t="shared" si="10"/>
        <v>14.023333333333332</v>
      </c>
      <c r="X88">
        <f t="shared" si="11"/>
        <v>17.255000000000003</v>
      </c>
      <c r="Y88">
        <f t="shared" si="12"/>
        <v>15.75</v>
      </c>
      <c r="Z88">
        <f t="shared" si="13"/>
        <v>15.615384615384613</v>
      </c>
      <c r="AA88">
        <f t="shared" si="14"/>
        <v>18.284444444444443</v>
      </c>
      <c r="AB88">
        <f t="shared" si="15"/>
        <v>19.22</v>
      </c>
      <c r="AC88">
        <f t="shared" si="16"/>
        <v>17.805</v>
      </c>
      <c r="AD88">
        <f t="shared" si="17"/>
        <v>18.430399999999999</v>
      </c>
      <c r="AE88">
        <f t="shared" si="18"/>
        <v>16.995294117647056</v>
      </c>
    </row>
    <row r="89" spans="1:31" x14ac:dyDescent="0.25">
      <c r="A89" s="1" t="s">
        <v>85</v>
      </c>
      <c r="B89" s="1">
        <v>30</v>
      </c>
      <c r="C89" s="1">
        <v>2</v>
      </c>
      <c r="D89" s="1">
        <v>35</v>
      </c>
      <c r="E89">
        <v>825.6</v>
      </c>
      <c r="F89">
        <v>877.2</v>
      </c>
      <c r="G89">
        <v>769.1</v>
      </c>
      <c r="H89">
        <v>823.9666666666667</v>
      </c>
      <c r="I89">
        <v>871.6</v>
      </c>
      <c r="J89">
        <v>903.8</v>
      </c>
      <c r="K89">
        <v>1196.0999999999999</v>
      </c>
      <c r="L89">
        <v>990.5</v>
      </c>
      <c r="M89">
        <v>907.23333333333335</v>
      </c>
      <c r="N89">
        <v>90</v>
      </c>
      <c r="O89">
        <v>100</v>
      </c>
      <c r="P89">
        <v>100</v>
      </c>
      <c r="Q89">
        <v>96.666666666666671</v>
      </c>
      <c r="R89">
        <v>100</v>
      </c>
      <c r="S89">
        <v>100</v>
      </c>
      <c r="T89">
        <v>90</v>
      </c>
      <c r="U89">
        <v>96.666666666666671</v>
      </c>
      <c r="V89">
        <v>96.666666666666671</v>
      </c>
      <c r="W89">
        <f t="shared" si="10"/>
        <v>9.1733333333333338</v>
      </c>
      <c r="X89">
        <f t="shared" si="11"/>
        <v>8.7720000000000002</v>
      </c>
      <c r="Y89">
        <f t="shared" si="12"/>
        <v>7.6909999999999998</v>
      </c>
      <c r="Z89">
        <f t="shared" si="13"/>
        <v>8.5237931034482752</v>
      </c>
      <c r="AA89">
        <f t="shared" si="14"/>
        <v>8.7160000000000011</v>
      </c>
      <c r="AB89">
        <f t="shared" si="15"/>
        <v>9.0380000000000003</v>
      </c>
      <c r="AC89">
        <f t="shared" si="16"/>
        <v>13.29</v>
      </c>
      <c r="AD89">
        <f t="shared" si="17"/>
        <v>10.24655172413793</v>
      </c>
      <c r="AE89">
        <f t="shared" si="18"/>
        <v>9.3851724137931036</v>
      </c>
    </row>
    <row r="90" spans="1:31" x14ac:dyDescent="0.25">
      <c r="A90" s="1" t="s">
        <v>86</v>
      </c>
      <c r="B90" s="1">
        <v>30</v>
      </c>
      <c r="C90" s="1">
        <v>2</v>
      </c>
      <c r="D90" s="1">
        <v>30</v>
      </c>
      <c r="E90">
        <v>724.8</v>
      </c>
      <c r="F90">
        <v>692.5</v>
      </c>
      <c r="G90">
        <v>601.4</v>
      </c>
      <c r="H90">
        <v>672.9</v>
      </c>
      <c r="I90">
        <v>701.8</v>
      </c>
      <c r="J90">
        <v>633.4</v>
      </c>
      <c r="K90">
        <v>601.70000000000005</v>
      </c>
      <c r="L90">
        <v>645.63333333333333</v>
      </c>
      <c r="M90">
        <v>659.26666666666665</v>
      </c>
      <c r="N90">
        <v>90</v>
      </c>
      <c r="O90">
        <v>100</v>
      </c>
      <c r="P90">
        <v>100</v>
      </c>
      <c r="Q90">
        <v>96.666666666666671</v>
      </c>
      <c r="R90">
        <v>100</v>
      </c>
      <c r="S90">
        <v>100</v>
      </c>
      <c r="T90">
        <v>100</v>
      </c>
      <c r="U90">
        <v>100</v>
      </c>
      <c r="V90">
        <v>98.333333333333329</v>
      </c>
      <c r="W90">
        <f t="shared" si="10"/>
        <v>8.0533333333333328</v>
      </c>
      <c r="X90">
        <f t="shared" si="11"/>
        <v>6.9249999999999998</v>
      </c>
      <c r="Y90">
        <f t="shared" si="12"/>
        <v>6.0139999999999993</v>
      </c>
      <c r="Z90">
        <f t="shared" si="13"/>
        <v>6.9610344827586204</v>
      </c>
      <c r="AA90">
        <f t="shared" si="14"/>
        <v>7.0179999999999998</v>
      </c>
      <c r="AB90">
        <f t="shared" si="15"/>
        <v>6.3339999999999996</v>
      </c>
      <c r="AC90">
        <f t="shared" si="16"/>
        <v>6.0170000000000003</v>
      </c>
      <c r="AD90">
        <f t="shared" si="17"/>
        <v>6.4563333333333333</v>
      </c>
      <c r="AE90">
        <f t="shared" si="18"/>
        <v>6.7044067796610172</v>
      </c>
    </row>
    <row r="91" spans="1:31" x14ac:dyDescent="0.25">
      <c r="A91" s="1" t="s">
        <v>87</v>
      </c>
      <c r="B91" s="1">
        <v>30</v>
      </c>
      <c r="C91" s="1">
        <v>2</v>
      </c>
      <c r="D91" s="1">
        <v>39</v>
      </c>
      <c r="E91">
        <v>1103.0999999999999</v>
      </c>
      <c r="F91">
        <v>1233.2</v>
      </c>
      <c r="G91">
        <v>1216.5</v>
      </c>
      <c r="H91">
        <v>1184.2666666666667</v>
      </c>
      <c r="I91">
        <v>1445.5</v>
      </c>
      <c r="J91">
        <v>1278.5999999999999</v>
      </c>
      <c r="K91">
        <v>1329.3</v>
      </c>
      <c r="L91">
        <v>1351.1333333333334</v>
      </c>
      <c r="M91">
        <v>1267.7</v>
      </c>
      <c r="N91">
        <v>100</v>
      </c>
      <c r="O91">
        <v>100</v>
      </c>
      <c r="P91">
        <v>100</v>
      </c>
      <c r="Q91">
        <v>100</v>
      </c>
      <c r="R91">
        <v>90</v>
      </c>
      <c r="S91">
        <v>90</v>
      </c>
      <c r="T91">
        <v>80</v>
      </c>
      <c r="U91">
        <v>86.666666666666671</v>
      </c>
      <c r="V91">
        <v>93.333333333333329</v>
      </c>
      <c r="W91">
        <f t="shared" si="10"/>
        <v>11.030999999999999</v>
      </c>
      <c r="X91">
        <f t="shared" si="11"/>
        <v>12.332000000000001</v>
      </c>
      <c r="Y91">
        <f t="shared" si="12"/>
        <v>12.164999999999999</v>
      </c>
      <c r="Z91">
        <f t="shared" si="13"/>
        <v>11.842666666666666</v>
      </c>
      <c r="AA91">
        <f t="shared" si="14"/>
        <v>16.06111111111111</v>
      </c>
      <c r="AB91">
        <f t="shared" si="15"/>
        <v>14.206666666666665</v>
      </c>
      <c r="AC91">
        <f t="shared" si="16"/>
        <v>16.616250000000001</v>
      </c>
      <c r="AD91">
        <f t="shared" si="17"/>
        <v>15.59</v>
      </c>
      <c r="AE91">
        <f t="shared" si="18"/>
        <v>13.582500000000001</v>
      </c>
    </row>
    <row r="92" spans="1:31" x14ac:dyDescent="0.25">
      <c r="A92" s="1" t="s">
        <v>88</v>
      </c>
      <c r="B92" s="1">
        <v>30</v>
      </c>
      <c r="C92" s="1">
        <v>2</v>
      </c>
      <c r="D92" s="1">
        <v>31</v>
      </c>
      <c r="E92">
        <v>1209.7</v>
      </c>
      <c r="F92">
        <v>1089</v>
      </c>
      <c r="G92">
        <v>1233.7</v>
      </c>
      <c r="H92">
        <v>1177.4666666666667</v>
      </c>
      <c r="I92">
        <v>1055.8</v>
      </c>
      <c r="J92">
        <v>1050.5999999999999</v>
      </c>
      <c r="K92">
        <v>1033.7</v>
      </c>
      <c r="L92">
        <v>1046.7</v>
      </c>
      <c r="M92">
        <v>1112.0833333333333</v>
      </c>
      <c r="N92">
        <v>90</v>
      </c>
      <c r="O92">
        <v>100</v>
      </c>
      <c r="P92">
        <v>100</v>
      </c>
      <c r="Q92">
        <v>96.666666666666671</v>
      </c>
      <c r="R92">
        <v>70</v>
      </c>
      <c r="S92">
        <v>90</v>
      </c>
      <c r="T92">
        <v>80</v>
      </c>
      <c r="U92">
        <v>80</v>
      </c>
      <c r="V92">
        <v>88.333333333333329</v>
      </c>
      <c r="W92">
        <f t="shared" si="10"/>
        <v>13.441111111111111</v>
      </c>
      <c r="X92">
        <f t="shared" si="11"/>
        <v>10.89</v>
      </c>
      <c r="Y92">
        <f t="shared" si="12"/>
        <v>12.337</v>
      </c>
      <c r="Z92">
        <f t="shared" si="13"/>
        <v>12.180689655172413</v>
      </c>
      <c r="AA92">
        <f t="shared" si="14"/>
        <v>15.082857142857142</v>
      </c>
      <c r="AB92">
        <f t="shared" si="15"/>
        <v>11.673333333333332</v>
      </c>
      <c r="AC92">
        <f t="shared" si="16"/>
        <v>12.921250000000001</v>
      </c>
      <c r="AD92">
        <f t="shared" si="17"/>
        <v>13.08375</v>
      </c>
      <c r="AE92">
        <f t="shared" si="18"/>
        <v>12.589622641509434</v>
      </c>
    </row>
    <row r="93" spans="1:31" x14ac:dyDescent="0.25">
      <c r="A93" s="2" t="s">
        <v>89</v>
      </c>
      <c r="B93" s="2">
        <v>30</v>
      </c>
      <c r="C93" s="2">
        <v>2</v>
      </c>
      <c r="D93" s="2">
        <v>34</v>
      </c>
      <c r="E93">
        <v>2072.3000000000002</v>
      </c>
      <c r="F93">
        <v>2362.5</v>
      </c>
      <c r="G93">
        <v>2278.1999999999998</v>
      </c>
      <c r="H93">
        <v>2237.6666666666665</v>
      </c>
      <c r="I93">
        <v>2565.6999999999998</v>
      </c>
      <c r="J93">
        <v>1949.7</v>
      </c>
      <c r="K93">
        <v>1916.6</v>
      </c>
      <c r="L93">
        <v>2144</v>
      </c>
      <c r="M93">
        <v>2190.8333333333335</v>
      </c>
      <c r="N93">
        <v>70</v>
      </c>
      <c r="O93">
        <v>40</v>
      </c>
      <c r="P93">
        <v>60</v>
      </c>
      <c r="Q93">
        <v>56.666666666666664</v>
      </c>
      <c r="R93">
        <v>50</v>
      </c>
      <c r="S93">
        <v>80</v>
      </c>
      <c r="T93">
        <v>60</v>
      </c>
      <c r="U93">
        <v>63.333333333333336</v>
      </c>
      <c r="V93">
        <v>60</v>
      </c>
      <c r="W93">
        <f t="shared" si="10"/>
        <v>29.604285714285716</v>
      </c>
      <c r="X93">
        <f t="shared" si="11"/>
        <v>59.0625</v>
      </c>
      <c r="Y93">
        <f t="shared" si="12"/>
        <v>37.97</v>
      </c>
      <c r="Z93">
        <f t="shared" si="13"/>
        <v>39.488235294117644</v>
      </c>
      <c r="AA93">
        <f t="shared" si="14"/>
        <v>51.313999999999993</v>
      </c>
      <c r="AB93">
        <f t="shared" si="15"/>
        <v>24.37125</v>
      </c>
      <c r="AC93">
        <f t="shared" si="16"/>
        <v>31.943333333333332</v>
      </c>
      <c r="AD93">
        <f t="shared" si="17"/>
        <v>33.852631578947367</v>
      </c>
      <c r="AE93">
        <f t="shared" si="18"/>
        <v>36.513888888888893</v>
      </c>
    </row>
    <row r="94" spans="1:31" x14ac:dyDescent="0.25">
      <c r="A94" s="1" t="s">
        <v>90</v>
      </c>
      <c r="B94" s="1">
        <v>30</v>
      </c>
      <c r="C94" s="1">
        <v>2</v>
      </c>
      <c r="D94" s="1">
        <v>35</v>
      </c>
      <c r="E94">
        <v>1337</v>
      </c>
      <c r="F94">
        <v>1268.9000000000001</v>
      </c>
      <c r="G94">
        <v>1309.8</v>
      </c>
      <c r="H94">
        <v>1305.2333333333333</v>
      </c>
      <c r="I94">
        <v>1410.1</v>
      </c>
      <c r="J94">
        <v>1087.2</v>
      </c>
      <c r="K94">
        <v>1185.5999999999999</v>
      </c>
      <c r="L94">
        <v>1227.6333333333334</v>
      </c>
      <c r="M94">
        <v>1266.4333333333334</v>
      </c>
      <c r="N94">
        <v>90</v>
      </c>
      <c r="O94">
        <v>80</v>
      </c>
      <c r="P94">
        <v>100</v>
      </c>
      <c r="Q94">
        <v>90</v>
      </c>
      <c r="R94">
        <v>90</v>
      </c>
      <c r="S94">
        <v>100</v>
      </c>
      <c r="T94">
        <v>100</v>
      </c>
      <c r="U94">
        <v>96.666666666666671</v>
      </c>
      <c r="V94">
        <v>93.333333333333329</v>
      </c>
      <c r="W94">
        <f t="shared" si="10"/>
        <v>14.855555555555556</v>
      </c>
      <c r="X94">
        <f t="shared" si="11"/>
        <v>15.861250000000002</v>
      </c>
      <c r="Y94">
        <f t="shared" si="12"/>
        <v>13.097999999999999</v>
      </c>
      <c r="Z94">
        <f t="shared" si="13"/>
        <v>14.502592592592594</v>
      </c>
      <c r="AA94">
        <f t="shared" si="14"/>
        <v>15.667777777777777</v>
      </c>
      <c r="AB94">
        <f t="shared" si="15"/>
        <v>10.872</v>
      </c>
      <c r="AC94">
        <f t="shared" si="16"/>
        <v>11.856</v>
      </c>
      <c r="AD94">
        <f t="shared" si="17"/>
        <v>12.699655172413793</v>
      </c>
      <c r="AE94">
        <f t="shared" si="18"/>
        <v>13.568928571428573</v>
      </c>
    </row>
    <row r="95" spans="1:31" x14ac:dyDescent="0.25">
      <c r="A95" s="1" t="s">
        <v>91</v>
      </c>
      <c r="B95" s="1">
        <v>30</v>
      </c>
      <c r="C95" s="1">
        <v>2</v>
      </c>
      <c r="D95" s="1">
        <v>36</v>
      </c>
      <c r="E95">
        <v>754.8</v>
      </c>
      <c r="F95">
        <v>865.9</v>
      </c>
      <c r="G95">
        <v>782.9</v>
      </c>
      <c r="H95">
        <v>801.2</v>
      </c>
      <c r="I95">
        <v>763.9</v>
      </c>
      <c r="J95">
        <v>715.9</v>
      </c>
      <c r="K95">
        <v>700.2</v>
      </c>
      <c r="L95">
        <v>726.66666666666663</v>
      </c>
      <c r="M95">
        <v>763.93333333333328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f t="shared" si="10"/>
        <v>7.5479999999999992</v>
      </c>
      <c r="X95">
        <f t="shared" si="11"/>
        <v>8.6589999999999989</v>
      </c>
      <c r="Y95">
        <f t="shared" si="12"/>
        <v>7.8289999999999997</v>
      </c>
      <c r="Z95">
        <f t="shared" si="13"/>
        <v>8.0120000000000005</v>
      </c>
      <c r="AA95">
        <f t="shared" si="14"/>
        <v>7.6389999999999993</v>
      </c>
      <c r="AB95">
        <f t="shared" si="15"/>
        <v>7.1589999999999998</v>
      </c>
      <c r="AC95">
        <f t="shared" si="16"/>
        <v>7.0020000000000007</v>
      </c>
      <c r="AD95">
        <f t="shared" si="17"/>
        <v>7.2666666666666666</v>
      </c>
      <c r="AE95">
        <f t="shared" si="18"/>
        <v>7.6393333333333331</v>
      </c>
    </row>
    <row r="96" spans="1:31" x14ac:dyDescent="0.25">
      <c r="A96" s="1" t="s">
        <v>92</v>
      </c>
      <c r="B96" s="1">
        <v>30</v>
      </c>
      <c r="C96" s="1">
        <v>2</v>
      </c>
      <c r="D96" s="1">
        <v>32</v>
      </c>
      <c r="E96">
        <v>1139.5999999999999</v>
      </c>
      <c r="F96">
        <v>1427.5</v>
      </c>
      <c r="G96">
        <v>1412.3</v>
      </c>
      <c r="H96">
        <v>1326.4666666666667</v>
      </c>
      <c r="I96">
        <v>1171.5999999999999</v>
      </c>
      <c r="J96">
        <v>1197.4000000000001</v>
      </c>
      <c r="K96">
        <v>1294.8</v>
      </c>
      <c r="L96">
        <v>1221.2666666666667</v>
      </c>
      <c r="M96">
        <v>1273.8666666666666</v>
      </c>
      <c r="N96">
        <v>100</v>
      </c>
      <c r="O96">
        <v>90</v>
      </c>
      <c r="P96">
        <v>90</v>
      </c>
      <c r="Q96">
        <v>93.333333333333329</v>
      </c>
      <c r="R96">
        <v>100</v>
      </c>
      <c r="S96">
        <v>100</v>
      </c>
      <c r="T96">
        <v>80</v>
      </c>
      <c r="U96">
        <v>93.333333333333329</v>
      </c>
      <c r="V96">
        <v>93.333333333333329</v>
      </c>
      <c r="W96">
        <f t="shared" si="10"/>
        <v>11.395999999999999</v>
      </c>
      <c r="X96">
        <f t="shared" si="11"/>
        <v>15.861111111111111</v>
      </c>
      <c r="Y96">
        <f t="shared" si="12"/>
        <v>15.692222222222222</v>
      </c>
      <c r="Z96">
        <f t="shared" si="13"/>
        <v>14.212142857142858</v>
      </c>
      <c r="AA96">
        <f t="shared" si="14"/>
        <v>11.715999999999999</v>
      </c>
      <c r="AB96">
        <f t="shared" si="15"/>
        <v>11.974</v>
      </c>
      <c r="AC96">
        <f t="shared" si="16"/>
        <v>16.184999999999999</v>
      </c>
      <c r="AD96">
        <f t="shared" si="17"/>
        <v>13.085000000000001</v>
      </c>
      <c r="AE96">
        <f t="shared" si="18"/>
        <v>13.648571428571428</v>
      </c>
    </row>
    <row r="97" spans="1:31" x14ac:dyDescent="0.25">
      <c r="A97" s="1" t="s">
        <v>93</v>
      </c>
      <c r="B97" s="1">
        <v>30</v>
      </c>
      <c r="C97" s="1">
        <v>2</v>
      </c>
      <c r="D97" s="1">
        <v>39</v>
      </c>
      <c r="E97">
        <v>1133.7</v>
      </c>
      <c r="F97">
        <v>1516.8</v>
      </c>
      <c r="G97">
        <v>1385.3</v>
      </c>
      <c r="H97">
        <v>1345.2666666666667</v>
      </c>
      <c r="I97">
        <v>1194.3</v>
      </c>
      <c r="J97">
        <v>1235.9000000000001</v>
      </c>
      <c r="K97">
        <v>1225.7</v>
      </c>
      <c r="L97">
        <v>1218.6333333333334</v>
      </c>
      <c r="M97">
        <v>1281.95</v>
      </c>
      <c r="N97">
        <v>100</v>
      </c>
      <c r="O97">
        <v>90</v>
      </c>
      <c r="P97">
        <v>80</v>
      </c>
      <c r="Q97">
        <v>90</v>
      </c>
      <c r="R97">
        <v>100</v>
      </c>
      <c r="S97">
        <v>100</v>
      </c>
      <c r="T97">
        <v>100</v>
      </c>
      <c r="U97">
        <v>100</v>
      </c>
      <c r="V97">
        <v>95</v>
      </c>
      <c r="W97">
        <f t="shared" si="10"/>
        <v>11.337</v>
      </c>
      <c r="X97">
        <f t="shared" si="11"/>
        <v>16.853333333333332</v>
      </c>
      <c r="Y97">
        <f t="shared" si="12"/>
        <v>17.31625</v>
      </c>
      <c r="Z97">
        <f t="shared" si="13"/>
        <v>14.947407407407407</v>
      </c>
      <c r="AA97">
        <f t="shared" si="14"/>
        <v>11.943</v>
      </c>
      <c r="AB97">
        <f t="shared" si="15"/>
        <v>12.359000000000002</v>
      </c>
      <c r="AC97">
        <f t="shared" si="16"/>
        <v>12.257</v>
      </c>
      <c r="AD97">
        <f t="shared" si="17"/>
        <v>12.186333333333334</v>
      </c>
      <c r="AE97">
        <f t="shared" si="18"/>
        <v>13.49421052631579</v>
      </c>
    </row>
    <row r="98" spans="1:31" x14ac:dyDescent="0.25">
      <c r="A98" s="1" t="s">
        <v>94</v>
      </c>
      <c r="B98" s="1">
        <v>30</v>
      </c>
      <c r="C98" s="1">
        <v>2</v>
      </c>
      <c r="D98" s="1">
        <v>33</v>
      </c>
      <c r="E98">
        <v>851.3</v>
      </c>
      <c r="F98">
        <v>933.2</v>
      </c>
      <c r="G98">
        <v>969.8</v>
      </c>
      <c r="H98">
        <v>918.1</v>
      </c>
      <c r="I98">
        <v>849.5</v>
      </c>
      <c r="J98">
        <v>932.9</v>
      </c>
      <c r="K98">
        <v>884.2</v>
      </c>
      <c r="L98">
        <v>888.86666666666667</v>
      </c>
      <c r="M98">
        <v>903.48333333333335</v>
      </c>
      <c r="N98">
        <v>100</v>
      </c>
      <c r="O98">
        <v>90</v>
      </c>
      <c r="P98">
        <v>100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8.5129999999999999</v>
      </c>
      <c r="X98">
        <f t="shared" si="11"/>
        <v>10.36888888888889</v>
      </c>
      <c r="Y98">
        <f t="shared" si="12"/>
        <v>9.6980000000000004</v>
      </c>
      <c r="Z98">
        <f t="shared" si="13"/>
        <v>9.4975862068965515</v>
      </c>
      <c r="AA98">
        <f t="shared" si="14"/>
        <v>9.4388888888888882</v>
      </c>
      <c r="AB98">
        <f t="shared" si="15"/>
        <v>9.3290000000000006</v>
      </c>
      <c r="AC98">
        <f t="shared" si="16"/>
        <v>8.8420000000000005</v>
      </c>
      <c r="AD98">
        <f t="shared" si="17"/>
        <v>9.1951724137931024</v>
      </c>
      <c r="AE98">
        <f t="shared" si="18"/>
        <v>9.3463793103448278</v>
      </c>
    </row>
    <row r="99" spans="1:31" x14ac:dyDescent="0.25">
      <c r="A99" s="1" t="s">
        <v>95</v>
      </c>
      <c r="B99" s="1">
        <v>30</v>
      </c>
      <c r="C99" s="1">
        <v>2</v>
      </c>
      <c r="D99" s="1">
        <v>38</v>
      </c>
      <c r="E99">
        <v>1173.9000000000001</v>
      </c>
      <c r="F99">
        <v>1410.3</v>
      </c>
      <c r="G99">
        <v>1163.2</v>
      </c>
      <c r="H99">
        <v>1249.1333333333334</v>
      </c>
      <c r="I99">
        <v>1077.8</v>
      </c>
      <c r="J99">
        <v>1101.4000000000001</v>
      </c>
      <c r="K99">
        <v>1200.9000000000001</v>
      </c>
      <c r="L99">
        <v>1126.7</v>
      </c>
      <c r="M99">
        <v>1187.9166666666667</v>
      </c>
      <c r="N99">
        <v>90</v>
      </c>
      <c r="O99">
        <v>80</v>
      </c>
      <c r="P99">
        <v>90</v>
      </c>
      <c r="Q99">
        <v>86.666666666666671</v>
      </c>
      <c r="R99">
        <v>100</v>
      </c>
      <c r="S99">
        <v>90</v>
      </c>
      <c r="T99">
        <v>90</v>
      </c>
      <c r="U99">
        <v>93.333333333333329</v>
      </c>
      <c r="V99">
        <v>90</v>
      </c>
      <c r="W99">
        <f t="shared" si="10"/>
        <v>13.043333333333335</v>
      </c>
      <c r="X99">
        <f t="shared" si="11"/>
        <v>17.62875</v>
      </c>
      <c r="Y99">
        <f t="shared" si="12"/>
        <v>12.924444444444445</v>
      </c>
      <c r="Z99">
        <f t="shared" si="13"/>
        <v>14.413076923076924</v>
      </c>
      <c r="AA99">
        <f t="shared" si="14"/>
        <v>10.777999999999999</v>
      </c>
      <c r="AB99">
        <f t="shared" si="15"/>
        <v>12.237777777777779</v>
      </c>
      <c r="AC99">
        <f t="shared" si="16"/>
        <v>13.343333333333334</v>
      </c>
      <c r="AD99">
        <f t="shared" si="17"/>
        <v>12.071785714285715</v>
      </c>
      <c r="AE99">
        <f t="shared" si="18"/>
        <v>13.199074074074074</v>
      </c>
    </row>
    <row r="100" spans="1:31" x14ac:dyDescent="0.25">
      <c r="A100" s="1" t="s">
        <v>96</v>
      </c>
      <c r="B100" s="1">
        <v>40</v>
      </c>
      <c r="C100" s="1">
        <v>1</v>
      </c>
      <c r="D100" s="1">
        <v>43</v>
      </c>
      <c r="E100">
        <v>989.4</v>
      </c>
      <c r="F100">
        <v>1032.5</v>
      </c>
      <c r="G100">
        <v>914.8</v>
      </c>
      <c r="H100">
        <v>978.9</v>
      </c>
      <c r="I100">
        <v>1002</v>
      </c>
      <c r="J100">
        <v>837</v>
      </c>
      <c r="K100">
        <v>1018.7</v>
      </c>
      <c r="L100">
        <v>952.56666666666672</v>
      </c>
      <c r="M100">
        <v>965.73333333333335</v>
      </c>
      <c r="N100">
        <v>90</v>
      </c>
      <c r="O100">
        <v>100</v>
      </c>
      <c r="P100">
        <v>90</v>
      </c>
      <c r="Q100">
        <v>93.333333333333329</v>
      </c>
      <c r="R100">
        <v>100</v>
      </c>
      <c r="S100">
        <v>100</v>
      </c>
      <c r="T100">
        <v>100</v>
      </c>
      <c r="U100">
        <v>100</v>
      </c>
      <c r="V100">
        <v>96.666666666666671</v>
      </c>
      <c r="W100">
        <f t="shared" si="10"/>
        <v>10.993333333333332</v>
      </c>
      <c r="X100">
        <f t="shared" si="11"/>
        <v>10.324999999999999</v>
      </c>
      <c r="Y100">
        <f t="shared" si="12"/>
        <v>10.164444444444444</v>
      </c>
      <c r="Z100">
        <f t="shared" si="13"/>
        <v>10.488214285714285</v>
      </c>
      <c r="AA100">
        <f t="shared" si="14"/>
        <v>10.02</v>
      </c>
      <c r="AB100">
        <f t="shared" si="15"/>
        <v>8.3699999999999992</v>
      </c>
      <c r="AC100">
        <f t="shared" si="16"/>
        <v>10.187000000000001</v>
      </c>
      <c r="AD100">
        <f t="shared" si="17"/>
        <v>9.5256666666666678</v>
      </c>
      <c r="AE100">
        <f t="shared" si="18"/>
        <v>9.9903448275862061</v>
      </c>
    </row>
    <row r="101" spans="1:31" x14ac:dyDescent="0.25">
      <c r="A101" s="1" t="s">
        <v>97</v>
      </c>
      <c r="B101" s="1">
        <v>40</v>
      </c>
      <c r="C101" s="1">
        <v>1</v>
      </c>
      <c r="D101" s="1">
        <v>41</v>
      </c>
      <c r="E101">
        <v>1567.9</v>
      </c>
      <c r="F101">
        <v>1607.6</v>
      </c>
      <c r="G101">
        <v>1389.4</v>
      </c>
      <c r="H101">
        <v>1521.6333333333334</v>
      </c>
      <c r="I101">
        <v>1666</v>
      </c>
      <c r="J101">
        <v>1582</v>
      </c>
      <c r="K101">
        <v>1334.7</v>
      </c>
      <c r="L101">
        <v>1527.5666666666666</v>
      </c>
      <c r="M101">
        <v>1524.6</v>
      </c>
      <c r="N101">
        <v>90</v>
      </c>
      <c r="O101">
        <v>80</v>
      </c>
      <c r="P101">
        <v>90</v>
      </c>
      <c r="Q101">
        <v>86.666666666666671</v>
      </c>
      <c r="R101">
        <v>90</v>
      </c>
      <c r="S101">
        <v>90</v>
      </c>
      <c r="T101">
        <v>100</v>
      </c>
      <c r="U101">
        <v>93.333333333333329</v>
      </c>
      <c r="V101">
        <v>90</v>
      </c>
      <c r="W101">
        <f t="shared" si="10"/>
        <v>17.421111111111113</v>
      </c>
      <c r="X101">
        <f t="shared" si="11"/>
        <v>20.094999999999999</v>
      </c>
      <c r="Y101">
        <f t="shared" si="12"/>
        <v>15.437777777777779</v>
      </c>
      <c r="Z101">
        <f t="shared" si="13"/>
        <v>17.557307692307692</v>
      </c>
      <c r="AA101">
        <f t="shared" si="14"/>
        <v>18.511111111111113</v>
      </c>
      <c r="AB101">
        <f t="shared" si="15"/>
        <v>17.577777777777779</v>
      </c>
      <c r="AC101">
        <f t="shared" si="16"/>
        <v>13.347000000000001</v>
      </c>
      <c r="AD101">
        <f t="shared" si="17"/>
        <v>16.366785714285715</v>
      </c>
      <c r="AE101">
        <f t="shared" si="18"/>
        <v>16.939999999999998</v>
      </c>
    </row>
    <row r="102" spans="1:31" x14ac:dyDescent="0.25">
      <c r="A102" s="12" t="s">
        <v>232</v>
      </c>
      <c r="B102" s="12">
        <v>40</v>
      </c>
      <c r="C102" s="12">
        <v>1</v>
      </c>
      <c r="D102" s="12">
        <v>42</v>
      </c>
      <c r="E102">
        <v>200.1</v>
      </c>
      <c r="F102">
        <v>304.10000000000002</v>
      </c>
      <c r="G102">
        <v>225.4</v>
      </c>
      <c r="H102">
        <v>243.2</v>
      </c>
      <c r="I102">
        <v>123</v>
      </c>
      <c r="J102">
        <v>62.8</v>
      </c>
      <c r="K102">
        <v>93.8</v>
      </c>
      <c r="L102">
        <v>93.2</v>
      </c>
      <c r="M102">
        <v>168.2</v>
      </c>
      <c r="N102">
        <v>100</v>
      </c>
      <c r="O102">
        <v>100</v>
      </c>
      <c r="P102">
        <v>90</v>
      </c>
      <c r="Q102">
        <v>96.666666666666671</v>
      </c>
      <c r="R102">
        <v>80</v>
      </c>
      <c r="S102">
        <v>80</v>
      </c>
      <c r="T102">
        <v>100</v>
      </c>
      <c r="U102">
        <v>86.666666666666671</v>
      </c>
      <c r="V102">
        <v>91.666666666666671</v>
      </c>
      <c r="W102">
        <f t="shared" si="10"/>
        <v>2.0009999999999999</v>
      </c>
      <c r="X102">
        <f t="shared" si="11"/>
        <v>3.0410000000000004</v>
      </c>
      <c r="Y102">
        <f t="shared" si="12"/>
        <v>2.5044444444444447</v>
      </c>
      <c r="Z102">
        <f t="shared" si="13"/>
        <v>2.5158620689655171</v>
      </c>
      <c r="AA102">
        <f t="shared" si="14"/>
        <v>1.5375000000000001</v>
      </c>
      <c r="AB102">
        <f t="shared" si="15"/>
        <v>0.78499999999999992</v>
      </c>
      <c r="AC102">
        <f t="shared" si="16"/>
        <v>0.93799999999999994</v>
      </c>
      <c r="AD102">
        <f t="shared" si="17"/>
        <v>1.0753846153846154</v>
      </c>
      <c r="AE102">
        <f t="shared" si="18"/>
        <v>1.8349090909090906</v>
      </c>
    </row>
    <row r="103" spans="1:31" x14ac:dyDescent="0.25">
      <c r="A103" s="1" t="s">
        <v>98</v>
      </c>
      <c r="B103" s="1">
        <v>40</v>
      </c>
      <c r="C103" s="1">
        <v>1</v>
      </c>
      <c r="D103" s="1">
        <v>40</v>
      </c>
      <c r="E103">
        <v>1253.2</v>
      </c>
      <c r="F103">
        <v>1371.5</v>
      </c>
      <c r="G103">
        <v>1258.9000000000001</v>
      </c>
      <c r="H103">
        <v>1294.5333333333333</v>
      </c>
      <c r="I103">
        <v>1252.8</v>
      </c>
      <c r="J103">
        <v>1349.2</v>
      </c>
      <c r="K103">
        <v>1097.0999999999999</v>
      </c>
      <c r="L103">
        <v>1233.0333333333333</v>
      </c>
      <c r="M103">
        <v>1263.7833333333333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90</v>
      </c>
      <c r="T103">
        <v>100</v>
      </c>
      <c r="U103">
        <v>96.666666666666671</v>
      </c>
      <c r="V103">
        <v>98.333333333333329</v>
      </c>
      <c r="W103">
        <f t="shared" si="10"/>
        <v>12.532</v>
      </c>
      <c r="X103">
        <f t="shared" si="11"/>
        <v>13.715</v>
      </c>
      <c r="Y103">
        <f t="shared" si="12"/>
        <v>12.589</v>
      </c>
      <c r="Z103">
        <f t="shared" si="13"/>
        <v>12.945333333333332</v>
      </c>
      <c r="AA103">
        <f t="shared" si="14"/>
        <v>12.527999999999999</v>
      </c>
      <c r="AB103">
        <f t="shared" si="15"/>
        <v>14.991111111111111</v>
      </c>
      <c r="AC103">
        <f t="shared" si="16"/>
        <v>10.970999999999998</v>
      </c>
      <c r="AD103">
        <f t="shared" si="17"/>
        <v>12.755517241379309</v>
      </c>
      <c r="AE103">
        <f t="shared" si="18"/>
        <v>12.852033898305086</v>
      </c>
    </row>
    <row r="104" spans="1:31" x14ac:dyDescent="0.25">
      <c r="A104" s="1" t="s">
        <v>99</v>
      </c>
      <c r="B104" s="1">
        <v>40</v>
      </c>
      <c r="C104" s="1">
        <v>1</v>
      </c>
      <c r="D104" s="1">
        <v>49</v>
      </c>
      <c r="E104">
        <v>1105.5999999999999</v>
      </c>
      <c r="F104">
        <v>1223.3</v>
      </c>
      <c r="G104">
        <v>1177.8</v>
      </c>
      <c r="H104">
        <v>1168.9000000000001</v>
      </c>
      <c r="I104">
        <v>1212.5</v>
      </c>
      <c r="J104">
        <v>1180</v>
      </c>
      <c r="K104">
        <v>1103.5999999999999</v>
      </c>
      <c r="L104">
        <v>1165.3666666666666</v>
      </c>
      <c r="M104">
        <v>1167.1333333333334</v>
      </c>
      <c r="N104">
        <v>100</v>
      </c>
      <c r="O104">
        <v>90</v>
      </c>
      <c r="P104">
        <v>100</v>
      </c>
      <c r="Q104">
        <v>96.666666666666671</v>
      </c>
      <c r="R104">
        <v>90</v>
      </c>
      <c r="S104">
        <v>90</v>
      </c>
      <c r="T104">
        <v>100</v>
      </c>
      <c r="U104">
        <v>93.333333333333329</v>
      </c>
      <c r="V104">
        <v>95</v>
      </c>
      <c r="W104">
        <f t="shared" si="10"/>
        <v>11.055999999999999</v>
      </c>
      <c r="X104">
        <f t="shared" si="11"/>
        <v>13.592222222222222</v>
      </c>
      <c r="Y104">
        <f t="shared" si="12"/>
        <v>11.777999999999999</v>
      </c>
      <c r="Z104">
        <f t="shared" si="13"/>
        <v>12.092068965517242</v>
      </c>
      <c r="AA104">
        <f t="shared" si="14"/>
        <v>13.472222222222221</v>
      </c>
      <c r="AB104">
        <f t="shared" si="15"/>
        <v>13.111111111111111</v>
      </c>
      <c r="AC104">
        <f t="shared" si="16"/>
        <v>11.036</v>
      </c>
      <c r="AD104">
        <f t="shared" si="17"/>
        <v>12.486071428571428</v>
      </c>
      <c r="AE104">
        <f t="shared" si="18"/>
        <v>12.28561403508772</v>
      </c>
    </row>
    <row r="105" spans="1:31" x14ac:dyDescent="0.25">
      <c r="A105" s="1" t="s">
        <v>100</v>
      </c>
      <c r="B105" s="1">
        <v>40</v>
      </c>
      <c r="C105" s="1">
        <v>1</v>
      </c>
      <c r="D105" s="1">
        <v>45</v>
      </c>
      <c r="E105">
        <v>1680</v>
      </c>
      <c r="F105">
        <v>1734.4</v>
      </c>
      <c r="G105">
        <v>1579.3</v>
      </c>
      <c r="H105">
        <v>1664.5666666666666</v>
      </c>
      <c r="I105">
        <v>1794.8</v>
      </c>
      <c r="J105">
        <v>1576.9</v>
      </c>
      <c r="K105">
        <v>1763.4</v>
      </c>
      <c r="L105">
        <v>1711.7</v>
      </c>
      <c r="M105">
        <v>1688.1333333333334</v>
      </c>
      <c r="N105">
        <v>100</v>
      </c>
      <c r="O105">
        <v>90</v>
      </c>
      <c r="P105">
        <v>100</v>
      </c>
      <c r="Q105">
        <v>96.666666666666671</v>
      </c>
      <c r="R105">
        <v>80</v>
      </c>
      <c r="S105">
        <v>100</v>
      </c>
      <c r="T105">
        <v>80</v>
      </c>
      <c r="U105">
        <v>86.666666666666671</v>
      </c>
      <c r="V105">
        <v>91.666666666666671</v>
      </c>
      <c r="W105">
        <f t="shared" si="10"/>
        <v>16.8</v>
      </c>
      <c r="X105">
        <f t="shared" si="11"/>
        <v>19.271111111111111</v>
      </c>
      <c r="Y105">
        <f t="shared" si="12"/>
        <v>15.792999999999999</v>
      </c>
      <c r="Z105">
        <f t="shared" si="13"/>
        <v>17.219655172413791</v>
      </c>
      <c r="AA105">
        <f t="shared" si="14"/>
        <v>22.434999999999999</v>
      </c>
      <c r="AB105">
        <f t="shared" si="15"/>
        <v>15.769</v>
      </c>
      <c r="AC105">
        <f t="shared" si="16"/>
        <v>22.0425</v>
      </c>
      <c r="AD105">
        <f t="shared" si="17"/>
        <v>19.750384615384615</v>
      </c>
      <c r="AE105">
        <f t="shared" si="18"/>
        <v>18.416</v>
      </c>
    </row>
    <row r="106" spans="1:31" x14ac:dyDescent="0.25">
      <c r="A106" s="1" t="s">
        <v>101</v>
      </c>
      <c r="B106" s="1">
        <v>40</v>
      </c>
      <c r="C106" s="1">
        <v>1</v>
      </c>
      <c r="D106" s="1">
        <v>40</v>
      </c>
      <c r="E106">
        <v>1462</v>
      </c>
      <c r="F106">
        <v>1662</v>
      </c>
      <c r="G106">
        <v>1532.9</v>
      </c>
      <c r="H106">
        <v>1552.3</v>
      </c>
      <c r="I106">
        <v>1415.4</v>
      </c>
      <c r="J106">
        <v>1436.8</v>
      </c>
      <c r="K106">
        <v>1368.4</v>
      </c>
      <c r="L106">
        <v>1406.8666666666666</v>
      </c>
      <c r="M106">
        <v>1479.5833333333333</v>
      </c>
      <c r="N106">
        <v>100</v>
      </c>
      <c r="O106">
        <v>90</v>
      </c>
      <c r="P106">
        <v>90</v>
      </c>
      <c r="Q106">
        <v>93.333333333333329</v>
      </c>
      <c r="R106">
        <v>100</v>
      </c>
      <c r="S106">
        <v>100</v>
      </c>
      <c r="T106">
        <v>90</v>
      </c>
      <c r="U106">
        <v>96.666666666666671</v>
      </c>
      <c r="V106">
        <v>95</v>
      </c>
      <c r="W106">
        <f t="shared" si="10"/>
        <v>14.62</v>
      </c>
      <c r="X106">
        <f t="shared" si="11"/>
        <v>18.466666666666665</v>
      </c>
      <c r="Y106">
        <f t="shared" si="12"/>
        <v>17.032222222222224</v>
      </c>
      <c r="Z106">
        <f t="shared" si="13"/>
        <v>16.631785714285716</v>
      </c>
      <c r="AA106">
        <f t="shared" si="14"/>
        <v>14.154000000000002</v>
      </c>
      <c r="AB106">
        <f t="shared" si="15"/>
        <v>14.368</v>
      </c>
      <c r="AC106">
        <f t="shared" si="16"/>
        <v>15.204444444444446</v>
      </c>
      <c r="AD106">
        <f t="shared" si="17"/>
        <v>14.553793103448275</v>
      </c>
      <c r="AE106">
        <f t="shared" si="18"/>
        <v>15.57456140350877</v>
      </c>
    </row>
    <row r="107" spans="1:31" x14ac:dyDescent="0.25">
      <c r="A107" s="1" t="s">
        <v>102</v>
      </c>
      <c r="B107" s="1">
        <v>40</v>
      </c>
      <c r="C107" s="1">
        <v>1</v>
      </c>
      <c r="D107" s="1">
        <v>46</v>
      </c>
      <c r="E107">
        <v>1095.7</v>
      </c>
      <c r="F107">
        <v>1473</v>
      </c>
      <c r="G107">
        <v>1154.8</v>
      </c>
      <c r="H107">
        <v>1241.1666666666667</v>
      </c>
      <c r="I107">
        <v>1253.9000000000001</v>
      </c>
      <c r="J107">
        <v>1277.4000000000001</v>
      </c>
      <c r="K107">
        <v>1355.1</v>
      </c>
      <c r="L107">
        <v>1295.4666666666667</v>
      </c>
      <c r="M107">
        <v>1268.3166666666666</v>
      </c>
      <c r="N107">
        <v>100</v>
      </c>
      <c r="O107">
        <v>80</v>
      </c>
      <c r="P107">
        <v>100</v>
      </c>
      <c r="Q107">
        <v>93.333333333333329</v>
      </c>
      <c r="R107">
        <v>90</v>
      </c>
      <c r="S107">
        <v>90</v>
      </c>
      <c r="T107">
        <v>90</v>
      </c>
      <c r="U107">
        <v>90</v>
      </c>
      <c r="V107">
        <v>91.666666666666671</v>
      </c>
      <c r="W107">
        <f t="shared" si="10"/>
        <v>10.957000000000001</v>
      </c>
      <c r="X107">
        <f t="shared" si="11"/>
        <v>18.412500000000001</v>
      </c>
      <c r="Y107">
        <f t="shared" si="12"/>
        <v>11.548</v>
      </c>
      <c r="Z107">
        <f t="shared" si="13"/>
        <v>13.298214285714288</v>
      </c>
      <c r="AA107">
        <f t="shared" si="14"/>
        <v>13.932222222222224</v>
      </c>
      <c r="AB107">
        <f t="shared" si="15"/>
        <v>14.193333333333335</v>
      </c>
      <c r="AC107">
        <f t="shared" si="16"/>
        <v>15.056666666666665</v>
      </c>
      <c r="AD107">
        <f t="shared" si="17"/>
        <v>14.394074074074075</v>
      </c>
      <c r="AE107">
        <f t="shared" si="18"/>
        <v>13.836181818181817</v>
      </c>
    </row>
    <row r="108" spans="1:31" x14ac:dyDescent="0.25">
      <c r="A108" s="1" t="s">
        <v>103</v>
      </c>
      <c r="B108" s="1">
        <v>40</v>
      </c>
      <c r="C108" s="1">
        <v>1</v>
      </c>
      <c r="D108" s="1">
        <v>40</v>
      </c>
      <c r="E108">
        <v>1016.5</v>
      </c>
      <c r="F108">
        <v>1067.4000000000001</v>
      </c>
      <c r="G108">
        <v>1226.3</v>
      </c>
      <c r="H108">
        <v>1103.4000000000001</v>
      </c>
      <c r="I108">
        <v>1184.5999999999999</v>
      </c>
      <c r="J108">
        <v>1158.4000000000001</v>
      </c>
      <c r="K108">
        <v>1158.5999999999999</v>
      </c>
      <c r="L108">
        <v>1167.2</v>
      </c>
      <c r="M108">
        <v>1135.3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90</v>
      </c>
      <c r="T108">
        <v>100</v>
      </c>
      <c r="U108">
        <v>96.666666666666671</v>
      </c>
      <c r="V108">
        <v>98.333333333333329</v>
      </c>
      <c r="W108">
        <f t="shared" si="10"/>
        <v>10.164999999999999</v>
      </c>
      <c r="X108">
        <f t="shared" si="11"/>
        <v>10.674000000000001</v>
      </c>
      <c r="Y108">
        <f t="shared" si="12"/>
        <v>12.263</v>
      </c>
      <c r="Z108">
        <f t="shared" si="13"/>
        <v>11.034000000000001</v>
      </c>
      <c r="AA108">
        <f t="shared" si="14"/>
        <v>11.845999999999998</v>
      </c>
      <c r="AB108">
        <f t="shared" si="15"/>
        <v>12.871111111111112</v>
      </c>
      <c r="AC108">
        <f t="shared" si="16"/>
        <v>11.585999999999999</v>
      </c>
      <c r="AD108">
        <f t="shared" si="17"/>
        <v>12.07448275862069</v>
      </c>
      <c r="AE108">
        <f t="shared" si="18"/>
        <v>11.54542372881356</v>
      </c>
    </row>
    <row r="109" spans="1:31" x14ac:dyDescent="0.25">
      <c r="A109" s="1" t="s">
        <v>104</v>
      </c>
      <c r="B109" s="1">
        <v>40</v>
      </c>
      <c r="C109" s="1">
        <v>1</v>
      </c>
      <c r="D109" s="1">
        <v>46</v>
      </c>
      <c r="E109">
        <v>922.2</v>
      </c>
      <c r="F109">
        <v>988.1</v>
      </c>
      <c r="G109">
        <v>930.1</v>
      </c>
      <c r="H109">
        <v>946.8</v>
      </c>
      <c r="I109">
        <v>861.1</v>
      </c>
      <c r="J109">
        <v>943.7</v>
      </c>
      <c r="K109">
        <v>999.4</v>
      </c>
      <c r="L109">
        <v>934.73333333333335</v>
      </c>
      <c r="M109">
        <v>940.76666666666665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f t="shared" si="10"/>
        <v>9.2220000000000013</v>
      </c>
      <c r="X109">
        <f t="shared" si="11"/>
        <v>9.8810000000000002</v>
      </c>
      <c r="Y109">
        <f t="shared" si="12"/>
        <v>9.3010000000000002</v>
      </c>
      <c r="Z109">
        <f t="shared" si="13"/>
        <v>9.468</v>
      </c>
      <c r="AA109">
        <f t="shared" si="14"/>
        <v>8.6110000000000007</v>
      </c>
      <c r="AB109">
        <f t="shared" si="15"/>
        <v>9.4370000000000012</v>
      </c>
      <c r="AC109">
        <f t="shared" si="16"/>
        <v>9.9939999999999998</v>
      </c>
      <c r="AD109">
        <f t="shared" si="17"/>
        <v>9.3473333333333333</v>
      </c>
      <c r="AE109">
        <f t="shared" si="18"/>
        <v>9.4076666666666657</v>
      </c>
    </row>
    <row r="110" spans="1:31" x14ac:dyDescent="0.25">
      <c r="A110" s="1" t="s">
        <v>105</v>
      </c>
      <c r="B110" s="1">
        <v>40</v>
      </c>
      <c r="C110" s="1">
        <v>1</v>
      </c>
      <c r="D110" s="1">
        <v>40</v>
      </c>
      <c r="E110">
        <v>1296.7</v>
      </c>
      <c r="F110">
        <v>1097.0999999999999</v>
      </c>
      <c r="G110">
        <v>923.8</v>
      </c>
      <c r="H110">
        <v>1105.8666666666666</v>
      </c>
      <c r="I110">
        <v>1052.4000000000001</v>
      </c>
      <c r="J110">
        <v>1062.2</v>
      </c>
      <c r="K110">
        <v>1211.2</v>
      </c>
      <c r="L110">
        <v>1108.5999999999999</v>
      </c>
      <c r="M110">
        <v>1107.2333333333333</v>
      </c>
      <c r="N110">
        <v>90</v>
      </c>
      <c r="O110">
        <v>90</v>
      </c>
      <c r="P110">
        <v>100</v>
      </c>
      <c r="Q110">
        <v>93.333333333333329</v>
      </c>
      <c r="R110">
        <v>90</v>
      </c>
      <c r="S110">
        <v>80</v>
      </c>
      <c r="T110">
        <v>80</v>
      </c>
      <c r="U110">
        <v>83.333333333333329</v>
      </c>
      <c r="V110">
        <v>88.333333333333329</v>
      </c>
      <c r="W110">
        <f t="shared" si="10"/>
        <v>14.407777777777778</v>
      </c>
      <c r="X110">
        <f t="shared" si="11"/>
        <v>12.19</v>
      </c>
      <c r="Y110">
        <f t="shared" si="12"/>
        <v>9.2379999999999995</v>
      </c>
      <c r="Z110">
        <f t="shared" si="13"/>
        <v>11.848571428571429</v>
      </c>
      <c r="AA110">
        <f t="shared" si="14"/>
        <v>11.693333333333335</v>
      </c>
      <c r="AB110">
        <f t="shared" si="15"/>
        <v>13.2775</v>
      </c>
      <c r="AC110">
        <f t="shared" si="16"/>
        <v>15.14</v>
      </c>
      <c r="AD110">
        <f t="shared" si="17"/>
        <v>13.3032</v>
      </c>
      <c r="AE110">
        <f t="shared" si="18"/>
        <v>12.534716981132076</v>
      </c>
    </row>
    <row r="111" spans="1:31" x14ac:dyDescent="0.25">
      <c r="A111" s="1" t="s">
        <v>106</v>
      </c>
      <c r="B111" s="1">
        <v>40</v>
      </c>
      <c r="C111" s="1">
        <v>1</v>
      </c>
      <c r="D111" s="1">
        <v>46</v>
      </c>
      <c r="E111">
        <v>1296.5</v>
      </c>
      <c r="F111">
        <v>1541.4</v>
      </c>
      <c r="G111">
        <v>1426.7</v>
      </c>
      <c r="H111">
        <v>1421.5333333333333</v>
      </c>
      <c r="I111">
        <v>1201.7</v>
      </c>
      <c r="J111">
        <v>1187.7</v>
      </c>
      <c r="K111">
        <v>1100.5999999999999</v>
      </c>
      <c r="L111">
        <v>1163.3333333333333</v>
      </c>
      <c r="M111">
        <v>1292.4333333333334</v>
      </c>
      <c r="N111">
        <v>90</v>
      </c>
      <c r="O111">
        <v>70</v>
      </c>
      <c r="P111">
        <v>80</v>
      </c>
      <c r="Q111">
        <v>80</v>
      </c>
      <c r="R111">
        <v>80</v>
      </c>
      <c r="S111">
        <v>90</v>
      </c>
      <c r="T111">
        <v>100</v>
      </c>
      <c r="U111">
        <v>90</v>
      </c>
      <c r="V111">
        <v>85</v>
      </c>
      <c r="W111">
        <f t="shared" si="10"/>
        <v>14.405555555555555</v>
      </c>
      <c r="X111">
        <f t="shared" si="11"/>
        <v>22.02</v>
      </c>
      <c r="Y111">
        <f t="shared" si="12"/>
        <v>17.833750000000002</v>
      </c>
      <c r="Z111">
        <f t="shared" si="13"/>
        <v>17.769166666666667</v>
      </c>
      <c r="AA111">
        <f t="shared" si="14"/>
        <v>15.02125</v>
      </c>
      <c r="AB111">
        <f t="shared" si="15"/>
        <v>13.196666666666667</v>
      </c>
      <c r="AC111">
        <f t="shared" si="16"/>
        <v>11.005999999999998</v>
      </c>
      <c r="AD111">
        <f t="shared" si="17"/>
        <v>12.925925925925926</v>
      </c>
      <c r="AE111">
        <f t="shared" si="18"/>
        <v>15.205098039215686</v>
      </c>
    </row>
    <row r="112" spans="1:31" x14ac:dyDescent="0.25">
      <c r="A112" s="1" t="s">
        <v>107</v>
      </c>
      <c r="B112" s="1">
        <v>40</v>
      </c>
      <c r="C112" s="1">
        <v>1</v>
      </c>
      <c r="D112" s="1">
        <v>46</v>
      </c>
      <c r="E112">
        <v>1274.4000000000001</v>
      </c>
      <c r="F112">
        <v>1437.4</v>
      </c>
      <c r="G112">
        <v>1360</v>
      </c>
      <c r="H112">
        <v>1357.2666666666667</v>
      </c>
      <c r="I112">
        <v>1202.2</v>
      </c>
      <c r="J112">
        <v>1162.3</v>
      </c>
      <c r="K112">
        <v>1265.9000000000001</v>
      </c>
      <c r="L112">
        <v>1210.1333333333334</v>
      </c>
      <c r="M112">
        <v>1283.7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f t="shared" si="10"/>
        <v>12.744000000000002</v>
      </c>
      <c r="X112">
        <f t="shared" si="11"/>
        <v>14.374000000000001</v>
      </c>
      <c r="Y112">
        <f t="shared" si="12"/>
        <v>13.6</v>
      </c>
      <c r="Z112">
        <f t="shared" si="13"/>
        <v>13.572666666666667</v>
      </c>
      <c r="AA112">
        <f t="shared" si="14"/>
        <v>12.022</v>
      </c>
      <c r="AB112">
        <f t="shared" si="15"/>
        <v>11.622999999999999</v>
      </c>
      <c r="AC112">
        <f t="shared" si="16"/>
        <v>12.659000000000001</v>
      </c>
      <c r="AD112">
        <f t="shared" si="17"/>
        <v>12.101333333333335</v>
      </c>
      <c r="AE112">
        <f t="shared" si="18"/>
        <v>12.837</v>
      </c>
    </row>
    <row r="113" spans="1:31" x14ac:dyDescent="0.25">
      <c r="A113" s="1" t="s">
        <v>108</v>
      </c>
      <c r="B113" s="1">
        <v>40</v>
      </c>
      <c r="C113" s="1">
        <v>1</v>
      </c>
      <c r="D113" s="1">
        <v>46</v>
      </c>
      <c r="E113">
        <v>1157.9000000000001</v>
      </c>
      <c r="F113">
        <v>1378.5</v>
      </c>
      <c r="G113">
        <v>1398.6</v>
      </c>
      <c r="H113">
        <v>1311.6666666666667</v>
      </c>
      <c r="I113">
        <v>1274</v>
      </c>
      <c r="J113">
        <v>1433.5</v>
      </c>
      <c r="K113">
        <v>1355.4</v>
      </c>
      <c r="L113">
        <v>1354.3</v>
      </c>
      <c r="M113">
        <v>1332.9833333333333</v>
      </c>
      <c r="N113">
        <v>100</v>
      </c>
      <c r="O113">
        <v>100</v>
      </c>
      <c r="P113">
        <v>90</v>
      </c>
      <c r="Q113">
        <v>96.666666666666671</v>
      </c>
      <c r="R113">
        <v>90</v>
      </c>
      <c r="S113">
        <v>90</v>
      </c>
      <c r="T113">
        <v>90</v>
      </c>
      <c r="U113">
        <v>90</v>
      </c>
      <c r="V113">
        <v>93.333333333333329</v>
      </c>
      <c r="W113">
        <f t="shared" si="10"/>
        <v>11.579000000000001</v>
      </c>
      <c r="X113">
        <f t="shared" si="11"/>
        <v>13.785</v>
      </c>
      <c r="Y113">
        <f t="shared" si="12"/>
        <v>15.54</v>
      </c>
      <c r="Z113">
        <f t="shared" si="13"/>
        <v>13.568965517241379</v>
      </c>
      <c r="AA113">
        <f t="shared" si="14"/>
        <v>14.155555555555555</v>
      </c>
      <c r="AB113">
        <f t="shared" si="15"/>
        <v>15.927777777777777</v>
      </c>
      <c r="AC113">
        <f t="shared" si="16"/>
        <v>15.06</v>
      </c>
      <c r="AD113">
        <f t="shared" si="17"/>
        <v>15.047777777777778</v>
      </c>
      <c r="AE113">
        <f t="shared" si="18"/>
        <v>14.281964285714286</v>
      </c>
    </row>
    <row r="114" spans="1:31" x14ac:dyDescent="0.25">
      <c r="A114" s="1" t="s">
        <v>109</v>
      </c>
      <c r="B114" s="1">
        <v>40</v>
      </c>
      <c r="C114" s="1">
        <v>1</v>
      </c>
      <c r="D114" s="1">
        <v>46</v>
      </c>
      <c r="E114">
        <v>1025.4000000000001</v>
      </c>
      <c r="F114">
        <v>1160.5</v>
      </c>
      <c r="G114">
        <v>933.7</v>
      </c>
      <c r="H114">
        <v>1039.8666666666666</v>
      </c>
      <c r="I114">
        <v>1305.4000000000001</v>
      </c>
      <c r="J114">
        <v>1051</v>
      </c>
      <c r="K114">
        <v>1095.5999999999999</v>
      </c>
      <c r="L114">
        <v>1150.6666666666667</v>
      </c>
      <c r="M114">
        <v>1095.2666666666667</v>
      </c>
      <c r="N114">
        <v>100</v>
      </c>
      <c r="O114">
        <v>90</v>
      </c>
      <c r="P114">
        <v>100</v>
      </c>
      <c r="Q114">
        <v>96.666666666666671</v>
      </c>
      <c r="R114">
        <v>100</v>
      </c>
      <c r="S114">
        <v>100</v>
      </c>
      <c r="T114">
        <v>90</v>
      </c>
      <c r="U114">
        <v>96.666666666666671</v>
      </c>
      <c r="V114">
        <v>96.666666666666671</v>
      </c>
      <c r="W114">
        <f t="shared" si="10"/>
        <v>10.254000000000001</v>
      </c>
      <c r="X114">
        <f t="shared" si="11"/>
        <v>12.894444444444444</v>
      </c>
      <c r="Y114">
        <f t="shared" si="12"/>
        <v>9.3369999999999997</v>
      </c>
      <c r="Z114">
        <f t="shared" si="13"/>
        <v>10.757241379310344</v>
      </c>
      <c r="AA114">
        <f t="shared" si="14"/>
        <v>13.054</v>
      </c>
      <c r="AB114">
        <f t="shared" si="15"/>
        <v>10.51</v>
      </c>
      <c r="AC114">
        <f t="shared" si="16"/>
        <v>12.173333333333332</v>
      </c>
      <c r="AD114">
        <f t="shared" si="17"/>
        <v>11.903448275862068</v>
      </c>
      <c r="AE114">
        <f t="shared" si="18"/>
        <v>11.330344827586206</v>
      </c>
    </row>
    <row r="115" spans="1:31" x14ac:dyDescent="0.25">
      <c r="A115" s="1" t="s">
        <v>110</v>
      </c>
      <c r="B115" s="1">
        <v>40</v>
      </c>
      <c r="C115" s="1">
        <v>1</v>
      </c>
      <c r="D115" s="1">
        <v>40</v>
      </c>
      <c r="E115">
        <v>1215.4000000000001</v>
      </c>
      <c r="F115">
        <v>1128.5</v>
      </c>
      <c r="G115">
        <v>1094.8</v>
      </c>
      <c r="H115">
        <v>1146.2333333333333</v>
      </c>
      <c r="I115">
        <v>1175</v>
      </c>
      <c r="J115">
        <v>1113</v>
      </c>
      <c r="K115">
        <v>1285.7</v>
      </c>
      <c r="L115">
        <v>1191.2333333333333</v>
      </c>
      <c r="M115">
        <v>1168.7333333333333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f t="shared" si="10"/>
        <v>12.154000000000002</v>
      </c>
      <c r="X115">
        <f t="shared" si="11"/>
        <v>11.285</v>
      </c>
      <c r="Y115">
        <f t="shared" si="12"/>
        <v>10.948</v>
      </c>
      <c r="Z115">
        <f t="shared" si="13"/>
        <v>11.462333333333333</v>
      </c>
      <c r="AA115">
        <f t="shared" si="14"/>
        <v>11.75</v>
      </c>
      <c r="AB115">
        <f t="shared" si="15"/>
        <v>11.13</v>
      </c>
      <c r="AC115">
        <f t="shared" si="16"/>
        <v>12.857000000000001</v>
      </c>
      <c r="AD115">
        <f t="shared" si="17"/>
        <v>11.912333333333333</v>
      </c>
      <c r="AE115">
        <f t="shared" si="18"/>
        <v>11.687333333333333</v>
      </c>
    </row>
    <row r="116" spans="1:31" x14ac:dyDescent="0.25">
      <c r="A116" s="1" t="s">
        <v>111</v>
      </c>
      <c r="B116" s="1">
        <v>40</v>
      </c>
      <c r="C116" s="1">
        <v>1</v>
      </c>
      <c r="D116" s="1">
        <v>42</v>
      </c>
      <c r="E116">
        <v>725</v>
      </c>
      <c r="F116">
        <v>744.1</v>
      </c>
      <c r="G116">
        <v>841.6</v>
      </c>
      <c r="H116">
        <v>770.23333333333335</v>
      </c>
      <c r="I116">
        <v>738.3</v>
      </c>
      <c r="J116">
        <v>831.8</v>
      </c>
      <c r="K116">
        <v>694.7</v>
      </c>
      <c r="L116">
        <v>754.93333333333328</v>
      </c>
      <c r="M116">
        <v>762.58333333333337</v>
      </c>
      <c r="N116">
        <v>100</v>
      </c>
      <c r="O116">
        <v>100</v>
      </c>
      <c r="P116">
        <v>100</v>
      </c>
      <c r="Q116">
        <v>100</v>
      </c>
      <c r="R116">
        <v>80</v>
      </c>
      <c r="S116">
        <v>80</v>
      </c>
      <c r="T116">
        <v>80</v>
      </c>
      <c r="U116">
        <v>80</v>
      </c>
      <c r="V116">
        <v>90</v>
      </c>
      <c r="W116">
        <f t="shared" si="10"/>
        <v>7.25</v>
      </c>
      <c r="X116">
        <f t="shared" si="11"/>
        <v>7.4409999999999998</v>
      </c>
      <c r="Y116">
        <f t="shared" si="12"/>
        <v>8.4160000000000004</v>
      </c>
      <c r="Z116">
        <f t="shared" si="13"/>
        <v>7.7023333333333337</v>
      </c>
      <c r="AA116">
        <f t="shared" si="14"/>
        <v>9.2287499999999998</v>
      </c>
      <c r="AB116">
        <f t="shared" si="15"/>
        <v>10.397499999999999</v>
      </c>
      <c r="AC116">
        <f t="shared" si="16"/>
        <v>8.6837499999999999</v>
      </c>
      <c r="AD116">
        <f t="shared" si="17"/>
        <v>9.4366666666666656</v>
      </c>
      <c r="AE116">
        <f t="shared" si="18"/>
        <v>8.4731481481481481</v>
      </c>
    </row>
    <row r="117" spans="1:31" x14ac:dyDescent="0.25">
      <c r="A117" s="1" t="s">
        <v>112</v>
      </c>
      <c r="B117" s="1">
        <v>40</v>
      </c>
      <c r="C117" s="1">
        <v>1</v>
      </c>
      <c r="D117" s="1">
        <v>48</v>
      </c>
      <c r="E117">
        <v>1318.3</v>
      </c>
      <c r="F117">
        <v>1455.7</v>
      </c>
      <c r="G117">
        <v>1180.7</v>
      </c>
      <c r="H117">
        <v>1318.2333333333333</v>
      </c>
      <c r="I117">
        <v>1126.5999999999999</v>
      </c>
      <c r="J117">
        <v>1397.7</v>
      </c>
      <c r="K117">
        <v>1506.5</v>
      </c>
      <c r="L117">
        <v>1343.6</v>
      </c>
      <c r="M117">
        <v>1330.9166666666667</v>
      </c>
      <c r="N117">
        <v>90</v>
      </c>
      <c r="O117">
        <v>80</v>
      </c>
      <c r="P117">
        <v>90</v>
      </c>
      <c r="Q117">
        <v>86.666666666666671</v>
      </c>
      <c r="R117">
        <v>100</v>
      </c>
      <c r="S117">
        <v>90</v>
      </c>
      <c r="T117">
        <v>70</v>
      </c>
      <c r="U117">
        <v>86.666666666666671</v>
      </c>
      <c r="V117">
        <v>86.666666666666671</v>
      </c>
      <c r="W117">
        <f t="shared" si="10"/>
        <v>14.647777777777778</v>
      </c>
      <c r="X117">
        <f t="shared" si="11"/>
        <v>18.196249999999999</v>
      </c>
      <c r="Y117">
        <f t="shared" si="12"/>
        <v>13.11888888888889</v>
      </c>
      <c r="Z117">
        <f t="shared" si="13"/>
        <v>15.210384615384616</v>
      </c>
      <c r="AA117">
        <f t="shared" si="14"/>
        <v>11.265999999999998</v>
      </c>
      <c r="AB117">
        <f t="shared" si="15"/>
        <v>15.530000000000001</v>
      </c>
      <c r="AC117">
        <f t="shared" si="16"/>
        <v>21.521428571428572</v>
      </c>
      <c r="AD117">
        <f t="shared" si="17"/>
        <v>15.503076923076922</v>
      </c>
      <c r="AE117">
        <f t="shared" si="18"/>
        <v>15.356730769230769</v>
      </c>
    </row>
    <row r="118" spans="1:31" x14ac:dyDescent="0.25">
      <c r="A118" s="1" t="s">
        <v>113</v>
      </c>
      <c r="B118" s="1">
        <v>40</v>
      </c>
      <c r="C118" s="1">
        <v>1</v>
      </c>
      <c r="D118" s="1">
        <v>43</v>
      </c>
      <c r="E118">
        <v>1256.9000000000001</v>
      </c>
      <c r="F118">
        <v>1130.3</v>
      </c>
      <c r="G118">
        <v>1255.4000000000001</v>
      </c>
      <c r="H118">
        <v>1214.2</v>
      </c>
      <c r="I118">
        <v>1087.8</v>
      </c>
      <c r="J118">
        <v>1018.3</v>
      </c>
      <c r="K118">
        <v>1154.5999999999999</v>
      </c>
      <c r="L118">
        <v>1086.9000000000001</v>
      </c>
      <c r="M118">
        <v>1150.55</v>
      </c>
      <c r="N118">
        <v>100</v>
      </c>
      <c r="O118">
        <v>100</v>
      </c>
      <c r="P118">
        <v>90</v>
      </c>
      <c r="Q118">
        <v>96.666666666666671</v>
      </c>
      <c r="R118">
        <v>90</v>
      </c>
      <c r="S118">
        <v>100</v>
      </c>
      <c r="T118">
        <v>90</v>
      </c>
      <c r="U118">
        <v>93.333333333333329</v>
      </c>
      <c r="V118">
        <v>95</v>
      </c>
      <c r="W118">
        <f t="shared" si="10"/>
        <v>12.569000000000001</v>
      </c>
      <c r="X118">
        <f t="shared" si="11"/>
        <v>11.302999999999999</v>
      </c>
      <c r="Y118">
        <f t="shared" si="12"/>
        <v>13.94888888888889</v>
      </c>
      <c r="Z118">
        <f t="shared" si="13"/>
        <v>12.560689655172414</v>
      </c>
      <c r="AA118">
        <f t="shared" si="14"/>
        <v>12.086666666666666</v>
      </c>
      <c r="AB118">
        <f t="shared" si="15"/>
        <v>10.183</v>
      </c>
      <c r="AC118">
        <f t="shared" si="16"/>
        <v>12.828888888888887</v>
      </c>
      <c r="AD118">
        <f t="shared" si="17"/>
        <v>11.645357142857144</v>
      </c>
      <c r="AE118">
        <f t="shared" si="18"/>
        <v>12.111052631578946</v>
      </c>
    </row>
    <row r="119" spans="1:31" x14ac:dyDescent="0.25">
      <c r="A119" s="1" t="s">
        <v>114</v>
      </c>
      <c r="B119" s="1">
        <v>40</v>
      </c>
      <c r="C119" s="1">
        <v>1</v>
      </c>
      <c r="D119" s="1">
        <v>47</v>
      </c>
      <c r="E119">
        <v>1130.4000000000001</v>
      </c>
      <c r="F119">
        <v>1285.7</v>
      </c>
      <c r="G119">
        <v>1062</v>
      </c>
      <c r="H119">
        <v>1159.3666666666666</v>
      </c>
      <c r="I119">
        <v>1045.3</v>
      </c>
      <c r="J119">
        <v>962.5</v>
      </c>
      <c r="K119">
        <v>991.3</v>
      </c>
      <c r="L119">
        <v>999.7</v>
      </c>
      <c r="M119">
        <v>1079.5333333333333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f t="shared" si="10"/>
        <v>11.304</v>
      </c>
      <c r="X119">
        <f t="shared" si="11"/>
        <v>12.857000000000001</v>
      </c>
      <c r="Y119">
        <f t="shared" si="12"/>
        <v>10.62</v>
      </c>
      <c r="Z119">
        <f t="shared" si="13"/>
        <v>11.593666666666666</v>
      </c>
      <c r="AA119">
        <f t="shared" si="14"/>
        <v>10.452999999999999</v>
      </c>
      <c r="AB119">
        <f t="shared" si="15"/>
        <v>9.625</v>
      </c>
      <c r="AC119">
        <f t="shared" si="16"/>
        <v>9.9130000000000003</v>
      </c>
      <c r="AD119">
        <f t="shared" si="17"/>
        <v>9.9969999999999999</v>
      </c>
      <c r="AE119">
        <f t="shared" si="18"/>
        <v>10.795333333333334</v>
      </c>
    </row>
    <row r="120" spans="1:31" x14ac:dyDescent="0.25">
      <c r="A120" s="1" t="s">
        <v>115</v>
      </c>
      <c r="B120" s="1">
        <v>40</v>
      </c>
      <c r="C120" s="1">
        <v>1</v>
      </c>
      <c r="D120" s="1">
        <v>40</v>
      </c>
      <c r="E120">
        <v>999.6</v>
      </c>
      <c r="F120">
        <v>1125.5999999999999</v>
      </c>
      <c r="G120">
        <v>983.8</v>
      </c>
      <c r="H120">
        <v>1036.3333333333333</v>
      </c>
      <c r="I120">
        <v>1080.4000000000001</v>
      </c>
      <c r="J120">
        <v>989.8</v>
      </c>
      <c r="K120">
        <v>1113.4000000000001</v>
      </c>
      <c r="L120">
        <v>1061.2</v>
      </c>
      <c r="M120">
        <v>1048.7666666666667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90</v>
      </c>
      <c r="T120">
        <v>90</v>
      </c>
      <c r="U120">
        <v>93.333333333333329</v>
      </c>
      <c r="V120">
        <v>96.666666666666671</v>
      </c>
      <c r="W120">
        <f t="shared" si="10"/>
        <v>9.9960000000000004</v>
      </c>
      <c r="X120">
        <f t="shared" si="11"/>
        <v>11.255999999999998</v>
      </c>
      <c r="Y120">
        <f t="shared" si="12"/>
        <v>9.8379999999999992</v>
      </c>
      <c r="Z120">
        <f t="shared" si="13"/>
        <v>10.363333333333333</v>
      </c>
      <c r="AA120">
        <f t="shared" si="14"/>
        <v>10.804</v>
      </c>
      <c r="AB120">
        <f t="shared" si="15"/>
        <v>10.997777777777777</v>
      </c>
      <c r="AC120">
        <f t="shared" si="16"/>
        <v>12.371111111111112</v>
      </c>
      <c r="AD120">
        <f t="shared" si="17"/>
        <v>11.370000000000001</v>
      </c>
      <c r="AE120">
        <f t="shared" si="18"/>
        <v>10.849310344827586</v>
      </c>
    </row>
    <row r="121" spans="1:31" x14ac:dyDescent="0.25">
      <c r="A121" s="1" t="s">
        <v>116</v>
      </c>
      <c r="B121" s="1">
        <v>40</v>
      </c>
      <c r="C121" s="1">
        <v>1</v>
      </c>
      <c r="D121" s="1">
        <v>49</v>
      </c>
      <c r="E121">
        <v>1179.2</v>
      </c>
      <c r="F121">
        <v>1165</v>
      </c>
      <c r="G121">
        <v>888.7</v>
      </c>
      <c r="H121">
        <v>1077.6333333333334</v>
      </c>
      <c r="I121">
        <v>1077.5999999999999</v>
      </c>
      <c r="J121">
        <v>988.6</v>
      </c>
      <c r="K121">
        <v>1141.0999999999999</v>
      </c>
      <c r="L121">
        <v>1069.0999999999999</v>
      </c>
      <c r="M121">
        <v>1073.3666666666666</v>
      </c>
      <c r="N121">
        <v>100</v>
      </c>
      <c r="O121">
        <v>100</v>
      </c>
      <c r="P121">
        <v>100</v>
      </c>
      <c r="Q121">
        <v>100</v>
      </c>
      <c r="R121">
        <v>90</v>
      </c>
      <c r="S121">
        <v>90</v>
      </c>
      <c r="T121">
        <v>90</v>
      </c>
      <c r="U121">
        <v>90</v>
      </c>
      <c r="V121">
        <v>95</v>
      </c>
      <c r="W121">
        <f t="shared" si="10"/>
        <v>11.792</v>
      </c>
      <c r="X121">
        <f t="shared" si="11"/>
        <v>11.65</v>
      </c>
      <c r="Y121">
        <f t="shared" si="12"/>
        <v>8.8870000000000005</v>
      </c>
      <c r="Z121">
        <f t="shared" si="13"/>
        <v>10.776333333333334</v>
      </c>
      <c r="AA121">
        <f t="shared" si="14"/>
        <v>11.973333333333333</v>
      </c>
      <c r="AB121">
        <f t="shared" si="15"/>
        <v>10.984444444444446</v>
      </c>
      <c r="AC121">
        <f t="shared" si="16"/>
        <v>12.678888888888888</v>
      </c>
      <c r="AD121">
        <f t="shared" si="17"/>
        <v>11.878888888888888</v>
      </c>
      <c r="AE121">
        <f t="shared" si="18"/>
        <v>11.29859649122807</v>
      </c>
    </row>
    <row r="122" spans="1:31" x14ac:dyDescent="0.25">
      <c r="A122" s="1" t="s">
        <v>117</v>
      </c>
      <c r="B122" s="1">
        <v>40</v>
      </c>
      <c r="C122" s="1">
        <v>2</v>
      </c>
      <c r="D122" s="1">
        <v>46</v>
      </c>
      <c r="E122">
        <v>854.8</v>
      </c>
      <c r="F122">
        <v>859.6</v>
      </c>
      <c r="G122">
        <v>806</v>
      </c>
      <c r="H122">
        <v>840.13333333333333</v>
      </c>
      <c r="I122">
        <v>836.2</v>
      </c>
      <c r="J122">
        <v>773.3</v>
      </c>
      <c r="K122">
        <v>825.4</v>
      </c>
      <c r="L122">
        <v>811.63333333333333</v>
      </c>
      <c r="M122">
        <v>825.88333333333333</v>
      </c>
      <c r="N122">
        <v>100</v>
      </c>
      <c r="O122">
        <v>100</v>
      </c>
      <c r="P122">
        <v>100</v>
      </c>
      <c r="Q122">
        <v>100</v>
      </c>
      <c r="R122">
        <v>90</v>
      </c>
      <c r="S122">
        <v>100</v>
      </c>
      <c r="T122">
        <v>80</v>
      </c>
      <c r="U122">
        <v>90</v>
      </c>
      <c r="V122">
        <v>95</v>
      </c>
      <c r="W122">
        <f t="shared" si="10"/>
        <v>8.548</v>
      </c>
      <c r="X122">
        <f t="shared" si="11"/>
        <v>8.5960000000000001</v>
      </c>
      <c r="Y122">
        <f t="shared" si="12"/>
        <v>8.06</v>
      </c>
      <c r="Z122">
        <f t="shared" si="13"/>
        <v>8.4013333333333335</v>
      </c>
      <c r="AA122">
        <f t="shared" si="14"/>
        <v>9.2911111111111122</v>
      </c>
      <c r="AB122">
        <f t="shared" si="15"/>
        <v>7.7329999999999997</v>
      </c>
      <c r="AC122">
        <f t="shared" si="16"/>
        <v>10.317499999999999</v>
      </c>
      <c r="AD122">
        <f t="shared" si="17"/>
        <v>9.018148148148148</v>
      </c>
      <c r="AE122">
        <f t="shared" si="18"/>
        <v>8.6935087719298245</v>
      </c>
    </row>
    <row r="123" spans="1:31" x14ac:dyDescent="0.25">
      <c r="A123" s="1" t="s">
        <v>118</v>
      </c>
      <c r="B123" s="1">
        <v>40</v>
      </c>
      <c r="C123" s="1">
        <v>2</v>
      </c>
      <c r="D123" s="1">
        <v>46</v>
      </c>
      <c r="E123">
        <v>1516.8</v>
      </c>
      <c r="F123">
        <v>1547.5</v>
      </c>
      <c r="G123">
        <v>1367.8</v>
      </c>
      <c r="H123">
        <v>1477.3666666666666</v>
      </c>
      <c r="I123">
        <v>1450.4</v>
      </c>
      <c r="J123">
        <v>1742.5</v>
      </c>
      <c r="K123">
        <v>1545.5</v>
      </c>
      <c r="L123">
        <v>1579.4666666666667</v>
      </c>
      <c r="M123">
        <v>1528.4166666666667</v>
      </c>
      <c r="N123">
        <v>100</v>
      </c>
      <c r="O123">
        <v>90</v>
      </c>
      <c r="P123">
        <v>100</v>
      </c>
      <c r="Q123">
        <v>96.666666666666671</v>
      </c>
      <c r="R123">
        <v>80</v>
      </c>
      <c r="S123">
        <v>90</v>
      </c>
      <c r="T123">
        <v>80</v>
      </c>
      <c r="U123">
        <v>83.333333333333329</v>
      </c>
      <c r="V123">
        <v>90</v>
      </c>
      <c r="W123">
        <f t="shared" si="10"/>
        <v>15.167999999999999</v>
      </c>
      <c r="X123">
        <f t="shared" si="11"/>
        <v>17.194444444444443</v>
      </c>
      <c r="Y123">
        <f t="shared" si="12"/>
        <v>13.677999999999999</v>
      </c>
      <c r="Z123">
        <f t="shared" si="13"/>
        <v>15.28310344827586</v>
      </c>
      <c r="AA123">
        <f t="shared" si="14"/>
        <v>18.130000000000003</v>
      </c>
      <c r="AB123">
        <f t="shared" si="15"/>
        <v>19.361111111111111</v>
      </c>
      <c r="AC123">
        <f t="shared" si="16"/>
        <v>19.318750000000001</v>
      </c>
      <c r="AD123">
        <f t="shared" si="17"/>
        <v>18.953600000000002</v>
      </c>
      <c r="AE123">
        <f t="shared" si="18"/>
        <v>16.982407407407408</v>
      </c>
    </row>
    <row r="124" spans="1:31" x14ac:dyDescent="0.25">
      <c r="A124" s="1" t="s">
        <v>119</v>
      </c>
      <c r="B124" s="1">
        <v>40</v>
      </c>
      <c r="C124" s="1">
        <v>2</v>
      </c>
      <c r="D124" s="1">
        <v>46</v>
      </c>
      <c r="E124">
        <v>1036.9000000000001</v>
      </c>
      <c r="F124">
        <v>1207.5</v>
      </c>
      <c r="G124">
        <v>1084</v>
      </c>
      <c r="H124">
        <v>1109.4666666666667</v>
      </c>
      <c r="I124">
        <v>1416.2</v>
      </c>
      <c r="J124">
        <v>1396.5</v>
      </c>
      <c r="K124">
        <v>1285.0999999999999</v>
      </c>
      <c r="L124">
        <v>1365.9333333333334</v>
      </c>
      <c r="M124">
        <v>1237.7</v>
      </c>
      <c r="N124">
        <v>100</v>
      </c>
      <c r="O124">
        <v>90</v>
      </c>
      <c r="P124">
        <v>100</v>
      </c>
      <c r="Q124">
        <v>96.666666666666671</v>
      </c>
      <c r="R124">
        <v>100</v>
      </c>
      <c r="S124">
        <v>100</v>
      </c>
      <c r="T124">
        <v>100</v>
      </c>
      <c r="U124">
        <v>100</v>
      </c>
      <c r="V124">
        <v>98.333333333333329</v>
      </c>
      <c r="W124">
        <f t="shared" si="10"/>
        <v>10.369000000000002</v>
      </c>
      <c r="X124">
        <f t="shared" si="11"/>
        <v>13.416666666666666</v>
      </c>
      <c r="Y124">
        <f t="shared" si="12"/>
        <v>10.84</v>
      </c>
      <c r="Z124">
        <f t="shared" si="13"/>
        <v>11.477241379310344</v>
      </c>
      <c r="AA124">
        <f t="shared" si="14"/>
        <v>14.162000000000001</v>
      </c>
      <c r="AB124">
        <f t="shared" si="15"/>
        <v>13.965</v>
      </c>
      <c r="AC124">
        <f t="shared" si="16"/>
        <v>12.850999999999999</v>
      </c>
      <c r="AD124">
        <f t="shared" si="17"/>
        <v>13.659333333333334</v>
      </c>
      <c r="AE124">
        <f t="shared" si="18"/>
        <v>12.58677966101695</v>
      </c>
    </row>
    <row r="125" spans="1:31" x14ac:dyDescent="0.25">
      <c r="A125" s="1" t="s">
        <v>120</v>
      </c>
      <c r="B125" s="1">
        <v>40</v>
      </c>
      <c r="C125" s="1">
        <v>2</v>
      </c>
      <c r="D125" s="1">
        <v>46</v>
      </c>
      <c r="E125">
        <v>1136.8</v>
      </c>
      <c r="F125">
        <v>1032</v>
      </c>
      <c r="G125">
        <v>1262.9000000000001</v>
      </c>
      <c r="H125">
        <v>1143.9000000000001</v>
      </c>
      <c r="I125">
        <v>1379.5</v>
      </c>
      <c r="J125">
        <v>1274.0999999999999</v>
      </c>
      <c r="K125">
        <v>1194.5999999999999</v>
      </c>
      <c r="L125">
        <v>1282.7333333333333</v>
      </c>
      <c r="M125">
        <v>1213.3166666666666</v>
      </c>
      <c r="N125">
        <v>90</v>
      </c>
      <c r="O125">
        <v>100</v>
      </c>
      <c r="P125">
        <v>100</v>
      </c>
      <c r="Q125">
        <v>96.666666666666671</v>
      </c>
      <c r="R125">
        <v>100</v>
      </c>
      <c r="S125">
        <v>90</v>
      </c>
      <c r="T125">
        <v>100</v>
      </c>
      <c r="U125">
        <v>96.666666666666671</v>
      </c>
      <c r="V125">
        <v>96.666666666666671</v>
      </c>
      <c r="W125">
        <f t="shared" si="10"/>
        <v>12.63111111111111</v>
      </c>
      <c r="X125">
        <f t="shared" si="11"/>
        <v>10.32</v>
      </c>
      <c r="Y125">
        <f t="shared" si="12"/>
        <v>12.629000000000001</v>
      </c>
      <c r="Z125">
        <f t="shared" si="13"/>
        <v>11.83344827586207</v>
      </c>
      <c r="AA125">
        <f t="shared" si="14"/>
        <v>13.795</v>
      </c>
      <c r="AB125">
        <f t="shared" si="15"/>
        <v>14.156666666666666</v>
      </c>
      <c r="AC125">
        <f t="shared" si="16"/>
        <v>11.946</v>
      </c>
      <c r="AD125">
        <f t="shared" si="17"/>
        <v>13.269655172413792</v>
      </c>
      <c r="AE125">
        <f t="shared" si="18"/>
        <v>12.55155172413793</v>
      </c>
    </row>
    <row r="126" spans="1:31" x14ac:dyDescent="0.25">
      <c r="A126" s="1" t="s">
        <v>121</v>
      </c>
      <c r="B126" s="1">
        <v>40</v>
      </c>
      <c r="C126" s="1">
        <v>2</v>
      </c>
      <c r="D126" s="1">
        <v>48</v>
      </c>
      <c r="E126">
        <v>1126.9000000000001</v>
      </c>
      <c r="F126">
        <v>1174.0999999999999</v>
      </c>
      <c r="G126">
        <v>1025.7</v>
      </c>
      <c r="H126">
        <v>1108.9000000000001</v>
      </c>
      <c r="I126">
        <v>1137.7</v>
      </c>
      <c r="J126">
        <v>1080.7</v>
      </c>
      <c r="K126">
        <v>1141.2</v>
      </c>
      <c r="L126">
        <v>1119.8666666666666</v>
      </c>
      <c r="M126">
        <v>1114.3833333333334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90</v>
      </c>
      <c r="U126">
        <v>96.666666666666671</v>
      </c>
      <c r="V126">
        <v>98.333333333333329</v>
      </c>
      <c r="W126">
        <f t="shared" si="10"/>
        <v>11.269</v>
      </c>
      <c r="X126">
        <f t="shared" si="11"/>
        <v>11.741</v>
      </c>
      <c r="Y126">
        <f t="shared" si="12"/>
        <v>10.257</v>
      </c>
      <c r="Z126">
        <f t="shared" si="13"/>
        <v>11.089</v>
      </c>
      <c r="AA126">
        <f t="shared" si="14"/>
        <v>11.377000000000001</v>
      </c>
      <c r="AB126">
        <f t="shared" si="15"/>
        <v>10.807</v>
      </c>
      <c r="AC126">
        <f t="shared" si="16"/>
        <v>12.68</v>
      </c>
      <c r="AD126">
        <f t="shared" si="17"/>
        <v>11.584827586206895</v>
      </c>
      <c r="AE126">
        <f t="shared" si="18"/>
        <v>11.332711864406781</v>
      </c>
    </row>
    <row r="127" spans="1:31" x14ac:dyDescent="0.25">
      <c r="A127" s="2" t="s">
        <v>122</v>
      </c>
      <c r="B127" s="2">
        <v>40</v>
      </c>
      <c r="C127" s="2">
        <v>2</v>
      </c>
      <c r="D127" s="2">
        <v>44</v>
      </c>
      <c r="E127">
        <v>1712.9</v>
      </c>
      <c r="F127">
        <v>1641.3</v>
      </c>
      <c r="G127">
        <v>1691.9</v>
      </c>
      <c r="H127">
        <v>1682.0333333333333</v>
      </c>
      <c r="I127">
        <v>1624.7</v>
      </c>
      <c r="J127">
        <v>1824.4</v>
      </c>
      <c r="K127">
        <v>1634.4</v>
      </c>
      <c r="L127">
        <v>1694.5</v>
      </c>
      <c r="M127">
        <v>1688.2666666666667</v>
      </c>
      <c r="N127">
        <v>80</v>
      </c>
      <c r="O127">
        <v>80</v>
      </c>
      <c r="P127">
        <v>90</v>
      </c>
      <c r="Q127">
        <v>83.333333333333329</v>
      </c>
      <c r="R127">
        <v>60</v>
      </c>
      <c r="S127">
        <v>60</v>
      </c>
      <c r="T127">
        <v>60</v>
      </c>
      <c r="U127">
        <v>60</v>
      </c>
      <c r="V127">
        <v>71.666666666666671</v>
      </c>
      <c r="W127">
        <f t="shared" si="10"/>
        <v>21.411250000000003</v>
      </c>
      <c r="X127">
        <f t="shared" si="11"/>
        <v>20.516249999999999</v>
      </c>
      <c r="Y127">
        <f t="shared" si="12"/>
        <v>18.798888888888889</v>
      </c>
      <c r="Z127">
        <f t="shared" si="13"/>
        <v>20.1844</v>
      </c>
      <c r="AA127">
        <f t="shared" si="14"/>
        <v>27.078333333333333</v>
      </c>
      <c r="AB127">
        <f t="shared" si="15"/>
        <v>30.40666666666667</v>
      </c>
      <c r="AC127">
        <f t="shared" si="16"/>
        <v>27.240000000000002</v>
      </c>
      <c r="AD127">
        <f t="shared" si="17"/>
        <v>28.241666666666667</v>
      </c>
      <c r="AE127">
        <f t="shared" si="18"/>
        <v>23.557209302325578</v>
      </c>
    </row>
    <row r="128" spans="1:31" x14ac:dyDescent="0.25">
      <c r="A128" s="1" t="s">
        <v>123</v>
      </c>
      <c r="B128" s="1">
        <v>40</v>
      </c>
      <c r="C128" s="1">
        <v>2</v>
      </c>
      <c r="D128" s="1">
        <v>40</v>
      </c>
      <c r="E128">
        <v>1102.2</v>
      </c>
      <c r="F128">
        <v>1297.9000000000001</v>
      </c>
      <c r="G128">
        <v>1257.0999999999999</v>
      </c>
      <c r="H128">
        <v>1219.0666666666666</v>
      </c>
      <c r="I128">
        <v>1387.3</v>
      </c>
      <c r="J128">
        <v>1402</v>
      </c>
      <c r="K128">
        <v>1380.9</v>
      </c>
      <c r="L128">
        <v>1390.0666666666666</v>
      </c>
      <c r="M128">
        <v>1304.5666666666666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f t="shared" si="10"/>
        <v>11.022</v>
      </c>
      <c r="X128">
        <f t="shared" si="11"/>
        <v>12.979000000000001</v>
      </c>
      <c r="Y128">
        <f t="shared" si="12"/>
        <v>12.571</v>
      </c>
      <c r="Z128">
        <f t="shared" si="13"/>
        <v>12.190666666666665</v>
      </c>
      <c r="AA128">
        <f t="shared" si="14"/>
        <v>13.872999999999999</v>
      </c>
      <c r="AB128">
        <f t="shared" si="15"/>
        <v>14.02</v>
      </c>
      <c r="AC128">
        <f t="shared" si="16"/>
        <v>13.809000000000001</v>
      </c>
      <c r="AD128">
        <f t="shared" si="17"/>
        <v>13.900666666666666</v>
      </c>
      <c r="AE128">
        <f t="shared" si="18"/>
        <v>13.045666666666666</v>
      </c>
    </row>
    <row r="129" spans="1:31" x14ac:dyDescent="0.25">
      <c r="A129" s="1" t="s">
        <v>124</v>
      </c>
      <c r="B129" s="1">
        <v>40</v>
      </c>
      <c r="C129" s="1">
        <v>2</v>
      </c>
      <c r="D129" s="1">
        <v>49</v>
      </c>
      <c r="E129">
        <v>1280.3</v>
      </c>
      <c r="F129">
        <v>1430.1</v>
      </c>
      <c r="G129">
        <v>1489.7</v>
      </c>
      <c r="H129">
        <v>1400.0333333333333</v>
      </c>
      <c r="I129">
        <v>1617.1</v>
      </c>
      <c r="J129">
        <v>1335.4</v>
      </c>
      <c r="K129">
        <v>1419.2</v>
      </c>
      <c r="L129">
        <v>1457.2333333333333</v>
      </c>
      <c r="M129">
        <v>1428.6333333333334</v>
      </c>
      <c r="N129">
        <v>100</v>
      </c>
      <c r="O129">
        <v>100</v>
      </c>
      <c r="P129">
        <v>100</v>
      </c>
      <c r="Q129">
        <v>100</v>
      </c>
      <c r="R129">
        <v>90</v>
      </c>
      <c r="S129">
        <v>100</v>
      </c>
      <c r="T129">
        <v>100</v>
      </c>
      <c r="U129">
        <v>96.666666666666671</v>
      </c>
      <c r="V129">
        <v>98.333333333333329</v>
      </c>
      <c r="W129">
        <f t="shared" si="10"/>
        <v>12.802999999999999</v>
      </c>
      <c r="X129">
        <f t="shared" si="11"/>
        <v>14.300999999999998</v>
      </c>
      <c r="Y129">
        <f t="shared" si="12"/>
        <v>14.897</v>
      </c>
      <c r="Z129">
        <f t="shared" si="13"/>
        <v>14.000333333333334</v>
      </c>
      <c r="AA129">
        <f t="shared" si="14"/>
        <v>17.967777777777776</v>
      </c>
      <c r="AB129">
        <f t="shared" si="15"/>
        <v>13.354000000000001</v>
      </c>
      <c r="AC129">
        <f t="shared" si="16"/>
        <v>14.192</v>
      </c>
      <c r="AD129">
        <f t="shared" si="17"/>
        <v>15.074827586206895</v>
      </c>
      <c r="AE129">
        <f t="shared" si="18"/>
        <v>14.528474576271188</v>
      </c>
    </row>
    <row r="130" spans="1:31" x14ac:dyDescent="0.25">
      <c r="A130" s="1" t="s">
        <v>125</v>
      </c>
      <c r="B130" s="1">
        <v>40</v>
      </c>
      <c r="C130" s="1">
        <v>2</v>
      </c>
      <c r="D130" s="1">
        <v>43</v>
      </c>
      <c r="E130">
        <v>994</v>
      </c>
      <c r="F130">
        <v>924.2</v>
      </c>
      <c r="G130">
        <v>872.8</v>
      </c>
      <c r="H130">
        <v>930.33333333333337</v>
      </c>
      <c r="I130">
        <v>893.2</v>
      </c>
      <c r="J130">
        <v>824.7</v>
      </c>
      <c r="K130">
        <v>765.2</v>
      </c>
      <c r="L130">
        <v>827.7</v>
      </c>
      <c r="M130">
        <v>879.01666666666665</v>
      </c>
      <c r="N130">
        <v>100</v>
      </c>
      <c r="O130">
        <v>80</v>
      </c>
      <c r="P130">
        <v>90</v>
      </c>
      <c r="Q130">
        <v>90</v>
      </c>
      <c r="R130">
        <v>80</v>
      </c>
      <c r="S130">
        <v>100</v>
      </c>
      <c r="T130">
        <v>100</v>
      </c>
      <c r="U130">
        <v>93.333333333333329</v>
      </c>
      <c r="V130">
        <v>91.666666666666671</v>
      </c>
      <c r="W130">
        <f t="shared" si="10"/>
        <v>9.94</v>
      </c>
      <c r="X130">
        <f t="shared" si="11"/>
        <v>11.5525</v>
      </c>
      <c r="Y130">
        <f t="shared" si="12"/>
        <v>9.6977777777777767</v>
      </c>
      <c r="Z130">
        <f t="shared" si="13"/>
        <v>10.337037037037037</v>
      </c>
      <c r="AA130">
        <f t="shared" si="14"/>
        <v>11.165000000000001</v>
      </c>
      <c r="AB130">
        <f t="shared" si="15"/>
        <v>8.2469999999999999</v>
      </c>
      <c r="AC130">
        <f t="shared" si="16"/>
        <v>7.6520000000000001</v>
      </c>
      <c r="AD130">
        <f t="shared" si="17"/>
        <v>8.868214285714286</v>
      </c>
      <c r="AE130">
        <f t="shared" si="18"/>
        <v>9.5892727272727267</v>
      </c>
    </row>
    <row r="131" spans="1:31" x14ac:dyDescent="0.25">
      <c r="A131" s="1" t="s">
        <v>126</v>
      </c>
      <c r="B131" s="1">
        <v>40</v>
      </c>
      <c r="C131" s="1">
        <v>2</v>
      </c>
      <c r="D131" s="1">
        <v>46</v>
      </c>
      <c r="E131">
        <v>1200.7</v>
      </c>
      <c r="F131">
        <v>1237.5</v>
      </c>
      <c r="G131">
        <v>1112.0999999999999</v>
      </c>
      <c r="H131">
        <v>1183.4333333333334</v>
      </c>
      <c r="I131">
        <v>1143</v>
      </c>
      <c r="J131">
        <v>1352.1</v>
      </c>
      <c r="K131">
        <v>1095.5999999999999</v>
      </c>
      <c r="L131">
        <v>1196.9000000000001</v>
      </c>
      <c r="M131">
        <v>1190.1666666666667</v>
      </c>
      <c r="N131">
        <v>90</v>
      </c>
      <c r="O131">
        <v>90</v>
      </c>
      <c r="P131">
        <v>100</v>
      </c>
      <c r="Q131">
        <v>93.333333333333329</v>
      </c>
      <c r="R131">
        <v>100</v>
      </c>
      <c r="S131">
        <v>100</v>
      </c>
      <c r="T131">
        <v>100</v>
      </c>
      <c r="U131">
        <v>100</v>
      </c>
      <c r="V131">
        <v>96.666666666666671</v>
      </c>
      <c r="W131">
        <f t="shared" ref="W131:W194" si="19">E131/N131</f>
        <v>13.341111111111111</v>
      </c>
      <c r="X131">
        <f t="shared" ref="X131:X194" si="20">F131/O131</f>
        <v>13.75</v>
      </c>
      <c r="Y131">
        <f t="shared" ref="Y131:Y194" si="21">G131/P131</f>
        <v>11.120999999999999</v>
      </c>
      <c r="Z131">
        <f t="shared" ref="Z131:Z194" si="22">H131/Q131</f>
        <v>12.679642857142859</v>
      </c>
      <c r="AA131">
        <f t="shared" ref="AA131:AA194" si="23">I131/R131</f>
        <v>11.43</v>
      </c>
      <c r="AB131">
        <f t="shared" ref="AB131:AB194" si="24">J131/S131</f>
        <v>13.520999999999999</v>
      </c>
      <c r="AC131">
        <f t="shared" ref="AC131:AC194" si="25">K131/T131</f>
        <v>10.956</v>
      </c>
      <c r="AD131">
        <f t="shared" ref="AD131:AD194" si="26">L131/U131</f>
        <v>11.969000000000001</v>
      </c>
      <c r="AE131">
        <f t="shared" ref="AE131:AE194" si="27">M131/V131</f>
        <v>12.312068965517241</v>
      </c>
    </row>
    <row r="132" spans="1:31" x14ac:dyDescent="0.25">
      <c r="A132" s="3" t="s">
        <v>233</v>
      </c>
      <c r="B132" s="3">
        <v>40</v>
      </c>
      <c r="C132" s="3">
        <v>2</v>
      </c>
      <c r="D132" s="3">
        <v>45</v>
      </c>
      <c r="E132">
        <v>1188.2</v>
      </c>
      <c r="F132">
        <v>1320.9</v>
      </c>
      <c r="G132">
        <v>1344.9</v>
      </c>
      <c r="H132">
        <v>1284.6666666666667</v>
      </c>
      <c r="I132">
        <v>1109.5999999999999</v>
      </c>
      <c r="J132">
        <v>1137.7</v>
      </c>
      <c r="K132">
        <v>1152.8</v>
      </c>
      <c r="L132">
        <v>1133.3666666666666</v>
      </c>
      <c r="M132">
        <v>1209.0166666666667</v>
      </c>
      <c r="N132">
        <v>100</v>
      </c>
      <c r="O132">
        <v>80</v>
      </c>
      <c r="P132">
        <v>100</v>
      </c>
      <c r="Q132">
        <v>93.333333333333329</v>
      </c>
      <c r="R132">
        <v>100</v>
      </c>
      <c r="S132">
        <v>100</v>
      </c>
      <c r="T132">
        <v>90</v>
      </c>
      <c r="U132">
        <v>96.666666666666671</v>
      </c>
      <c r="V132">
        <v>95</v>
      </c>
      <c r="W132">
        <f t="shared" si="19"/>
        <v>11.882</v>
      </c>
      <c r="X132">
        <f t="shared" si="20"/>
        <v>16.51125</v>
      </c>
      <c r="Y132">
        <f t="shared" si="21"/>
        <v>13.449000000000002</v>
      </c>
      <c r="Z132">
        <f t="shared" si="22"/>
        <v>13.764285714285716</v>
      </c>
      <c r="AA132">
        <f t="shared" si="23"/>
        <v>11.095999999999998</v>
      </c>
      <c r="AB132">
        <f t="shared" si="24"/>
        <v>11.377000000000001</v>
      </c>
      <c r="AC132">
        <f t="shared" si="25"/>
        <v>12.808888888888889</v>
      </c>
      <c r="AD132">
        <f t="shared" si="26"/>
        <v>11.724482758620688</v>
      </c>
      <c r="AE132">
        <f t="shared" si="27"/>
        <v>12.726491228070175</v>
      </c>
    </row>
    <row r="133" spans="1:31" x14ac:dyDescent="0.25">
      <c r="A133" s="1" t="s">
        <v>127</v>
      </c>
      <c r="B133" s="1">
        <v>40</v>
      </c>
      <c r="C133" s="1">
        <v>2</v>
      </c>
      <c r="D133" s="1">
        <v>43</v>
      </c>
      <c r="E133">
        <v>1134.8</v>
      </c>
      <c r="F133">
        <v>1035.2</v>
      </c>
      <c r="G133">
        <v>1086.2</v>
      </c>
      <c r="H133">
        <v>1085.4000000000001</v>
      </c>
      <c r="I133">
        <v>1150.7</v>
      </c>
      <c r="J133">
        <v>1149.5999999999999</v>
      </c>
      <c r="K133">
        <v>1269.5</v>
      </c>
      <c r="L133">
        <v>1189.9333333333334</v>
      </c>
      <c r="M133">
        <v>1137.6666666666667</v>
      </c>
      <c r="N133">
        <v>100</v>
      </c>
      <c r="O133">
        <v>100</v>
      </c>
      <c r="P133">
        <v>100</v>
      </c>
      <c r="Q133">
        <v>100</v>
      </c>
      <c r="R133">
        <v>90</v>
      </c>
      <c r="S133">
        <v>100</v>
      </c>
      <c r="T133">
        <v>100</v>
      </c>
      <c r="U133">
        <v>96.666666666666671</v>
      </c>
      <c r="V133">
        <v>98.333333333333329</v>
      </c>
      <c r="W133">
        <f t="shared" si="19"/>
        <v>11.347999999999999</v>
      </c>
      <c r="X133">
        <f t="shared" si="20"/>
        <v>10.352</v>
      </c>
      <c r="Y133">
        <f t="shared" si="21"/>
        <v>10.862</v>
      </c>
      <c r="Z133">
        <f t="shared" si="22"/>
        <v>10.854000000000001</v>
      </c>
      <c r="AA133">
        <f t="shared" si="23"/>
        <v>12.785555555555556</v>
      </c>
      <c r="AB133">
        <f t="shared" si="24"/>
        <v>11.495999999999999</v>
      </c>
      <c r="AC133">
        <f t="shared" si="25"/>
        <v>12.695</v>
      </c>
      <c r="AD133">
        <f t="shared" si="26"/>
        <v>12.309655172413793</v>
      </c>
      <c r="AE133">
        <f t="shared" si="27"/>
        <v>11.56949152542373</v>
      </c>
    </row>
    <row r="134" spans="1:31" x14ac:dyDescent="0.25">
      <c r="A134" s="2" t="s">
        <v>128</v>
      </c>
      <c r="B134" s="2">
        <v>40</v>
      </c>
      <c r="C134" s="2">
        <v>2</v>
      </c>
      <c r="D134" s="2">
        <v>41</v>
      </c>
      <c r="E134">
        <v>2416.35</v>
      </c>
      <c r="F134">
        <v>2569.3000000000002</v>
      </c>
      <c r="G134">
        <v>2389.0500000000002</v>
      </c>
      <c r="H134">
        <v>2458.2333333333331</v>
      </c>
      <c r="I134">
        <v>2518.5500000000002</v>
      </c>
      <c r="J134">
        <v>2530.35</v>
      </c>
      <c r="K134">
        <v>2484.5</v>
      </c>
      <c r="L134">
        <v>2511.1333333333332</v>
      </c>
      <c r="M134">
        <v>2484.6833333333334</v>
      </c>
      <c r="N134">
        <v>20</v>
      </c>
      <c r="O134">
        <v>10</v>
      </c>
      <c r="P134">
        <v>20</v>
      </c>
      <c r="Q134">
        <v>16.666666666666668</v>
      </c>
      <c r="R134">
        <v>10</v>
      </c>
      <c r="S134">
        <v>10</v>
      </c>
      <c r="T134">
        <v>10</v>
      </c>
      <c r="U134">
        <v>10</v>
      </c>
      <c r="V134">
        <v>13.333333333333334</v>
      </c>
      <c r="W134">
        <f t="shared" si="19"/>
        <v>120.8175</v>
      </c>
      <c r="X134">
        <f t="shared" si="20"/>
        <v>256.93</v>
      </c>
      <c r="Y134">
        <f t="shared" si="21"/>
        <v>119.45250000000001</v>
      </c>
      <c r="Z134">
        <f t="shared" si="22"/>
        <v>147.49399999999997</v>
      </c>
      <c r="AA134">
        <f t="shared" si="23"/>
        <v>251.85500000000002</v>
      </c>
      <c r="AB134">
        <f t="shared" si="24"/>
        <v>253.035</v>
      </c>
      <c r="AC134">
        <f t="shared" si="25"/>
        <v>248.45</v>
      </c>
      <c r="AD134">
        <f t="shared" si="26"/>
        <v>251.11333333333332</v>
      </c>
      <c r="AE134">
        <f t="shared" si="27"/>
        <v>186.35124999999999</v>
      </c>
    </row>
    <row r="135" spans="1:31" x14ac:dyDescent="0.25">
      <c r="A135" s="1" t="s">
        <v>129</v>
      </c>
      <c r="B135" s="1">
        <v>40</v>
      </c>
      <c r="C135" s="1">
        <v>2</v>
      </c>
      <c r="D135" s="1">
        <v>48</v>
      </c>
      <c r="E135">
        <v>1222.2</v>
      </c>
      <c r="F135">
        <v>1417.2</v>
      </c>
      <c r="G135">
        <v>1326.6</v>
      </c>
      <c r="H135">
        <v>1322</v>
      </c>
      <c r="I135">
        <v>1184.2</v>
      </c>
      <c r="J135">
        <v>1158.4000000000001</v>
      </c>
      <c r="K135">
        <v>1281.9000000000001</v>
      </c>
      <c r="L135">
        <v>1208.1666666666667</v>
      </c>
      <c r="M135">
        <v>1265.0833333333333</v>
      </c>
      <c r="N135">
        <v>100</v>
      </c>
      <c r="O135">
        <v>90</v>
      </c>
      <c r="P135">
        <v>100</v>
      </c>
      <c r="Q135">
        <v>96.666666666666671</v>
      </c>
      <c r="R135">
        <v>100</v>
      </c>
      <c r="S135">
        <v>80</v>
      </c>
      <c r="T135">
        <v>90</v>
      </c>
      <c r="U135">
        <v>90</v>
      </c>
      <c r="V135">
        <v>93.333333333333329</v>
      </c>
      <c r="W135">
        <f t="shared" si="19"/>
        <v>12.222000000000001</v>
      </c>
      <c r="X135">
        <f t="shared" si="20"/>
        <v>15.746666666666668</v>
      </c>
      <c r="Y135">
        <f t="shared" si="21"/>
        <v>13.265999999999998</v>
      </c>
      <c r="Z135">
        <f t="shared" si="22"/>
        <v>13.675862068965516</v>
      </c>
      <c r="AA135">
        <f t="shared" si="23"/>
        <v>11.842000000000001</v>
      </c>
      <c r="AB135">
        <f t="shared" si="24"/>
        <v>14.48</v>
      </c>
      <c r="AC135">
        <f t="shared" si="25"/>
        <v>14.243333333333334</v>
      </c>
      <c r="AD135">
        <f t="shared" si="26"/>
        <v>13.424074074074074</v>
      </c>
      <c r="AE135">
        <f t="shared" si="27"/>
        <v>13.554464285714285</v>
      </c>
    </row>
    <row r="136" spans="1:31" x14ac:dyDescent="0.25">
      <c r="A136" s="2" t="s">
        <v>130</v>
      </c>
      <c r="B136" s="2">
        <v>40</v>
      </c>
      <c r="C136" s="2">
        <v>2</v>
      </c>
      <c r="D136" s="2">
        <v>42</v>
      </c>
      <c r="E136">
        <v>2731.8</v>
      </c>
      <c r="F136">
        <v>2626.6</v>
      </c>
      <c r="G136">
        <v>2677.5</v>
      </c>
      <c r="H136">
        <v>2678.6333333333332</v>
      </c>
      <c r="I136">
        <v>2619</v>
      </c>
      <c r="J136">
        <v>2481.4</v>
      </c>
      <c r="K136">
        <v>2613.3000000000002</v>
      </c>
      <c r="L136">
        <v>2571.2333333333331</v>
      </c>
      <c r="M136">
        <v>2624.9333333333334</v>
      </c>
      <c r="N136">
        <v>20</v>
      </c>
      <c r="O136">
        <v>20</v>
      </c>
      <c r="P136">
        <v>10</v>
      </c>
      <c r="Q136">
        <v>16.666666666666668</v>
      </c>
      <c r="R136">
        <v>0</v>
      </c>
      <c r="S136">
        <v>30</v>
      </c>
      <c r="T136">
        <v>10</v>
      </c>
      <c r="U136">
        <v>13.333333333333334</v>
      </c>
      <c r="V136">
        <v>15</v>
      </c>
      <c r="W136">
        <f t="shared" si="19"/>
        <v>136.59</v>
      </c>
      <c r="X136">
        <f t="shared" si="20"/>
        <v>131.32999999999998</v>
      </c>
      <c r="Y136">
        <f t="shared" si="21"/>
        <v>267.75</v>
      </c>
      <c r="Z136">
        <f t="shared" si="22"/>
        <v>160.71799999999999</v>
      </c>
      <c r="AA136" t="e">
        <f t="shared" si="23"/>
        <v>#DIV/0!</v>
      </c>
      <c r="AB136">
        <f t="shared" si="24"/>
        <v>82.713333333333338</v>
      </c>
      <c r="AC136">
        <f t="shared" si="25"/>
        <v>261.33000000000004</v>
      </c>
      <c r="AD136">
        <f t="shared" si="26"/>
        <v>192.84249999999997</v>
      </c>
      <c r="AE136">
        <f t="shared" si="27"/>
        <v>174.99555555555557</v>
      </c>
    </row>
    <row r="137" spans="1:31" x14ac:dyDescent="0.25">
      <c r="A137" s="1" t="s">
        <v>131</v>
      </c>
      <c r="B137" s="1">
        <v>40</v>
      </c>
      <c r="C137" s="1">
        <v>2</v>
      </c>
      <c r="D137" s="1">
        <v>42</v>
      </c>
      <c r="E137">
        <v>1045.4000000000001</v>
      </c>
      <c r="F137">
        <v>1171.8</v>
      </c>
      <c r="G137">
        <v>1116.5</v>
      </c>
      <c r="H137">
        <v>1111.2333333333333</v>
      </c>
      <c r="I137">
        <v>1002.7</v>
      </c>
      <c r="J137">
        <v>1019.9</v>
      </c>
      <c r="K137">
        <v>979.6</v>
      </c>
      <c r="L137">
        <v>1000.7333333333333</v>
      </c>
      <c r="M137">
        <v>1055.9833333333333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90</v>
      </c>
      <c r="U137">
        <v>96.666666666666671</v>
      </c>
      <c r="V137">
        <v>98.333333333333329</v>
      </c>
      <c r="W137">
        <f t="shared" si="19"/>
        <v>10.454000000000001</v>
      </c>
      <c r="X137">
        <f t="shared" si="20"/>
        <v>11.718</v>
      </c>
      <c r="Y137">
        <f t="shared" si="21"/>
        <v>11.164999999999999</v>
      </c>
      <c r="Z137">
        <f t="shared" si="22"/>
        <v>11.112333333333334</v>
      </c>
      <c r="AA137">
        <f t="shared" si="23"/>
        <v>10.027000000000001</v>
      </c>
      <c r="AB137">
        <f t="shared" si="24"/>
        <v>10.199</v>
      </c>
      <c r="AC137">
        <f t="shared" si="25"/>
        <v>10.884444444444444</v>
      </c>
      <c r="AD137">
        <f t="shared" si="26"/>
        <v>10.352413793103448</v>
      </c>
      <c r="AE137">
        <f t="shared" si="27"/>
        <v>10.738813559322034</v>
      </c>
    </row>
    <row r="138" spans="1:31" x14ac:dyDescent="0.25">
      <c r="A138" s="2" t="s">
        <v>132</v>
      </c>
      <c r="B138" s="2">
        <v>40</v>
      </c>
      <c r="C138" s="2">
        <v>2</v>
      </c>
      <c r="D138" s="2">
        <v>48</v>
      </c>
      <c r="E138">
        <v>2224.1</v>
      </c>
      <c r="F138">
        <v>1881.1</v>
      </c>
      <c r="G138">
        <v>2167.4</v>
      </c>
      <c r="H138">
        <v>2090.8666666666668</v>
      </c>
      <c r="I138">
        <v>2276.4</v>
      </c>
      <c r="J138">
        <v>2372.6</v>
      </c>
      <c r="K138">
        <v>2003.7</v>
      </c>
      <c r="L138">
        <v>2217.5666666666666</v>
      </c>
      <c r="M138">
        <v>2154.2166666666667</v>
      </c>
      <c r="N138">
        <v>40</v>
      </c>
      <c r="O138">
        <v>50</v>
      </c>
      <c r="P138">
        <v>40</v>
      </c>
      <c r="Q138">
        <v>43.333333333333336</v>
      </c>
      <c r="R138">
        <v>30</v>
      </c>
      <c r="S138">
        <v>20</v>
      </c>
      <c r="T138">
        <v>50</v>
      </c>
      <c r="U138">
        <v>33.333333333333336</v>
      </c>
      <c r="V138">
        <v>38.333333333333336</v>
      </c>
      <c r="W138">
        <f t="shared" si="19"/>
        <v>55.602499999999999</v>
      </c>
      <c r="X138">
        <f t="shared" si="20"/>
        <v>37.622</v>
      </c>
      <c r="Y138">
        <f t="shared" si="21"/>
        <v>54.185000000000002</v>
      </c>
      <c r="Z138">
        <f t="shared" si="22"/>
        <v>48.25076923076923</v>
      </c>
      <c r="AA138">
        <f t="shared" si="23"/>
        <v>75.88000000000001</v>
      </c>
      <c r="AB138">
        <f t="shared" si="24"/>
        <v>118.63</v>
      </c>
      <c r="AC138">
        <f t="shared" si="25"/>
        <v>40.073999999999998</v>
      </c>
      <c r="AD138">
        <f t="shared" si="26"/>
        <v>66.526999999999987</v>
      </c>
      <c r="AE138">
        <f t="shared" si="27"/>
        <v>56.196956521739125</v>
      </c>
    </row>
    <row r="139" spans="1:31" x14ac:dyDescent="0.25">
      <c r="A139" s="1" t="s">
        <v>133</v>
      </c>
      <c r="B139" s="1">
        <v>40</v>
      </c>
      <c r="C139" s="1">
        <v>2</v>
      </c>
      <c r="D139" s="1">
        <v>46</v>
      </c>
      <c r="E139">
        <v>1323.7</v>
      </c>
      <c r="F139">
        <v>1266.7</v>
      </c>
      <c r="G139">
        <v>1160.9000000000001</v>
      </c>
      <c r="H139">
        <v>1250.4333333333334</v>
      </c>
      <c r="I139">
        <v>1282.5999999999999</v>
      </c>
      <c r="J139">
        <v>1182.5</v>
      </c>
      <c r="K139">
        <v>1126.4000000000001</v>
      </c>
      <c r="L139">
        <v>1197.1666666666667</v>
      </c>
      <c r="M139">
        <v>1223.8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90</v>
      </c>
      <c r="T139">
        <v>100</v>
      </c>
      <c r="U139">
        <v>96.666666666666671</v>
      </c>
      <c r="V139">
        <v>98.333333333333329</v>
      </c>
      <c r="W139">
        <f t="shared" si="19"/>
        <v>13.237</v>
      </c>
      <c r="X139">
        <f t="shared" si="20"/>
        <v>12.667</v>
      </c>
      <c r="Y139">
        <f t="shared" si="21"/>
        <v>11.609000000000002</v>
      </c>
      <c r="Z139">
        <f t="shared" si="22"/>
        <v>12.504333333333333</v>
      </c>
      <c r="AA139">
        <f t="shared" si="23"/>
        <v>12.825999999999999</v>
      </c>
      <c r="AB139">
        <f t="shared" si="24"/>
        <v>13.138888888888889</v>
      </c>
      <c r="AC139">
        <f t="shared" si="25"/>
        <v>11.264000000000001</v>
      </c>
      <c r="AD139">
        <f t="shared" si="26"/>
        <v>12.38448275862069</v>
      </c>
      <c r="AE139">
        <f t="shared" si="27"/>
        <v>12.445423728813559</v>
      </c>
    </row>
    <row r="140" spans="1:31" x14ac:dyDescent="0.25">
      <c r="A140" s="1" t="s">
        <v>134</v>
      </c>
      <c r="B140" s="1">
        <v>40</v>
      </c>
      <c r="C140" s="1">
        <v>2</v>
      </c>
      <c r="D140" s="1">
        <v>48</v>
      </c>
      <c r="E140">
        <v>1158.9000000000001</v>
      </c>
      <c r="F140">
        <v>1641.1</v>
      </c>
      <c r="G140">
        <v>1334.6</v>
      </c>
      <c r="H140">
        <v>1378.2</v>
      </c>
      <c r="I140">
        <v>1191.8</v>
      </c>
      <c r="J140">
        <v>1438.4</v>
      </c>
      <c r="K140">
        <v>1269.9000000000001</v>
      </c>
      <c r="L140">
        <v>1300.0333333333333</v>
      </c>
      <c r="M140">
        <v>1339.1166666666666</v>
      </c>
      <c r="N140">
        <v>100</v>
      </c>
      <c r="O140">
        <v>80</v>
      </c>
      <c r="P140">
        <v>90</v>
      </c>
      <c r="Q140">
        <v>90</v>
      </c>
      <c r="R140">
        <v>90</v>
      </c>
      <c r="S140">
        <v>90</v>
      </c>
      <c r="T140">
        <v>80</v>
      </c>
      <c r="U140">
        <v>86.666666666666671</v>
      </c>
      <c r="V140">
        <v>88.333333333333329</v>
      </c>
      <c r="W140">
        <f t="shared" si="19"/>
        <v>11.589</v>
      </c>
      <c r="X140">
        <f t="shared" si="20"/>
        <v>20.513749999999998</v>
      </c>
      <c r="Y140">
        <f t="shared" si="21"/>
        <v>14.828888888888887</v>
      </c>
      <c r="Z140">
        <f t="shared" si="22"/>
        <v>15.313333333333334</v>
      </c>
      <c r="AA140">
        <f t="shared" si="23"/>
        <v>13.242222222222221</v>
      </c>
      <c r="AB140">
        <f t="shared" si="24"/>
        <v>15.982222222222223</v>
      </c>
      <c r="AC140">
        <f t="shared" si="25"/>
        <v>15.873750000000001</v>
      </c>
      <c r="AD140">
        <f t="shared" si="26"/>
        <v>15.000384615384615</v>
      </c>
      <c r="AE140">
        <f t="shared" si="27"/>
        <v>15.159811320754716</v>
      </c>
    </row>
    <row r="141" spans="1:31" x14ac:dyDescent="0.25">
      <c r="A141" s="2" t="s">
        <v>135</v>
      </c>
      <c r="B141" s="2">
        <v>40</v>
      </c>
      <c r="C141" s="2">
        <v>2</v>
      </c>
      <c r="D141" s="2">
        <v>42</v>
      </c>
      <c r="E141">
        <v>1798.2</v>
      </c>
      <c r="F141">
        <v>1934.9</v>
      </c>
      <c r="G141">
        <v>1722</v>
      </c>
      <c r="H141">
        <v>1818.3666666666666</v>
      </c>
      <c r="I141">
        <v>1805</v>
      </c>
      <c r="J141">
        <v>1718.4</v>
      </c>
      <c r="K141">
        <v>1860.3</v>
      </c>
      <c r="L141">
        <v>1794.5666666666666</v>
      </c>
      <c r="M141">
        <v>1806.4666666666667</v>
      </c>
      <c r="N141">
        <v>60</v>
      </c>
      <c r="O141">
        <v>60</v>
      </c>
      <c r="P141">
        <v>80</v>
      </c>
      <c r="Q141">
        <v>66.666666666666671</v>
      </c>
      <c r="R141">
        <v>70</v>
      </c>
      <c r="S141">
        <v>60</v>
      </c>
      <c r="T141">
        <v>80</v>
      </c>
      <c r="U141">
        <v>70</v>
      </c>
      <c r="V141">
        <v>68.333333333333329</v>
      </c>
      <c r="W141">
        <f t="shared" si="19"/>
        <v>29.970000000000002</v>
      </c>
      <c r="X141">
        <f t="shared" si="20"/>
        <v>32.248333333333335</v>
      </c>
      <c r="Y141">
        <f t="shared" si="21"/>
        <v>21.524999999999999</v>
      </c>
      <c r="Z141">
        <f t="shared" si="22"/>
        <v>27.275499999999997</v>
      </c>
      <c r="AA141">
        <f t="shared" si="23"/>
        <v>25.785714285714285</v>
      </c>
      <c r="AB141">
        <f t="shared" si="24"/>
        <v>28.64</v>
      </c>
      <c r="AC141">
        <f t="shared" si="25"/>
        <v>23.25375</v>
      </c>
      <c r="AD141">
        <f t="shared" si="26"/>
        <v>25.636666666666667</v>
      </c>
      <c r="AE141">
        <f t="shared" si="27"/>
        <v>26.436097560975611</v>
      </c>
    </row>
    <row r="142" spans="1:31" x14ac:dyDescent="0.25">
      <c r="A142" s="1" t="s">
        <v>136</v>
      </c>
      <c r="B142" s="1">
        <v>40</v>
      </c>
      <c r="C142" s="1">
        <v>2</v>
      </c>
      <c r="D142" s="1">
        <v>46</v>
      </c>
      <c r="E142">
        <v>1331.6</v>
      </c>
      <c r="F142">
        <v>1392.7</v>
      </c>
      <c r="G142">
        <v>1541.9</v>
      </c>
      <c r="H142">
        <v>1422.0666666666666</v>
      </c>
      <c r="I142">
        <v>1749.9</v>
      </c>
      <c r="J142">
        <v>1304.5</v>
      </c>
      <c r="K142">
        <v>1364.7</v>
      </c>
      <c r="L142">
        <v>1473.0333333333333</v>
      </c>
      <c r="M142">
        <v>1447.55</v>
      </c>
      <c r="N142">
        <v>100</v>
      </c>
      <c r="O142">
        <v>100</v>
      </c>
      <c r="P142">
        <v>90</v>
      </c>
      <c r="Q142">
        <v>96.666666666666671</v>
      </c>
      <c r="R142">
        <v>70</v>
      </c>
      <c r="S142">
        <v>100</v>
      </c>
      <c r="T142">
        <v>100</v>
      </c>
      <c r="U142">
        <v>90</v>
      </c>
      <c r="V142">
        <v>93.333333333333329</v>
      </c>
      <c r="W142">
        <f t="shared" si="19"/>
        <v>13.315999999999999</v>
      </c>
      <c r="X142">
        <f t="shared" si="20"/>
        <v>13.927</v>
      </c>
      <c r="Y142">
        <f t="shared" si="21"/>
        <v>17.132222222222222</v>
      </c>
      <c r="Z142">
        <f t="shared" si="22"/>
        <v>14.711034482758619</v>
      </c>
      <c r="AA142">
        <f t="shared" si="23"/>
        <v>24.998571428571431</v>
      </c>
      <c r="AB142">
        <f t="shared" si="24"/>
        <v>13.045</v>
      </c>
      <c r="AC142">
        <f t="shared" si="25"/>
        <v>13.647</v>
      </c>
      <c r="AD142">
        <f t="shared" si="26"/>
        <v>16.367037037037036</v>
      </c>
      <c r="AE142">
        <f t="shared" si="27"/>
        <v>15.509464285714285</v>
      </c>
    </row>
    <row r="143" spans="1:31" x14ac:dyDescent="0.25">
      <c r="A143" s="1" t="s">
        <v>137</v>
      </c>
      <c r="B143" s="1">
        <v>40</v>
      </c>
      <c r="C143" s="1">
        <v>2</v>
      </c>
      <c r="D143" s="1">
        <v>48</v>
      </c>
      <c r="E143">
        <v>1013.9</v>
      </c>
      <c r="F143">
        <v>1034.5999999999999</v>
      </c>
      <c r="G143">
        <v>980.2</v>
      </c>
      <c r="H143">
        <v>1009.5666666666667</v>
      </c>
      <c r="I143">
        <v>1037.3</v>
      </c>
      <c r="J143">
        <v>1000.8</v>
      </c>
      <c r="K143">
        <v>1059.5999999999999</v>
      </c>
      <c r="L143">
        <v>1032.5666666666666</v>
      </c>
      <c r="M143">
        <v>1021.0666666666667</v>
      </c>
      <c r="N143">
        <v>90</v>
      </c>
      <c r="O143">
        <v>100</v>
      </c>
      <c r="P143">
        <v>100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96.666666666666671</v>
      </c>
      <c r="W143">
        <f t="shared" si="19"/>
        <v>11.265555555555554</v>
      </c>
      <c r="X143">
        <f t="shared" si="20"/>
        <v>10.345999999999998</v>
      </c>
      <c r="Y143">
        <f t="shared" si="21"/>
        <v>9.8019999999999996</v>
      </c>
      <c r="Z143">
        <f t="shared" si="22"/>
        <v>10.443793103448275</v>
      </c>
      <c r="AA143">
        <f t="shared" si="23"/>
        <v>11.525555555555554</v>
      </c>
      <c r="AB143">
        <f t="shared" si="24"/>
        <v>10.007999999999999</v>
      </c>
      <c r="AC143">
        <f t="shared" si="25"/>
        <v>10.595999999999998</v>
      </c>
      <c r="AD143">
        <f t="shared" si="26"/>
        <v>10.681724137931033</v>
      </c>
      <c r="AE143">
        <f t="shared" si="27"/>
        <v>10.562758620689655</v>
      </c>
    </row>
    <row r="144" spans="1:31" x14ac:dyDescent="0.25">
      <c r="A144" s="1" t="s">
        <v>138</v>
      </c>
      <c r="B144" s="1">
        <v>40</v>
      </c>
      <c r="C144" s="1">
        <v>2</v>
      </c>
      <c r="D144" s="1">
        <v>47</v>
      </c>
      <c r="E144">
        <v>1289.5999999999999</v>
      </c>
      <c r="F144">
        <v>1290.3</v>
      </c>
      <c r="G144">
        <v>1150</v>
      </c>
      <c r="H144">
        <v>1243.3</v>
      </c>
      <c r="I144">
        <v>1142.5999999999999</v>
      </c>
      <c r="J144">
        <v>1329.5</v>
      </c>
      <c r="K144">
        <v>1368.8</v>
      </c>
      <c r="L144">
        <v>1280.3</v>
      </c>
      <c r="M144">
        <v>1261.8</v>
      </c>
      <c r="N144">
        <v>90</v>
      </c>
      <c r="O144">
        <v>90</v>
      </c>
      <c r="P144">
        <v>100</v>
      </c>
      <c r="Q144">
        <v>93.333333333333329</v>
      </c>
      <c r="R144">
        <v>100</v>
      </c>
      <c r="S144">
        <v>80</v>
      </c>
      <c r="T144">
        <v>90</v>
      </c>
      <c r="U144">
        <v>90</v>
      </c>
      <c r="V144">
        <v>91.666666666666671</v>
      </c>
      <c r="W144">
        <f t="shared" si="19"/>
        <v>14.328888888888887</v>
      </c>
      <c r="X144">
        <f t="shared" si="20"/>
        <v>14.336666666666666</v>
      </c>
      <c r="Y144">
        <f t="shared" si="21"/>
        <v>11.5</v>
      </c>
      <c r="Z144">
        <f t="shared" si="22"/>
        <v>13.321071428571429</v>
      </c>
      <c r="AA144">
        <f t="shared" si="23"/>
        <v>11.425999999999998</v>
      </c>
      <c r="AB144">
        <f t="shared" si="24"/>
        <v>16.618749999999999</v>
      </c>
      <c r="AC144">
        <f t="shared" si="25"/>
        <v>15.208888888888888</v>
      </c>
      <c r="AD144">
        <f t="shared" si="26"/>
        <v>14.225555555555555</v>
      </c>
      <c r="AE144">
        <f t="shared" si="27"/>
        <v>13.765090909090908</v>
      </c>
    </row>
    <row r="145" spans="1:31" x14ac:dyDescent="0.25">
      <c r="A145" s="1" t="s">
        <v>139</v>
      </c>
      <c r="B145" s="1">
        <v>40</v>
      </c>
      <c r="C145" s="1">
        <v>2</v>
      </c>
      <c r="D145" s="1">
        <v>46</v>
      </c>
      <c r="E145">
        <v>929.2</v>
      </c>
      <c r="F145">
        <v>933.4</v>
      </c>
      <c r="G145">
        <v>929.8</v>
      </c>
      <c r="H145">
        <v>930.8</v>
      </c>
      <c r="I145">
        <v>1032.7</v>
      </c>
      <c r="J145">
        <v>978.3</v>
      </c>
      <c r="K145">
        <v>1031.9000000000001</v>
      </c>
      <c r="L145">
        <v>1014.3</v>
      </c>
      <c r="M145">
        <v>972.55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f t="shared" si="19"/>
        <v>9.2919999999999998</v>
      </c>
      <c r="X145">
        <f t="shared" si="20"/>
        <v>9.3339999999999996</v>
      </c>
      <c r="Y145">
        <f t="shared" si="21"/>
        <v>9.298</v>
      </c>
      <c r="Z145">
        <f t="shared" si="22"/>
        <v>9.3079999999999998</v>
      </c>
      <c r="AA145">
        <f t="shared" si="23"/>
        <v>10.327</v>
      </c>
      <c r="AB145">
        <f t="shared" si="24"/>
        <v>9.7829999999999995</v>
      </c>
      <c r="AC145">
        <f t="shared" si="25"/>
        <v>10.319000000000001</v>
      </c>
      <c r="AD145">
        <f t="shared" si="26"/>
        <v>10.142999999999999</v>
      </c>
      <c r="AE145">
        <f t="shared" si="27"/>
        <v>9.7255000000000003</v>
      </c>
    </row>
    <row r="146" spans="1:31" x14ac:dyDescent="0.25">
      <c r="A146" s="1" t="s">
        <v>140</v>
      </c>
      <c r="B146" s="1">
        <v>40</v>
      </c>
      <c r="C146" s="1">
        <v>2</v>
      </c>
      <c r="D146" s="1">
        <v>48</v>
      </c>
      <c r="E146">
        <v>1127.9000000000001</v>
      </c>
      <c r="F146">
        <v>1354.9</v>
      </c>
      <c r="G146">
        <v>1263.8</v>
      </c>
      <c r="H146">
        <v>1248.8666666666666</v>
      </c>
      <c r="I146">
        <v>1449.1</v>
      </c>
      <c r="J146">
        <v>1326.8</v>
      </c>
      <c r="K146">
        <v>1445.9</v>
      </c>
      <c r="L146">
        <v>1407.2666666666667</v>
      </c>
      <c r="M146">
        <v>1328.0666666666666</v>
      </c>
      <c r="N146">
        <v>100</v>
      </c>
      <c r="O146">
        <v>100</v>
      </c>
      <c r="P146">
        <v>100</v>
      </c>
      <c r="Q146">
        <v>100</v>
      </c>
      <c r="R146">
        <v>90</v>
      </c>
      <c r="S146">
        <v>100</v>
      </c>
      <c r="T146">
        <v>100</v>
      </c>
      <c r="U146">
        <v>96.666666666666671</v>
      </c>
      <c r="V146">
        <v>98.333333333333329</v>
      </c>
      <c r="W146">
        <f t="shared" si="19"/>
        <v>11.279000000000002</v>
      </c>
      <c r="X146">
        <f t="shared" si="20"/>
        <v>13.549000000000001</v>
      </c>
      <c r="Y146">
        <f t="shared" si="21"/>
        <v>12.638</v>
      </c>
      <c r="Z146">
        <f t="shared" si="22"/>
        <v>12.488666666666665</v>
      </c>
      <c r="AA146">
        <f t="shared" si="23"/>
        <v>16.101111111111109</v>
      </c>
      <c r="AB146">
        <f t="shared" si="24"/>
        <v>13.267999999999999</v>
      </c>
      <c r="AC146">
        <f t="shared" si="25"/>
        <v>14.459000000000001</v>
      </c>
      <c r="AD146">
        <f t="shared" si="26"/>
        <v>14.557931034482758</v>
      </c>
      <c r="AE146">
        <f t="shared" si="27"/>
        <v>13.505762711864406</v>
      </c>
    </row>
    <row r="147" spans="1:31" x14ac:dyDescent="0.25">
      <c r="A147" s="1" t="s">
        <v>141</v>
      </c>
      <c r="B147" s="1">
        <v>50</v>
      </c>
      <c r="C147" s="1">
        <v>1</v>
      </c>
      <c r="D147" s="1">
        <v>50</v>
      </c>
      <c r="E147">
        <v>1247.9000000000001</v>
      </c>
      <c r="F147">
        <v>1569.8</v>
      </c>
      <c r="G147">
        <v>1399.1</v>
      </c>
      <c r="H147">
        <v>1405.6</v>
      </c>
      <c r="I147">
        <v>1606.8</v>
      </c>
      <c r="J147">
        <v>1459.2</v>
      </c>
      <c r="K147">
        <v>1602</v>
      </c>
      <c r="L147">
        <v>1556</v>
      </c>
      <c r="M147">
        <v>1480.8</v>
      </c>
      <c r="N147">
        <v>100</v>
      </c>
      <c r="O147">
        <v>80</v>
      </c>
      <c r="P147">
        <v>100</v>
      </c>
      <c r="Q147">
        <v>93.333333333333329</v>
      </c>
      <c r="R147">
        <v>90</v>
      </c>
      <c r="S147">
        <v>80</v>
      </c>
      <c r="T147">
        <v>100</v>
      </c>
      <c r="U147">
        <v>90</v>
      </c>
      <c r="V147">
        <v>91.666666666666671</v>
      </c>
      <c r="W147">
        <f t="shared" si="19"/>
        <v>12.479000000000001</v>
      </c>
      <c r="X147">
        <f t="shared" si="20"/>
        <v>19.622499999999999</v>
      </c>
      <c r="Y147">
        <f t="shared" si="21"/>
        <v>13.991</v>
      </c>
      <c r="Z147">
        <f t="shared" si="22"/>
        <v>15.06</v>
      </c>
      <c r="AA147">
        <f t="shared" si="23"/>
        <v>17.853333333333332</v>
      </c>
      <c r="AB147">
        <f t="shared" si="24"/>
        <v>18.240000000000002</v>
      </c>
      <c r="AC147">
        <f t="shared" si="25"/>
        <v>16.02</v>
      </c>
      <c r="AD147">
        <f t="shared" si="26"/>
        <v>17.288888888888888</v>
      </c>
      <c r="AE147">
        <f t="shared" si="27"/>
        <v>16.154181818181815</v>
      </c>
    </row>
    <row r="148" spans="1:31" x14ac:dyDescent="0.25">
      <c r="A148" s="3" t="s">
        <v>326</v>
      </c>
      <c r="B148" s="3">
        <v>50</v>
      </c>
      <c r="C148" s="3">
        <v>1</v>
      </c>
      <c r="D148" s="3">
        <v>55</v>
      </c>
      <c r="E148">
        <v>2508.8000000000002</v>
      </c>
      <c r="F148">
        <v>2521.3000000000002</v>
      </c>
      <c r="G148">
        <v>2511.9</v>
      </c>
      <c r="H148">
        <v>2514</v>
      </c>
      <c r="I148">
        <v>2515.1999999999998</v>
      </c>
      <c r="J148">
        <v>2518.4</v>
      </c>
      <c r="K148">
        <v>2511.6</v>
      </c>
      <c r="L148">
        <v>2515.0666666666666</v>
      </c>
      <c r="M148">
        <v>2514.5333333333333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25">
      <c r="A149" s="1" t="s">
        <v>142</v>
      </c>
      <c r="B149" s="1">
        <v>50</v>
      </c>
      <c r="C149" s="1">
        <v>1</v>
      </c>
      <c r="D149" s="1">
        <v>57</v>
      </c>
      <c r="E149">
        <v>1270.4000000000001</v>
      </c>
      <c r="F149">
        <v>1537.7</v>
      </c>
      <c r="G149">
        <v>1496.9</v>
      </c>
      <c r="H149">
        <v>1435</v>
      </c>
      <c r="I149">
        <v>1318.2</v>
      </c>
      <c r="J149">
        <v>1660.9</v>
      </c>
      <c r="K149">
        <v>1510.9</v>
      </c>
      <c r="L149">
        <v>1496.6666666666667</v>
      </c>
      <c r="M149">
        <v>1465.8333333333333</v>
      </c>
      <c r="N149">
        <v>100</v>
      </c>
      <c r="O149">
        <v>80</v>
      </c>
      <c r="P149">
        <v>80</v>
      </c>
      <c r="Q149">
        <v>86.666666666666671</v>
      </c>
      <c r="R149">
        <v>100</v>
      </c>
      <c r="S149">
        <v>80</v>
      </c>
      <c r="T149">
        <v>100</v>
      </c>
      <c r="U149">
        <v>93.333333333333329</v>
      </c>
      <c r="V149">
        <v>90</v>
      </c>
      <c r="W149">
        <f t="shared" si="19"/>
        <v>12.704000000000001</v>
      </c>
      <c r="X149">
        <f t="shared" si="20"/>
        <v>19.221250000000001</v>
      </c>
      <c r="Y149">
        <f t="shared" si="21"/>
        <v>18.71125</v>
      </c>
      <c r="Z149">
        <f t="shared" si="22"/>
        <v>16.557692307692307</v>
      </c>
      <c r="AA149">
        <f t="shared" si="23"/>
        <v>13.182</v>
      </c>
      <c r="AB149">
        <f t="shared" si="24"/>
        <v>20.76125</v>
      </c>
      <c r="AC149">
        <f t="shared" si="25"/>
        <v>15.109000000000002</v>
      </c>
      <c r="AD149">
        <f t="shared" si="26"/>
        <v>16.035714285714288</v>
      </c>
      <c r="AE149">
        <f t="shared" si="27"/>
        <v>16.287037037037035</v>
      </c>
    </row>
    <row r="150" spans="1:31" x14ac:dyDescent="0.25">
      <c r="A150" s="2" t="s">
        <v>143</v>
      </c>
      <c r="B150" s="2">
        <v>50</v>
      </c>
      <c r="C150" s="2">
        <v>1</v>
      </c>
      <c r="D150" s="2">
        <v>53</v>
      </c>
      <c r="E150">
        <v>2276.6</v>
      </c>
      <c r="F150">
        <v>2391</v>
      </c>
      <c r="G150">
        <v>2353.3000000000002</v>
      </c>
      <c r="H150">
        <v>2340.3000000000002</v>
      </c>
      <c r="I150">
        <v>2020.4</v>
      </c>
      <c r="J150">
        <v>2363.6</v>
      </c>
      <c r="K150">
        <v>2231.4</v>
      </c>
      <c r="L150">
        <v>2205.1333333333332</v>
      </c>
      <c r="M150">
        <v>2272.7166666666667</v>
      </c>
      <c r="N150">
        <v>30</v>
      </c>
      <c r="O150">
        <v>30</v>
      </c>
      <c r="P150">
        <v>20</v>
      </c>
      <c r="Q150">
        <v>26.666666666666668</v>
      </c>
      <c r="R150">
        <v>40</v>
      </c>
      <c r="S150">
        <v>20</v>
      </c>
      <c r="T150">
        <v>20</v>
      </c>
      <c r="U150">
        <v>26.666666666666668</v>
      </c>
      <c r="V150">
        <v>26.666666666666668</v>
      </c>
      <c r="W150">
        <f t="shared" si="19"/>
        <v>75.88666666666667</v>
      </c>
      <c r="X150">
        <f t="shared" si="20"/>
        <v>79.7</v>
      </c>
      <c r="Y150">
        <f t="shared" si="21"/>
        <v>117.66500000000001</v>
      </c>
      <c r="Z150">
        <f t="shared" si="22"/>
        <v>87.761250000000004</v>
      </c>
      <c r="AA150">
        <f t="shared" si="23"/>
        <v>50.510000000000005</v>
      </c>
      <c r="AB150">
        <f t="shared" si="24"/>
        <v>118.17999999999999</v>
      </c>
      <c r="AC150">
        <f t="shared" si="25"/>
        <v>111.57000000000001</v>
      </c>
      <c r="AD150">
        <f t="shared" si="26"/>
        <v>82.692499999999995</v>
      </c>
      <c r="AE150">
        <f t="shared" si="27"/>
        <v>85.226874999999993</v>
      </c>
    </row>
    <row r="151" spans="1:31" x14ac:dyDescent="0.25">
      <c r="A151" s="2" t="s">
        <v>144</v>
      </c>
      <c r="B151" s="2">
        <v>50</v>
      </c>
      <c r="C151" s="2">
        <v>1</v>
      </c>
      <c r="D151" s="2">
        <v>56</v>
      </c>
      <c r="E151">
        <v>2454</v>
      </c>
      <c r="F151">
        <v>1975.9</v>
      </c>
      <c r="G151">
        <v>2047</v>
      </c>
      <c r="H151">
        <v>2158.9666666666667</v>
      </c>
      <c r="I151">
        <v>2424.1</v>
      </c>
      <c r="J151">
        <v>2417.1999999999998</v>
      </c>
      <c r="K151">
        <v>2243.9</v>
      </c>
      <c r="L151">
        <v>2361.7333333333331</v>
      </c>
      <c r="M151">
        <v>2260.35</v>
      </c>
      <c r="N151">
        <v>20</v>
      </c>
      <c r="O151">
        <v>50</v>
      </c>
      <c r="P151">
        <v>50</v>
      </c>
      <c r="Q151">
        <v>40</v>
      </c>
      <c r="R151">
        <v>0</v>
      </c>
      <c r="S151">
        <v>0</v>
      </c>
      <c r="T151">
        <v>0</v>
      </c>
      <c r="U151">
        <v>0</v>
      </c>
      <c r="V151">
        <v>20</v>
      </c>
      <c r="W151">
        <f t="shared" si="19"/>
        <v>122.7</v>
      </c>
      <c r="X151">
        <f t="shared" si="20"/>
        <v>39.518000000000001</v>
      </c>
      <c r="Y151">
        <f t="shared" si="21"/>
        <v>40.94</v>
      </c>
      <c r="Z151">
        <f t="shared" si="22"/>
        <v>53.974166666666669</v>
      </c>
      <c r="AA151" t="e">
        <f t="shared" si="23"/>
        <v>#DIV/0!</v>
      </c>
      <c r="AB151" t="e">
        <f t="shared" si="24"/>
        <v>#DIV/0!</v>
      </c>
      <c r="AC151" t="e">
        <f t="shared" si="25"/>
        <v>#DIV/0!</v>
      </c>
      <c r="AD151" t="e">
        <f t="shared" si="26"/>
        <v>#DIV/0!</v>
      </c>
      <c r="AE151">
        <f t="shared" si="27"/>
        <v>113.0175</v>
      </c>
    </row>
    <row r="152" spans="1:31" x14ac:dyDescent="0.25">
      <c r="A152" s="1" t="s">
        <v>145</v>
      </c>
      <c r="B152" s="1">
        <v>50</v>
      </c>
      <c r="C152" s="1">
        <v>1</v>
      </c>
      <c r="D152" s="1">
        <v>51</v>
      </c>
      <c r="E152">
        <v>1449.6</v>
      </c>
      <c r="F152">
        <v>1421.5</v>
      </c>
      <c r="G152">
        <v>1375</v>
      </c>
      <c r="H152">
        <v>1415.3666666666666</v>
      </c>
      <c r="I152">
        <v>1292.2</v>
      </c>
      <c r="J152">
        <v>1233</v>
      </c>
      <c r="K152">
        <v>1476.7</v>
      </c>
      <c r="L152">
        <v>1333.9666666666667</v>
      </c>
      <c r="M152">
        <v>1374.6666666666667</v>
      </c>
      <c r="N152">
        <v>90</v>
      </c>
      <c r="O152">
        <v>100</v>
      </c>
      <c r="P152">
        <v>100</v>
      </c>
      <c r="Q152">
        <v>96.666666666666671</v>
      </c>
      <c r="R152">
        <v>90</v>
      </c>
      <c r="S152">
        <v>100</v>
      </c>
      <c r="T152">
        <v>90</v>
      </c>
      <c r="U152">
        <v>93.333333333333329</v>
      </c>
      <c r="V152">
        <v>95</v>
      </c>
      <c r="W152">
        <f t="shared" si="19"/>
        <v>16.106666666666666</v>
      </c>
      <c r="X152">
        <f t="shared" si="20"/>
        <v>14.215</v>
      </c>
      <c r="Y152">
        <f t="shared" si="21"/>
        <v>13.75</v>
      </c>
      <c r="Z152">
        <f t="shared" si="22"/>
        <v>14.641724137931032</v>
      </c>
      <c r="AA152">
        <f t="shared" si="23"/>
        <v>14.357777777777779</v>
      </c>
      <c r="AB152">
        <f t="shared" si="24"/>
        <v>12.33</v>
      </c>
      <c r="AC152">
        <f t="shared" si="25"/>
        <v>16.407777777777778</v>
      </c>
      <c r="AD152">
        <f t="shared" si="26"/>
        <v>14.2925</v>
      </c>
      <c r="AE152">
        <f t="shared" si="27"/>
        <v>14.470175438596492</v>
      </c>
    </row>
    <row r="153" spans="1:31" x14ac:dyDescent="0.25">
      <c r="A153" s="1" t="s">
        <v>146</v>
      </c>
      <c r="B153" s="1">
        <v>50</v>
      </c>
      <c r="C153" s="1">
        <v>1</v>
      </c>
      <c r="D153" s="1">
        <v>57</v>
      </c>
      <c r="E153">
        <v>1240.3</v>
      </c>
      <c r="F153">
        <v>1049.4000000000001</v>
      </c>
      <c r="G153">
        <v>1205.8</v>
      </c>
      <c r="H153">
        <v>1165.1666666666667</v>
      </c>
      <c r="I153">
        <v>1048.0999999999999</v>
      </c>
      <c r="J153">
        <v>1117.7</v>
      </c>
      <c r="K153">
        <v>1118.4000000000001</v>
      </c>
      <c r="L153">
        <v>1094.7333333333333</v>
      </c>
      <c r="M153">
        <v>1129.95</v>
      </c>
      <c r="N153">
        <v>100</v>
      </c>
      <c r="O153">
        <v>80</v>
      </c>
      <c r="P153">
        <v>100</v>
      </c>
      <c r="Q153">
        <v>93.333333333333329</v>
      </c>
      <c r="R153">
        <v>90</v>
      </c>
      <c r="S153">
        <v>90</v>
      </c>
      <c r="T153">
        <v>100</v>
      </c>
      <c r="U153">
        <v>93.333333333333329</v>
      </c>
      <c r="V153">
        <v>93.333333333333329</v>
      </c>
      <c r="W153">
        <f t="shared" si="19"/>
        <v>12.402999999999999</v>
      </c>
      <c r="X153">
        <f t="shared" si="20"/>
        <v>13.117500000000001</v>
      </c>
      <c r="Y153">
        <f t="shared" si="21"/>
        <v>12.058</v>
      </c>
      <c r="Z153">
        <f t="shared" si="22"/>
        <v>12.483928571428573</v>
      </c>
      <c r="AA153">
        <f t="shared" si="23"/>
        <v>11.645555555555555</v>
      </c>
      <c r="AB153">
        <f t="shared" si="24"/>
        <v>12.418888888888889</v>
      </c>
      <c r="AC153">
        <f t="shared" si="25"/>
        <v>11.184000000000001</v>
      </c>
      <c r="AD153">
        <f t="shared" si="26"/>
        <v>11.729285714285716</v>
      </c>
      <c r="AE153">
        <f t="shared" si="27"/>
        <v>12.106607142857143</v>
      </c>
    </row>
    <row r="154" spans="1:31" x14ac:dyDescent="0.25">
      <c r="A154" s="1" t="s">
        <v>147</v>
      </c>
      <c r="B154" s="1">
        <v>50</v>
      </c>
      <c r="C154" s="1">
        <v>1</v>
      </c>
      <c r="D154" s="1">
        <v>56</v>
      </c>
      <c r="E154">
        <v>1124.4000000000001</v>
      </c>
      <c r="F154">
        <v>1144.5999999999999</v>
      </c>
      <c r="G154">
        <v>1150</v>
      </c>
      <c r="H154">
        <v>1139.6666666666667</v>
      </c>
      <c r="I154">
        <v>1075.9000000000001</v>
      </c>
      <c r="J154">
        <v>1119.2</v>
      </c>
      <c r="K154">
        <v>1076.5</v>
      </c>
      <c r="L154">
        <v>1090.5333333333333</v>
      </c>
      <c r="M154">
        <v>1115.0999999999999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f t="shared" si="19"/>
        <v>11.244000000000002</v>
      </c>
      <c r="X154">
        <f t="shared" si="20"/>
        <v>11.446</v>
      </c>
      <c r="Y154">
        <f t="shared" si="21"/>
        <v>11.5</v>
      </c>
      <c r="Z154">
        <f t="shared" si="22"/>
        <v>11.396666666666668</v>
      </c>
      <c r="AA154">
        <f t="shared" si="23"/>
        <v>10.759</v>
      </c>
      <c r="AB154">
        <f t="shared" si="24"/>
        <v>11.192</v>
      </c>
      <c r="AC154">
        <f t="shared" si="25"/>
        <v>10.765000000000001</v>
      </c>
      <c r="AD154">
        <f t="shared" si="26"/>
        <v>10.905333333333333</v>
      </c>
      <c r="AE154">
        <f t="shared" si="27"/>
        <v>11.151</v>
      </c>
    </row>
    <row r="155" spans="1:31" x14ac:dyDescent="0.25">
      <c r="A155" s="1" t="s">
        <v>148</v>
      </c>
      <c r="B155" s="1">
        <v>50</v>
      </c>
      <c r="C155" s="1">
        <v>1</v>
      </c>
      <c r="D155" s="1">
        <v>51</v>
      </c>
      <c r="E155">
        <v>1158.0999999999999</v>
      </c>
      <c r="F155">
        <v>1133.5999999999999</v>
      </c>
      <c r="G155">
        <v>957.4</v>
      </c>
      <c r="H155">
        <v>1083.0333333333333</v>
      </c>
      <c r="I155">
        <v>1051.2</v>
      </c>
      <c r="J155">
        <v>986.5</v>
      </c>
      <c r="K155">
        <v>933.5</v>
      </c>
      <c r="L155">
        <v>990.4</v>
      </c>
      <c r="M155">
        <v>1036.7166666666667</v>
      </c>
      <c r="N155">
        <v>100</v>
      </c>
      <c r="O155">
        <v>100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f t="shared" si="19"/>
        <v>11.581</v>
      </c>
      <c r="X155">
        <f t="shared" si="20"/>
        <v>11.335999999999999</v>
      </c>
      <c r="Y155">
        <f t="shared" si="21"/>
        <v>9.5739999999999998</v>
      </c>
      <c r="Z155">
        <f t="shared" si="22"/>
        <v>10.830333333333334</v>
      </c>
      <c r="AA155">
        <f t="shared" si="23"/>
        <v>10.512</v>
      </c>
      <c r="AB155">
        <f t="shared" si="24"/>
        <v>9.8650000000000002</v>
      </c>
      <c r="AC155">
        <f t="shared" si="25"/>
        <v>9.3350000000000009</v>
      </c>
      <c r="AD155">
        <f t="shared" si="26"/>
        <v>9.9039999999999999</v>
      </c>
      <c r="AE155">
        <f t="shared" si="27"/>
        <v>10.367166666666668</v>
      </c>
    </row>
    <row r="156" spans="1:31" x14ac:dyDescent="0.25">
      <c r="A156" s="1" t="s">
        <v>149</v>
      </c>
      <c r="B156" s="1">
        <v>50</v>
      </c>
      <c r="C156" s="1">
        <v>1</v>
      </c>
      <c r="D156" s="1">
        <v>54</v>
      </c>
      <c r="E156">
        <v>1282.5</v>
      </c>
      <c r="F156">
        <v>1295.9000000000001</v>
      </c>
      <c r="G156">
        <v>1241.4000000000001</v>
      </c>
      <c r="H156">
        <v>1273.2666666666667</v>
      </c>
      <c r="I156">
        <v>1340.3</v>
      </c>
      <c r="J156">
        <v>1373.4</v>
      </c>
      <c r="K156">
        <v>1123.9000000000001</v>
      </c>
      <c r="L156">
        <v>1279.2</v>
      </c>
      <c r="M156">
        <v>1276.2333333333333</v>
      </c>
      <c r="N156">
        <v>100</v>
      </c>
      <c r="O156">
        <v>90</v>
      </c>
      <c r="P156">
        <v>100</v>
      </c>
      <c r="Q156">
        <v>96.666666666666671</v>
      </c>
      <c r="R156">
        <v>100</v>
      </c>
      <c r="S156">
        <v>100</v>
      </c>
      <c r="T156">
        <v>100</v>
      </c>
      <c r="U156">
        <v>100</v>
      </c>
      <c r="V156">
        <v>98.333333333333329</v>
      </c>
      <c r="W156">
        <f t="shared" si="19"/>
        <v>12.824999999999999</v>
      </c>
      <c r="X156">
        <f t="shared" si="20"/>
        <v>14.398888888888889</v>
      </c>
      <c r="Y156">
        <f t="shared" si="21"/>
        <v>12.414000000000001</v>
      </c>
      <c r="Z156">
        <f t="shared" si="22"/>
        <v>13.171724137931033</v>
      </c>
      <c r="AA156">
        <f t="shared" si="23"/>
        <v>13.402999999999999</v>
      </c>
      <c r="AB156">
        <f t="shared" si="24"/>
        <v>13.734000000000002</v>
      </c>
      <c r="AC156">
        <f t="shared" si="25"/>
        <v>11.239000000000001</v>
      </c>
      <c r="AD156">
        <f t="shared" si="26"/>
        <v>12.792</v>
      </c>
      <c r="AE156">
        <f t="shared" si="27"/>
        <v>12.97864406779661</v>
      </c>
    </row>
    <row r="157" spans="1:31" x14ac:dyDescent="0.25">
      <c r="A157" s="1" t="s">
        <v>150</v>
      </c>
      <c r="B157" s="1">
        <v>50</v>
      </c>
      <c r="C157" s="1">
        <v>1</v>
      </c>
      <c r="D157" s="1">
        <v>59</v>
      </c>
      <c r="E157">
        <v>1264.5</v>
      </c>
      <c r="F157">
        <v>1252.5</v>
      </c>
      <c r="G157">
        <v>1468.8</v>
      </c>
      <c r="H157">
        <v>1328.6</v>
      </c>
      <c r="I157">
        <v>1101.9000000000001</v>
      </c>
      <c r="J157">
        <v>1120.4000000000001</v>
      </c>
      <c r="K157">
        <v>1255.3</v>
      </c>
      <c r="L157">
        <v>1159.2</v>
      </c>
      <c r="M157">
        <v>1243.9000000000001</v>
      </c>
      <c r="N157">
        <v>90</v>
      </c>
      <c r="O157">
        <v>80</v>
      </c>
      <c r="P157">
        <v>70</v>
      </c>
      <c r="Q157">
        <v>80</v>
      </c>
      <c r="R157">
        <v>80</v>
      </c>
      <c r="S157">
        <v>100</v>
      </c>
      <c r="T157">
        <v>80</v>
      </c>
      <c r="U157">
        <v>86.666666666666671</v>
      </c>
      <c r="V157">
        <v>83.333333333333329</v>
      </c>
      <c r="W157">
        <f t="shared" si="19"/>
        <v>14.05</v>
      </c>
      <c r="X157">
        <f t="shared" si="20"/>
        <v>15.65625</v>
      </c>
      <c r="Y157">
        <f t="shared" si="21"/>
        <v>20.982857142857142</v>
      </c>
      <c r="Z157">
        <f t="shared" si="22"/>
        <v>16.607499999999998</v>
      </c>
      <c r="AA157">
        <f t="shared" si="23"/>
        <v>13.773750000000001</v>
      </c>
      <c r="AB157">
        <f t="shared" si="24"/>
        <v>11.204000000000001</v>
      </c>
      <c r="AC157">
        <f t="shared" si="25"/>
        <v>15.69125</v>
      </c>
      <c r="AD157">
        <f t="shared" si="26"/>
        <v>13.375384615384615</v>
      </c>
      <c r="AE157">
        <f t="shared" si="27"/>
        <v>14.926800000000002</v>
      </c>
    </row>
    <row r="158" spans="1:31" x14ac:dyDescent="0.25">
      <c r="A158" s="1" t="s">
        <v>151</v>
      </c>
      <c r="B158" s="1">
        <v>50</v>
      </c>
      <c r="C158" s="1">
        <v>1</v>
      </c>
      <c r="D158" s="1">
        <v>51</v>
      </c>
      <c r="E158">
        <v>1384.4</v>
      </c>
      <c r="F158">
        <v>1466.2</v>
      </c>
      <c r="G158">
        <v>1194.7</v>
      </c>
      <c r="H158">
        <v>1348.4333333333334</v>
      </c>
      <c r="I158">
        <v>1412.1</v>
      </c>
      <c r="J158">
        <v>1384.2</v>
      </c>
      <c r="K158">
        <v>1145.5999999999999</v>
      </c>
      <c r="L158">
        <v>1313.9666666666667</v>
      </c>
      <c r="M158">
        <v>1331.2</v>
      </c>
      <c r="N158">
        <v>90</v>
      </c>
      <c r="O158">
        <v>80</v>
      </c>
      <c r="P158">
        <v>100</v>
      </c>
      <c r="Q158">
        <v>90</v>
      </c>
      <c r="R158">
        <v>90</v>
      </c>
      <c r="S158">
        <v>90</v>
      </c>
      <c r="T158">
        <v>100</v>
      </c>
      <c r="U158">
        <v>93.333333333333329</v>
      </c>
      <c r="V158">
        <v>91.666666666666671</v>
      </c>
      <c r="W158">
        <f t="shared" si="19"/>
        <v>15.382222222222223</v>
      </c>
      <c r="X158">
        <f t="shared" si="20"/>
        <v>18.327500000000001</v>
      </c>
      <c r="Y158">
        <f t="shared" si="21"/>
        <v>11.947000000000001</v>
      </c>
      <c r="Z158">
        <f t="shared" si="22"/>
        <v>14.982592592592594</v>
      </c>
      <c r="AA158">
        <f t="shared" si="23"/>
        <v>15.69</v>
      </c>
      <c r="AB158">
        <f t="shared" si="24"/>
        <v>15.38</v>
      </c>
      <c r="AC158">
        <f t="shared" si="25"/>
        <v>11.456</v>
      </c>
      <c r="AD158">
        <f t="shared" si="26"/>
        <v>14.078214285714287</v>
      </c>
      <c r="AE158">
        <f t="shared" si="27"/>
        <v>14.522181818181817</v>
      </c>
    </row>
    <row r="159" spans="1:31" x14ac:dyDescent="0.25">
      <c r="A159" s="1" t="s">
        <v>152</v>
      </c>
      <c r="B159" s="1">
        <v>50</v>
      </c>
      <c r="C159" s="1">
        <v>1</v>
      </c>
      <c r="D159" s="1">
        <v>52</v>
      </c>
      <c r="E159">
        <v>1455</v>
      </c>
      <c r="F159">
        <v>1727.4</v>
      </c>
      <c r="G159">
        <v>1505.1</v>
      </c>
      <c r="H159">
        <v>1562.5</v>
      </c>
      <c r="I159">
        <v>1547.5</v>
      </c>
      <c r="J159">
        <v>1378.9</v>
      </c>
      <c r="K159">
        <v>1402.1</v>
      </c>
      <c r="L159">
        <v>1442.8333333333333</v>
      </c>
      <c r="M159">
        <v>1502.6666666666667</v>
      </c>
      <c r="N159">
        <v>100</v>
      </c>
      <c r="O159">
        <v>100</v>
      </c>
      <c r="P159">
        <v>90</v>
      </c>
      <c r="Q159">
        <v>96.666666666666671</v>
      </c>
      <c r="R159">
        <v>90</v>
      </c>
      <c r="S159">
        <v>100</v>
      </c>
      <c r="T159">
        <v>100</v>
      </c>
      <c r="U159">
        <v>96.666666666666671</v>
      </c>
      <c r="V159">
        <v>96.666666666666671</v>
      </c>
      <c r="W159">
        <f t="shared" si="19"/>
        <v>14.55</v>
      </c>
      <c r="X159">
        <f t="shared" si="20"/>
        <v>17.274000000000001</v>
      </c>
      <c r="Y159">
        <f t="shared" si="21"/>
        <v>16.723333333333333</v>
      </c>
      <c r="Z159">
        <f t="shared" si="22"/>
        <v>16.163793103448274</v>
      </c>
      <c r="AA159">
        <f t="shared" si="23"/>
        <v>17.194444444444443</v>
      </c>
      <c r="AB159">
        <f t="shared" si="24"/>
        <v>13.789000000000001</v>
      </c>
      <c r="AC159">
        <f t="shared" si="25"/>
        <v>14.020999999999999</v>
      </c>
      <c r="AD159">
        <f t="shared" si="26"/>
        <v>14.925862068965516</v>
      </c>
      <c r="AE159">
        <f t="shared" si="27"/>
        <v>15.544827586206896</v>
      </c>
    </row>
    <row r="160" spans="1:31" x14ac:dyDescent="0.25">
      <c r="A160" s="1" t="s">
        <v>153</v>
      </c>
      <c r="B160" s="1">
        <v>50</v>
      </c>
      <c r="C160" s="1">
        <v>1</v>
      </c>
      <c r="D160" s="1">
        <v>52</v>
      </c>
      <c r="E160">
        <v>1098.5999999999999</v>
      </c>
      <c r="F160">
        <v>1109.5</v>
      </c>
      <c r="G160">
        <v>1046.3</v>
      </c>
      <c r="H160">
        <v>1084.8</v>
      </c>
      <c r="I160">
        <v>1379.8</v>
      </c>
      <c r="J160">
        <v>1291.5999999999999</v>
      </c>
      <c r="K160">
        <v>1142.5</v>
      </c>
      <c r="L160">
        <v>1271.3</v>
      </c>
      <c r="M160">
        <v>1178.05</v>
      </c>
      <c r="N160">
        <v>100</v>
      </c>
      <c r="O160">
        <v>90</v>
      </c>
      <c r="P160">
        <v>90</v>
      </c>
      <c r="Q160">
        <v>93.333333333333329</v>
      </c>
      <c r="R160">
        <v>70</v>
      </c>
      <c r="S160">
        <v>90</v>
      </c>
      <c r="T160">
        <v>100</v>
      </c>
      <c r="U160">
        <v>86.666666666666671</v>
      </c>
      <c r="V160">
        <v>90</v>
      </c>
      <c r="W160">
        <f t="shared" si="19"/>
        <v>10.985999999999999</v>
      </c>
      <c r="X160">
        <f t="shared" si="20"/>
        <v>12.327777777777778</v>
      </c>
      <c r="Y160">
        <f t="shared" si="21"/>
        <v>11.625555555555556</v>
      </c>
      <c r="Z160">
        <f t="shared" si="22"/>
        <v>11.622857142857143</v>
      </c>
      <c r="AA160">
        <f t="shared" si="23"/>
        <v>19.71142857142857</v>
      </c>
      <c r="AB160">
        <f t="shared" si="24"/>
        <v>14.351111111111111</v>
      </c>
      <c r="AC160">
        <f t="shared" si="25"/>
        <v>11.425000000000001</v>
      </c>
      <c r="AD160">
        <f t="shared" si="26"/>
        <v>14.668846153846152</v>
      </c>
      <c r="AE160">
        <f t="shared" si="27"/>
        <v>13.089444444444444</v>
      </c>
    </row>
    <row r="161" spans="1:31" x14ac:dyDescent="0.25">
      <c r="A161" s="1" t="s">
        <v>154</v>
      </c>
      <c r="B161" s="1">
        <v>50</v>
      </c>
      <c r="C161" s="1">
        <v>1</v>
      </c>
      <c r="D161" s="1">
        <v>50</v>
      </c>
      <c r="E161">
        <v>1346.6</v>
      </c>
      <c r="F161">
        <v>1316.4</v>
      </c>
      <c r="G161">
        <v>1268.2</v>
      </c>
      <c r="H161">
        <v>1310.4000000000001</v>
      </c>
      <c r="I161">
        <v>1374.1</v>
      </c>
      <c r="J161">
        <v>1219.3</v>
      </c>
      <c r="K161">
        <v>1236.3</v>
      </c>
      <c r="L161">
        <v>1276.5666666666666</v>
      </c>
      <c r="M161">
        <v>1293.4833333333333</v>
      </c>
      <c r="N161">
        <v>80</v>
      </c>
      <c r="O161">
        <v>100</v>
      </c>
      <c r="P161">
        <v>90</v>
      </c>
      <c r="Q161">
        <v>90</v>
      </c>
      <c r="R161">
        <v>80</v>
      </c>
      <c r="S161">
        <v>90</v>
      </c>
      <c r="T161">
        <v>90</v>
      </c>
      <c r="U161">
        <v>86.666666666666671</v>
      </c>
      <c r="V161">
        <v>88.333333333333329</v>
      </c>
      <c r="W161">
        <f t="shared" si="19"/>
        <v>16.8325</v>
      </c>
      <c r="X161">
        <f t="shared" si="20"/>
        <v>13.164000000000001</v>
      </c>
      <c r="Y161">
        <f t="shared" si="21"/>
        <v>14.091111111111111</v>
      </c>
      <c r="Z161">
        <f t="shared" si="22"/>
        <v>14.56</v>
      </c>
      <c r="AA161">
        <f t="shared" si="23"/>
        <v>17.17625</v>
      </c>
      <c r="AB161">
        <f t="shared" si="24"/>
        <v>13.547777777777778</v>
      </c>
      <c r="AC161">
        <f t="shared" si="25"/>
        <v>13.736666666666666</v>
      </c>
      <c r="AD161">
        <f t="shared" si="26"/>
        <v>14.729615384615384</v>
      </c>
      <c r="AE161">
        <f t="shared" si="27"/>
        <v>14.643207547169812</v>
      </c>
    </row>
    <row r="162" spans="1:31" x14ac:dyDescent="0.25">
      <c r="A162" s="1" t="s">
        <v>155</v>
      </c>
      <c r="B162" s="1">
        <v>50</v>
      </c>
      <c r="C162" s="1">
        <v>1</v>
      </c>
      <c r="D162" s="1">
        <v>56</v>
      </c>
      <c r="E162">
        <v>1243.9000000000001</v>
      </c>
      <c r="F162">
        <v>1609.8</v>
      </c>
      <c r="G162">
        <v>1500.4</v>
      </c>
      <c r="H162">
        <v>1451.3666666666666</v>
      </c>
      <c r="I162">
        <v>1547.4</v>
      </c>
      <c r="J162">
        <v>1397.6</v>
      </c>
      <c r="K162">
        <v>1664.5</v>
      </c>
      <c r="L162">
        <v>1536.5</v>
      </c>
      <c r="M162">
        <v>1493.9333333333334</v>
      </c>
      <c r="N162">
        <v>100</v>
      </c>
      <c r="O162">
        <v>70</v>
      </c>
      <c r="P162">
        <v>100</v>
      </c>
      <c r="Q162">
        <v>90</v>
      </c>
      <c r="R162">
        <v>100</v>
      </c>
      <c r="S162">
        <v>100</v>
      </c>
      <c r="T162">
        <v>80</v>
      </c>
      <c r="U162">
        <v>93.333333333333329</v>
      </c>
      <c r="V162">
        <v>91.666666666666671</v>
      </c>
      <c r="W162">
        <f t="shared" si="19"/>
        <v>12.439</v>
      </c>
      <c r="X162">
        <f t="shared" si="20"/>
        <v>22.997142857142858</v>
      </c>
      <c r="Y162">
        <f t="shared" si="21"/>
        <v>15.004000000000001</v>
      </c>
      <c r="Z162">
        <f t="shared" si="22"/>
        <v>16.126296296296296</v>
      </c>
      <c r="AA162">
        <f t="shared" si="23"/>
        <v>15.474</v>
      </c>
      <c r="AB162">
        <f t="shared" si="24"/>
        <v>13.975999999999999</v>
      </c>
      <c r="AC162">
        <f t="shared" si="25"/>
        <v>20.806249999999999</v>
      </c>
      <c r="AD162">
        <f t="shared" si="26"/>
        <v>16.462500000000002</v>
      </c>
      <c r="AE162">
        <f t="shared" si="27"/>
        <v>16.297454545454546</v>
      </c>
    </row>
    <row r="163" spans="1:31" x14ac:dyDescent="0.25">
      <c r="A163" s="1" t="s">
        <v>156</v>
      </c>
      <c r="B163" s="1">
        <v>50</v>
      </c>
      <c r="C163" s="1">
        <v>1</v>
      </c>
      <c r="D163" s="1">
        <v>56</v>
      </c>
      <c r="E163">
        <v>1266.0999999999999</v>
      </c>
      <c r="F163">
        <v>1275.5999999999999</v>
      </c>
      <c r="G163">
        <v>1227.5</v>
      </c>
      <c r="H163">
        <v>1256.4000000000001</v>
      </c>
      <c r="I163">
        <v>966.5</v>
      </c>
      <c r="J163">
        <v>1192.7</v>
      </c>
      <c r="K163">
        <v>1078.7</v>
      </c>
      <c r="L163">
        <v>1079.3</v>
      </c>
      <c r="M163">
        <v>1167.8499999999999</v>
      </c>
      <c r="N163">
        <v>100</v>
      </c>
      <c r="O163">
        <v>90</v>
      </c>
      <c r="P163">
        <v>90</v>
      </c>
      <c r="Q163">
        <v>93.333333333333329</v>
      </c>
      <c r="R163">
        <v>100</v>
      </c>
      <c r="S163">
        <v>80</v>
      </c>
      <c r="T163">
        <v>90</v>
      </c>
      <c r="U163">
        <v>90</v>
      </c>
      <c r="V163">
        <v>91.666666666666671</v>
      </c>
      <c r="W163">
        <f t="shared" si="19"/>
        <v>12.661</v>
      </c>
      <c r="X163">
        <f t="shared" si="20"/>
        <v>14.173333333333332</v>
      </c>
      <c r="Y163">
        <f t="shared" si="21"/>
        <v>13.638888888888889</v>
      </c>
      <c r="Z163">
        <f t="shared" si="22"/>
        <v>13.461428571428574</v>
      </c>
      <c r="AA163">
        <f t="shared" si="23"/>
        <v>9.6649999999999991</v>
      </c>
      <c r="AB163">
        <f t="shared" si="24"/>
        <v>14.908750000000001</v>
      </c>
      <c r="AC163">
        <f t="shared" si="25"/>
        <v>11.985555555555557</v>
      </c>
      <c r="AD163">
        <f t="shared" si="26"/>
        <v>11.992222222222221</v>
      </c>
      <c r="AE163">
        <f t="shared" si="27"/>
        <v>12.740181818181817</v>
      </c>
    </row>
    <row r="164" spans="1:31" x14ac:dyDescent="0.25">
      <c r="A164" s="1" t="s">
        <v>157</v>
      </c>
      <c r="B164" s="1">
        <v>50</v>
      </c>
      <c r="C164" s="1">
        <v>1</v>
      </c>
      <c r="D164" s="1">
        <v>55</v>
      </c>
      <c r="E164">
        <v>1389.1</v>
      </c>
      <c r="F164">
        <v>1319.8</v>
      </c>
      <c r="G164">
        <v>1449.5</v>
      </c>
      <c r="H164">
        <v>1386.1333333333334</v>
      </c>
      <c r="I164">
        <v>1461.8</v>
      </c>
      <c r="J164">
        <v>1301.0999999999999</v>
      </c>
      <c r="K164">
        <v>1157.7</v>
      </c>
      <c r="L164">
        <v>1306.8666666666666</v>
      </c>
      <c r="M164">
        <v>1346.5</v>
      </c>
      <c r="N164">
        <v>80</v>
      </c>
      <c r="O164">
        <v>100</v>
      </c>
      <c r="P164">
        <v>90</v>
      </c>
      <c r="Q164">
        <v>90</v>
      </c>
      <c r="R164">
        <v>90</v>
      </c>
      <c r="S164">
        <v>80</v>
      </c>
      <c r="T164">
        <v>100</v>
      </c>
      <c r="U164">
        <v>90</v>
      </c>
      <c r="V164">
        <v>90</v>
      </c>
      <c r="W164">
        <f t="shared" si="19"/>
        <v>17.36375</v>
      </c>
      <c r="X164">
        <f t="shared" si="20"/>
        <v>13.198</v>
      </c>
      <c r="Y164">
        <f t="shared" si="21"/>
        <v>16.105555555555554</v>
      </c>
      <c r="Z164">
        <f t="shared" si="22"/>
        <v>15.401481481481483</v>
      </c>
      <c r="AA164">
        <f t="shared" si="23"/>
        <v>16.242222222222221</v>
      </c>
      <c r="AB164">
        <f t="shared" si="24"/>
        <v>16.263749999999998</v>
      </c>
      <c r="AC164">
        <f t="shared" si="25"/>
        <v>11.577</v>
      </c>
      <c r="AD164">
        <f t="shared" si="26"/>
        <v>14.52074074074074</v>
      </c>
      <c r="AE164">
        <f t="shared" si="27"/>
        <v>14.96111111111111</v>
      </c>
    </row>
    <row r="165" spans="1:31" x14ac:dyDescent="0.25">
      <c r="A165" s="1" t="s">
        <v>158</v>
      </c>
      <c r="B165" s="1">
        <v>50</v>
      </c>
      <c r="C165" s="1">
        <v>1</v>
      </c>
      <c r="D165" s="1">
        <v>53</v>
      </c>
      <c r="E165">
        <v>1253.5999999999999</v>
      </c>
      <c r="F165">
        <v>1223.7</v>
      </c>
      <c r="G165">
        <v>1443.2</v>
      </c>
      <c r="H165">
        <v>1306.8333333333333</v>
      </c>
      <c r="I165">
        <v>1231.7</v>
      </c>
      <c r="J165">
        <v>1198.4000000000001</v>
      </c>
      <c r="K165">
        <v>1335</v>
      </c>
      <c r="L165">
        <v>1255.0333333333333</v>
      </c>
      <c r="M165">
        <v>1280.9333333333334</v>
      </c>
      <c r="N165">
        <v>90</v>
      </c>
      <c r="O165">
        <v>100</v>
      </c>
      <c r="P165">
        <v>100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13.928888888888888</v>
      </c>
      <c r="X165">
        <f t="shared" si="20"/>
        <v>12.237</v>
      </c>
      <c r="Y165">
        <f t="shared" si="21"/>
        <v>14.432</v>
      </c>
      <c r="Z165">
        <f t="shared" si="22"/>
        <v>13.518965517241378</v>
      </c>
      <c r="AA165">
        <f t="shared" si="23"/>
        <v>13.685555555555556</v>
      </c>
      <c r="AB165">
        <f t="shared" si="24"/>
        <v>11.984000000000002</v>
      </c>
      <c r="AC165">
        <f t="shared" si="25"/>
        <v>13.35</v>
      </c>
      <c r="AD165">
        <f t="shared" si="26"/>
        <v>12.983103448275861</v>
      </c>
      <c r="AE165">
        <f t="shared" si="27"/>
        <v>13.251034482758621</v>
      </c>
    </row>
    <row r="166" spans="1:31" x14ac:dyDescent="0.25">
      <c r="A166" s="1" t="s">
        <v>159</v>
      </c>
      <c r="B166" s="1">
        <v>50</v>
      </c>
      <c r="C166" s="1">
        <v>1</v>
      </c>
      <c r="D166" s="1">
        <v>55</v>
      </c>
      <c r="E166">
        <v>1206.5</v>
      </c>
      <c r="F166">
        <v>1163.2</v>
      </c>
      <c r="G166">
        <v>1233.7</v>
      </c>
      <c r="H166">
        <v>1201.1333333333334</v>
      </c>
      <c r="I166">
        <v>1418.1</v>
      </c>
      <c r="J166">
        <v>1225.4000000000001</v>
      </c>
      <c r="K166">
        <v>1331.3</v>
      </c>
      <c r="L166">
        <v>1324.9333333333334</v>
      </c>
      <c r="M166">
        <v>1263.0333333333333</v>
      </c>
      <c r="N166">
        <v>100</v>
      </c>
      <c r="O166">
        <v>100</v>
      </c>
      <c r="P166">
        <v>100</v>
      </c>
      <c r="Q166">
        <v>100</v>
      </c>
      <c r="R166">
        <v>90</v>
      </c>
      <c r="S166">
        <v>100</v>
      </c>
      <c r="T166">
        <v>90</v>
      </c>
      <c r="U166">
        <v>93.333333333333329</v>
      </c>
      <c r="V166">
        <v>96.666666666666671</v>
      </c>
      <c r="W166">
        <f t="shared" si="19"/>
        <v>12.065</v>
      </c>
      <c r="X166">
        <f t="shared" si="20"/>
        <v>11.632</v>
      </c>
      <c r="Y166">
        <f t="shared" si="21"/>
        <v>12.337</v>
      </c>
      <c r="Z166">
        <f t="shared" si="22"/>
        <v>12.011333333333335</v>
      </c>
      <c r="AA166">
        <f t="shared" si="23"/>
        <v>15.756666666666666</v>
      </c>
      <c r="AB166">
        <f t="shared" si="24"/>
        <v>12.254000000000001</v>
      </c>
      <c r="AC166">
        <f t="shared" si="25"/>
        <v>14.792222222222222</v>
      </c>
      <c r="AD166">
        <f t="shared" si="26"/>
        <v>14.195714285714287</v>
      </c>
      <c r="AE166">
        <f t="shared" si="27"/>
        <v>13.065862068965517</v>
      </c>
    </row>
    <row r="167" spans="1:31" x14ac:dyDescent="0.25">
      <c r="A167" s="1" t="s">
        <v>160</v>
      </c>
      <c r="B167" s="1">
        <v>50</v>
      </c>
      <c r="C167" s="1">
        <v>1</v>
      </c>
      <c r="D167" s="1">
        <v>55</v>
      </c>
      <c r="E167">
        <v>1130.3</v>
      </c>
      <c r="F167">
        <v>1162.8</v>
      </c>
      <c r="G167">
        <v>1185.9000000000001</v>
      </c>
      <c r="H167">
        <v>1159.6666666666667</v>
      </c>
      <c r="I167">
        <v>1461.8</v>
      </c>
      <c r="J167">
        <v>1453.3</v>
      </c>
      <c r="K167">
        <v>1353.3</v>
      </c>
      <c r="L167">
        <v>1422.8</v>
      </c>
      <c r="M167">
        <v>1291.2333333333333</v>
      </c>
      <c r="N167">
        <v>100</v>
      </c>
      <c r="O167">
        <v>90</v>
      </c>
      <c r="P167">
        <v>90</v>
      </c>
      <c r="Q167">
        <v>93.333333333333329</v>
      </c>
      <c r="R167">
        <v>90</v>
      </c>
      <c r="S167">
        <v>100</v>
      </c>
      <c r="T167">
        <v>90</v>
      </c>
      <c r="U167">
        <v>93.333333333333329</v>
      </c>
      <c r="V167">
        <v>93.333333333333329</v>
      </c>
      <c r="W167">
        <f t="shared" si="19"/>
        <v>11.302999999999999</v>
      </c>
      <c r="X167">
        <f t="shared" si="20"/>
        <v>12.92</v>
      </c>
      <c r="Y167">
        <f t="shared" si="21"/>
        <v>13.176666666666668</v>
      </c>
      <c r="Z167">
        <f t="shared" si="22"/>
        <v>12.425000000000001</v>
      </c>
      <c r="AA167">
        <f t="shared" si="23"/>
        <v>16.242222222222221</v>
      </c>
      <c r="AB167">
        <f t="shared" si="24"/>
        <v>14.532999999999999</v>
      </c>
      <c r="AC167">
        <f t="shared" si="25"/>
        <v>15.036666666666665</v>
      </c>
      <c r="AD167">
        <f t="shared" si="26"/>
        <v>15.244285714285715</v>
      </c>
      <c r="AE167">
        <f t="shared" si="27"/>
        <v>13.834642857142859</v>
      </c>
    </row>
    <row r="168" spans="1:31" x14ac:dyDescent="0.25">
      <c r="A168" s="1" t="s">
        <v>161</v>
      </c>
      <c r="B168" s="1">
        <v>50</v>
      </c>
      <c r="C168" s="1">
        <v>1</v>
      </c>
      <c r="D168" s="1">
        <v>54</v>
      </c>
      <c r="E168">
        <v>1445.9</v>
      </c>
      <c r="F168">
        <v>1333.6</v>
      </c>
      <c r="G168">
        <v>1390.9</v>
      </c>
      <c r="H168">
        <v>1390.1333333333334</v>
      </c>
      <c r="I168">
        <v>1282.0999999999999</v>
      </c>
      <c r="J168">
        <v>1340.4</v>
      </c>
      <c r="K168">
        <v>1388.3</v>
      </c>
      <c r="L168">
        <v>1336.9333333333334</v>
      </c>
      <c r="M168">
        <v>1363.5333333333333</v>
      </c>
      <c r="N168">
        <v>80</v>
      </c>
      <c r="O168">
        <v>90</v>
      </c>
      <c r="P168">
        <v>80</v>
      </c>
      <c r="Q168">
        <v>83.333333333333329</v>
      </c>
      <c r="R168">
        <v>90</v>
      </c>
      <c r="S168">
        <v>90</v>
      </c>
      <c r="T168">
        <v>80</v>
      </c>
      <c r="U168">
        <v>86.666666666666671</v>
      </c>
      <c r="V168">
        <v>85</v>
      </c>
      <c r="W168">
        <f t="shared" si="19"/>
        <v>18.07375</v>
      </c>
      <c r="X168">
        <f t="shared" si="20"/>
        <v>14.817777777777776</v>
      </c>
      <c r="Y168">
        <f t="shared" si="21"/>
        <v>17.38625</v>
      </c>
      <c r="Z168">
        <f t="shared" si="22"/>
        <v>16.681600000000003</v>
      </c>
      <c r="AA168">
        <f t="shared" si="23"/>
        <v>14.245555555555555</v>
      </c>
      <c r="AB168">
        <f t="shared" si="24"/>
        <v>14.893333333333334</v>
      </c>
      <c r="AC168">
        <f t="shared" si="25"/>
        <v>17.353749999999998</v>
      </c>
      <c r="AD168">
        <f t="shared" si="26"/>
        <v>15.426153846153847</v>
      </c>
      <c r="AE168">
        <f t="shared" si="27"/>
        <v>16.041568627450982</v>
      </c>
    </row>
    <row r="169" spans="1:31" x14ac:dyDescent="0.25">
      <c r="A169" s="1" t="s">
        <v>162</v>
      </c>
      <c r="B169" s="1">
        <v>50</v>
      </c>
      <c r="C169" s="1">
        <v>2</v>
      </c>
      <c r="D169" s="1">
        <v>55</v>
      </c>
      <c r="E169">
        <v>1197.9000000000001</v>
      </c>
      <c r="F169">
        <v>1050.9000000000001</v>
      </c>
      <c r="G169">
        <v>1061.5999999999999</v>
      </c>
      <c r="H169">
        <v>1103.4666666666667</v>
      </c>
      <c r="I169">
        <v>1079.9000000000001</v>
      </c>
      <c r="J169">
        <v>1092.8</v>
      </c>
      <c r="K169">
        <v>1078.0999999999999</v>
      </c>
      <c r="L169">
        <v>1083.5999999999999</v>
      </c>
      <c r="M169">
        <v>1093.5333333333333</v>
      </c>
      <c r="N169">
        <v>90</v>
      </c>
      <c r="O169">
        <v>100</v>
      </c>
      <c r="P169">
        <v>100</v>
      </c>
      <c r="Q169">
        <v>96.666666666666671</v>
      </c>
      <c r="R169">
        <v>100</v>
      </c>
      <c r="S169">
        <v>100</v>
      </c>
      <c r="T169">
        <v>100</v>
      </c>
      <c r="U169">
        <v>100</v>
      </c>
      <c r="V169">
        <v>98.333333333333329</v>
      </c>
      <c r="W169">
        <f t="shared" si="19"/>
        <v>13.31</v>
      </c>
      <c r="X169">
        <f t="shared" si="20"/>
        <v>10.509</v>
      </c>
      <c r="Y169">
        <f t="shared" si="21"/>
        <v>10.616</v>
      </c>
      <c r="Z169">
        <f t="shared" si="22"/>
        <v>11.415172413793103</v>
      </c>
      <c r="AA169">
        <f t="shared" si="23"/>
        <v>10.799000000000001</v>
      </c>
      <c r="AB169">
        <f t="shared" si="24"/>
        <v>10.927999999999999</v>
      </c>
      <c r="AC169">
        <f t="shared" si="25"/>
        <v>10.780999999999999</v>
      </c>
      <c r="AD169">
        <f t="shared" si="26"/>
        <v>10.835999999999999</v>
      </c>
      <c r="AE169">
        <f t="shared" si="27"/>
        <v>11.120677966101695</v>
      </c>
    </row>
    <row r="170" spans="1:31" x14ac:dyDescent="0.25">
      <c r="A170" s="1" t="s">
        <v>163</v>
      </c>
      <c r="B170" s="1">
        <v>50</v>
      </c>
      <c r="C170" s="1">
        <v>2</v>
      </c>
      <c r="D170" s="1">
        <v>54</v>
      </c>
      <c r="E170">
        <v>2004.85</v>
      </c>
      <c r="F170">
        <v>1913.8</v>
      </c>
      <c r="G170">
        <v>1987.1</v>
      </c>
      <c r="H170">
        <v>1968.5833333333333</v>
      </c>
      <c r="I170">
        <v>1879.75</v>
      </c>
      <c r="J170">
        <v>1914.95</v>
      </c>
      <c r="K170">
        <v>1939.15</v>
      </c>
      <c r="L170">
        <v>1911.2833333333333</v>
      </c>
      <c r="M170">
        <v>1939.9333333333334</v>
      </c>
      <c r="N170">
        <v>100</v>
      </c>
      <c r="O170">
        <v>100</v>
      </c>
      <c r="P170">
        <v>80</v>
      </c>
      <c r="Q170">
        <v>93.333333333333329</v>
      </c>
      <c r="R170">
        <v>100</v>
      </c>
      <c r="S170">
        <v>100</v>
      </c>
      <c r="T170">
        <v>90</v>
      </c>
      <c r="U170">
        <v>96.666666666666671</v>
      </c>
      <c r="V170">
        <v>95</v>
      </c>
      <c r="W170">
        <f t="shared" si="19"/>
        <v>20.048500000000001</v>
      </c>
      <c r="X170">
        <f t="shared" si="20"/>
        <v>19.137999999999998</v>
      </c>
      <c r="Y170">
        <f t="shared" si="21"/>
        <v>24.838749999999997</v>
      </c>
      <c r="Z170">
        <f t="shared" si="22"/>
        <v>21.091964285714287</v>
      </c>
      <c r="AA170">
        <f t="shared" si="23"/>
        <v>18.797499999999999</v>
      </c>
      <c r="AB170">
        <f t="shared" si="24"/>
        <v>19.1495</v>
      </c>
      <c r="AC170">
        <f t="shared" si="25"/>
        <v>21.546111111111113</v>
      </c>
      <c r="AD170">
        <f t="shared" si="26"/>
        <v>19.771896551724137</v>
      </c>
      <c r="AE170">
        <f t="shared" si="27"/>
        <v>20.420350877192984</v>
      </c>
    </row>
    <row r="171" spans="1:31" x14ac:dyDescent="0.25">
      <c r="A171" s="1" t="s">
        <v>164</v>
      </c>
      <c r="B171" s="1">
        <v>50</v>
      </c>
      <c r="C171" s="1">
        <v>2</v>
      </c>
      <c r="D171" s="1">
        <v>51</v>
      </c>
      <c r="E171">
        <v>1509.7</v>
      </c>
      <c r="F171">
        <v>1550.4</v>
      </c>
      <c r="G171">
        <v>1285</v>
      </c>
      <c r="H171">
        <v>1448.3666666666666</v>
      </c>
      <c r="I171">
        <v>1408.4</v>
      </c>
      <c r="J171">
        <v>1710.5</v>
      </c>
      <c r="K171">
        <v>1611.7</v>
      </c>
      <c r="L171">
        <v>1576.8666666666666</v>
      </c>
      <c r="M171">
        <v>1512.6166666666666</v>
      </c>
      <c r="N171">
        <v>90</v>
      </c>
      <c r="O171">
        <v>90</v>
      </c>
      <c r="P171">
        <v>90</v>
      </c>
      <c r="Q171">
        <v>90</v>
      </c>
      <c r="R171">
        <v>80</v>
      </c>
      <c r="S171">
        <v>80</v>
      </c>
      <c r="T171">
        <v>90</v>
      </c>
      <c r="U171">
        <v>83.333333333333329</v>
      </c>
      <c r="V171">
        <v>86.666666666666671</v>
      </c>
      <c r="W171">
        <f t="shared" si="19"/>
        <v>16.774444444444445</v>
      </c>
      <c r="X171">
        <f t="shared" si="20"/>
        <v>17.226666666666667</v>
      </c>
      <c r="Y171">
        <f t="shared" si="21"/>
        <v>14.277777777777779</v>
      </c>
      <c r="Z171">
        <f t="shared" si="22"/>
        <v>16.092962962962961</v>
      </c>
      <c r="AA171">
        <f t="shared" si="23"/>
        <v>17.605</v>
      </c>
      <c r="AB171">
        <f t="shared" si="24"/>
        <v>21.381250000000001</v>
      </c>
      <c r="AC171">
        <f t="shared" si="25"/>
        <v>17.907777777777778</v>
      </c>
      <c r="AD171">
        <f t="shared" si="26"/>
        <v>18.9224</v>
      </c>
      <c r="AE171">
        <f t="shared" si="27"/>
        <v>17.45326923076923</v>
      </c>
    </row>
    <row r="172" spans="1:31" x14ac:dyDescent="0.25">
      <c r="A172" s="3" t="s">
        <v>325</v>
      </c>
      <c r="B172" s="3">
        <v>50</v>
      </c>
      <c r="C172" s="3">
        <v>2</v>
      </c>
      <c r="D172" s="3">
        <v>51</v>
      </c>
      <c r="E172">
        <v>2558.1</v>
      </c>
      <c r="F172">
        <v>2551.1999999999998</v>
      </c>
      <c r="G172">
        <v>2534.9</v>
      </c>
      <c r="H172">
        <v>2548.0666666666666</v>
      </c>
      <c r="I172">
        <v>2545.8000000000002</v>
      </c>
      <c r="J172">
        <v>2549.3000000000002</v>
      </c>
      <c r="K172">
        <v>2536.8000000000002</v>
      </c>
      <c r="L172">
        <v>2543.9666666666667</v>
      </c>
      <c r="M172">
        <v>2546.0166666666669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25">
      <c r="A173" s="1" t="s">
        <v>165</v>
      </c>
      <c r="B173" s="1">
        <v>50</v>
      </c>
      <c r="C173" s="1">
        <v>2</v>
      </c>
      <c r="D173" s="1">
        <v>53</v>
      </c>
      <c r="E173">
        <v>1297.5</v>
      </c>
      <c r="F173">
        <v>1366.2</v>
      </c>
      <c r="G173">
        <v>1292.8</v>
      </c>
      <c r="H173">
        <v>1318.8333333333333</v>
      </c>
      <c r="I173">
        <v>1115.5</v>
      </c>
      <c r="J173">
        <v>1154.4000000000001</v>
      </c>
      <c r="K173">
        <v>1205.7</v>
      </c>
      <c r="L173">
        <v>1158.5333333333333</v>
      </c>
      <c r="M173">
        <v>1238.6833333333334</v>
      </c>
      <c r="N173">
        <v>90</v>
      </c>
      <c r="O173">
        <v>100</v>
      </c>
      <c r="P173">
        <v>90</v>
      </c>
      <c r="Q173">
        <v>93.333333333333329</v>
      </c>
      <c r="R173">
        <v>100</v>
      </c>
      <c r="S173">
        <v>100</v>
      </c>
      <c r="T173">
        <v>100</v>
      </c>
      <c r="U173">
        <v>100</v>
      </c>
      <c r="V173">
        <v>96.666666666666671</v>
      </c>
      <c r="W173">
        <f t="shared" si="19"/>
        <v>14.416666666666666</v>
      </c>
      <c r="X173">
        <f t="shared" si="20"/>
        <v>13.662000000000001</v>
      </c>
      <c r="Y173">
        <f t="shared" si="21"/>
        <v>14.364444444444445</v>
      </c>
      <c r="Z173">
        <f t="shared" si="22"/>
        <v>14.130357142857143</v>
      </c>
      <c r="AA173">
        <f t="shared" si="23"/>
        <v>11.154999999999999</v>
      </c>
      <c r="AB173">
        <f t="shared" si="24"/>
        <v>11.544</v>
      </c>
      <c r="AC173">
        <f t="shared" si="25"/>
        <v>12.057</v>
      </c>
      <c r="AD173">
        <f t="shared" si="26"/>
        <v>11.585333333333333</v>
      </c>
      <c r="AE173">
        <f t="shared" si="27"/>
        <v>12.81396551724138</v>
      </c>
    </row>
    <row r="174" spans="1:31" x14ac:dyDescent="0.25">
      <c r="A174" s="1" t="s">
        <v>166</v>
      </c>
      <c r="B174" s="1">
        <v>50</v>
      </c>
      <c r="C174" s="1">
        <v>2</v>
      </c>
      <c r="D174" s="1">
        <v>58</v>
      </c>
      <c r="E174">
        <v>1053.5999999999999</v>
      </c>
      <c r="F174">
        <v>1214.5</v>
      </c>
      <c r="G174">
        <v>1205.4000000000001</v>
      </c>
      <c r="H174">
        <v>1157.8333333333333</v>
      </c>
      <c r="I174">
        <v>1310.4000000000001</v>
      </c>
      <c r="J174">
        <v>1396.1</v>
      </c>
      <c r="K174">
        <v>1251.7</v>
      </c>
      <c r="L174">
        <v>1319.4</v>
      </c>
      <c r="M174">
        <v>1238.6166666666666</v>
      </c>
      <c r="N174">
        <v>100</v>
      </c>
      <c r="O174">
        <v>80</v>
      </c>
      <c r="P174">
        <v>100</v>
      </c>
      <c r="Q174">
        <v>93.333333333333329</v>
      </c>
      <c r="R174">
        <v>90</v>
      </c>
      <c r="S174">
        <v>70</v>
      </c>
      <c r="T174">
        <v>80</v>
      </c>
      <c r="U174">
        <v>80</v>
      </c>
      <c r="V174">
        <v>86.666666666666671</v>
      </c>
      <c r="W174">
        <f t="shared" si="19"/>
        <v>10.536</v>
      </c>
      <c r="X174">
        <f t="shared" si="20"/>
        <v>15.18125</v>
      </c>
      <c r="Y174">
        <f t="shared" si="21"/>
        <v>12.054</v>
      </c>
      <c r="Z174">
        <f t="shared" si="22"/>
        <v>12.405357142857143</v>
      </c>
      <c r="AA174">
        <f t="shared" si="23"/>
        <v>14.56</v>
      </c>
      <c r="AB174">
        <f t="shared" si="24"/>
        <v>19.944285714285712</v>
      </c>
      <c r="AC174">
        <f t="shared" si="25"/>
        <v>15.64625</v>
      </c>
      <c r="AD174">
        <f t="shared" si="26"/>
        <v>16.4925</v>
      </c>
      <c r="AE174">
        <f t="shared" si="27"/>
        <v>14.291730769230767</v>
      </c>
    </row>
    <row r="175" spans="1:31" x14ac:dyDescent="0.25">
      <c r="A175" s="1" t="s">
        <v>167</v>
      </c>
      <c r="B175" s="1">
        <v>50</v>
      </c>
      <c r="C175" s="1">
        <v>2</v>
      </c>
      <c r="D175" s="1">
        <v>54</v>
      </c>
      <c r="E175">
        <v>1142.4000000000001</v>
      </c>
      <c r="F175">
        <v>1191.7</v>
      </c>
      <c r="G175">
        <v>1187.5999999999999</v>
      </c>
      <c r="H175">
        <v>1173.9000000000001</v>
      </c>
      <c r="I175">
        <v>1027.9000000000001</v>
      </c>
      <c r="J175">
        <v>785.2</v>
      </c>
      <c r="K175">
        <v>1030.8</v>
      </c>
      <c r="L175">
        <v>947.9666666666667</v>
      </c>
      <c r="M175">
        <v>1060.9333333333334</v>
      </c>
      <c r="N175">
        <v>100</v>
      </c>
      <c r="O175">
        <v>100</v>
      </c>
      <c r="P175">
        <v>100</v>
      </c>
      <c r="Q175">
        <v>100</v>
      </c>
      <c r="R175">
        <v>90</v>
      </c>
      <c r="S175">
        <v>100</v>
      </c>
      <c r="T175">
        <v>90</v>
      </c>
      <c r="U175">
        <v>93.333333333333329</v>
      </c>
      <c r="V175">
        <v>96.666666666666671</v>
      </c>
      <c r="W175">
        <f t="shared" si="19"/>
        <v>11.424000000000001</v>
      </c>
      <c r="X175">
        <f t="shared" si="20"/>
        <v>11.917</v>
      </c>
      <c r="Y175">
        <f t="shared" si="21"/>
        <v>11.875999999999999</v>
      </c>
      <c r="Z175">
        <f t="shared" si="22"/>
        <v>11.739000000000001</v>
      </c>
      <c r="AA175">
        <f t="shared" si="23"/>
        <v>11.421111111111113</v>
      </c>
      <c r="AB175">
        <f t="shared" si="24"/>
        <v>7.8520000000000003</v>
      </c>
      <c r="AC175">
        <f t="shared" si="25"/>
        <v>11.453333333333333</v>
      </c>
      <c r="AD175">
        <f t="shared" si="26"/>
        <v>10.156785714285714</v>
      </c>
      <c r="AE175">
        <f t="shared" si="27"/>
        <v>10.975172413793103</v>
      </c>
    </row>
    <row r="176" spans="1:31" x14ac:dyDescent="0.25">
      <c r="A176" s="1" t="s">
        <v>168</v>
      </c>
      <c r="B176" s="1">
        <v>50</v>
      </c>
      <c r="C176" s="1">
        <v>2</v>
      </c>
      <c r="D176" s="1">
        <v>54</v>
      </c>
      <c r="E176">
        <v>1446.8</v>
      </c>
      <c r="F176">
        <v>1580.8</v>
      </c>
      <c r="G176">
        <v>1385.4</v>
      </c>
      <c r="H176">
        <v>1471</v>
      </c>
      <c r="I176">
        <v>1530</v>
      </c>
      <c r="J176">
        <v>1742</v>
      </c>
      <c r="K176">
        <v>1602.5</v>
      </c>
      <c r="L176">
        <v>1624.8333333333333</v>
      </c>
      <c r="M176">
        <v>1547.9166666666667</v>
      </c>
      <c r="N176">
        <v>100</v>
      </c>
      <c r="O176">
        <v>100</v>
      </c>
      <c r="P176">
        <v>100</v>
      </c>
      <c r="Q176">
        <v>100</v>
      </c>
      <c r="R176">
        <v>90</v>
      </c>
      <c r="S176">
        <v>80</v>
      </c>
      <c r="T176">
        <v>90</v>
      </c>
      <c r="U176">
        <v>86.666666666666671</v>
      </c>
      <c r="V176">
        <v>93.333333333333329</v>
      </c>
      <c r="W176">
        <f t="shared" si="19"/>
        <v>14.468</v>
      </c>
      <c r="X176">
        <f t="shared" si="20"/>
        <v>15.808</v>
      </c>
      <c r="Y176">
        <f t="shared" si="21"/>
        <v>13.854000000000001</v>
      </c>
      <c r="Z176">
        <f t="shared" si="22"/>
        <v>14.71</v>
      </c>
      <c r="AA176">
        <f t="shared" si="23"/>
        <v>17</v>
      </c>
      <c r="AB176">
        <f t="shared" si="24"/>
        <v>21.774999999999999</v>
      </c>
      <c r="AC176">
        <f t="shared" si="25"/>
        <v>17.805555555555557</v>
      </c>
      <c r="AD176">
        <f t="shared" si="26"/>
        <v>18.748076923076923</v>
      </c>
      <c r="AE176">
        <f t="shared" si="27"/>
        <v>16.584821428571431</v>
      </c>
    </row>
    <row r="177" spans="1:31" x14ac:dyDescent="0.25">
      <c r="A177" s="1" t="s">
        <v>169</v>
      </c>
      <c r="B177" s="1">
        <v>50</v>
      </c>
      <c r="C177" s="1">
        <v>2</v>
      </c>
      <c r="D177" s="1">
        <v>55</v>
      </c>
      <c r="E177">
        <v>1392.3</v>
      </c>
      <c r="F177">
        <v>1403.4</v>
      </c>
      <c r="G177">
        <v>1356.9</v>
      </c>
      <c r="H177">
        <v>1384.2</v>
      </c>
      <c r="I177">
        <v>1469.8</v>
      </c>
      <c r="J177">
        <v>1378.8</v>
      </c>
      <c r="K177">
        <v>1403.6</v>
      </c>
      <c r="L177">
        <v>1417.4</v>
      </c>
      <c r="M177">
        <v>1400.8</v>
      </c>
      <c r="N177">
        <v>100</v>
      </c>
      <c r="O177">
        <v>100</v>
      </c>
      <c r="P177">
        <v>100</v>
      </c>
      <c r="Q177">
        <v>100</v>
      </c>
      <c r="R177">
        <v>80</v>
      </c>
      <c r="S177">
        <v>90</v>
      </c>
      <c r="T177">
        <v>70</v>
      </c>
      <c r="U177">
        <v>80</v>
      </c>
      <c r="V177">
        <v>90</v>
      </c>
      <c r="W177">
        <f t="shared" si="19"/>
        <v>13.923</v>
      </c>
      <c r="X177">
        <f t="shared" si="20"/>
        <v>14.034000000000001</v>
      </c>
      <c r="Y177">
        <f t="shared" si="21"/>
        <v>13.569000000000001</v>
      </c>
      <c r="Z177">
        <f t="shared" si="22"/>
        <v>13.842000000000001</v>
      </c>
      <c r="AA177">
        <f t="shared" si="23"/>
        <v>18.372499999999999</v>
      </c>
      <c r="AB177">
        <f t="shared" si="24"/>
        <v>15.32</v>
      </c>
      <c r="AC177">
        <f t="shared" si="25"/>
        <v>20.05142857142857</v>
      </c>
      <c r="AD177">
        <f t="shared" si="26"/>
        <v>17.717500000000001</v>
      </c>
      <c r="AE177">
        <f t="shared" si="27"/>
        <v>15.564444444444444</v>
      </c>
    </row>
    <row r="178" spans="1:31" x14ac:dyDescent="0.25">
      <c r="A178" s="1" t="s">
        <v>170</v>
      </c>
      <c r="B178" s="1">
        <v>50</v>
      </c>
      <c r="C178" s="1">
        <v>2</v>
      </c>
      <c r="D178" s="1">
        <v>52</v>
      </c>
      <c r="E178">
        <v>1138.8</v>
      </c>
      <c r="F178">
        <v>1230.3</v>
      </c>
      <c r="G178">
        <v>1152.4000000000001</v>
      </c>
      <c r="H178">
        <v>1173.8333333333333</v>
      </c>
      <c r="I178">
        <v>1164.9000000000001</v>
      </c>
      <c r="J178">
        <v>1047.9000000000001</v>
      </c>
      <c r="K178">
        <v>1010.5</v>
      </c>
      <c r="L178">
        <v>1074.4333333333334</v>
      </c>
      <c r="M178">
        <v>1124.1333333333334</v>
      </c>
      <c r="N178">
        <v>90</v>
      </c>
      <c r="O178">
        <v>100</v>
      </c>
      <c r="P178">
        <v>100</v>
      </c>
      <c r="Q178">
        <v>96.666666666666671</v>
      </c>
      <c r="R178">
        <v>90</v>
      </c>
      <c r="S178">
        <v>100</v>
      </c>
      <c r="T178">
        <v>90</v>
      </c>
      <c r="U178">
        <v>93.333333333333329</v>
      </c>
      <c r="V178">
        <v>95</v>
      </c>
      <c r="W178">
        <f t="shared" si="19"/>
        <v>12.653333333333332</v>
      </c>
      <c r="X178">
        <f t="shared" si="20"/>
        <v>12.302999999999999</v>
      </c>
      <c r="Y178">
        <f t="shared" si="21"/>
        <v>11.524000000000001</v>
      </c>
      <c r="Z178">
        <f t="shared" si="22"/>
        <v>12.143103448275861</v>
      </c>
      <c r="AA178">
        <f t="shared" si="23"/>
        <v>12.943333333333335</v>
      </c>
      <c r="AB178">
        <f t="shared" si="24"/>
        <v>10.479000000000001</v>
      </c>
      <c r="AC178">
        <f t="shared" si="25"/>
        <v>11.227777777777778</v>
      </c>
      <c r="AD178">
        <f t="shared" si="26"/>
        <v>11.511785714285715</v>
      </c>
      <c r="AE178">
        <f t="shared" si="27"/>
        <v>11.832982456140352</v>
      </c>
    </row>
    <row r="179" spans="1:31" x14ac:dyDescent="0.25">
      <c r="A179" s="1" t="s">
        <v>171</v>
      </c>
      <c r="B179" s="1">
        <v>50</v>
      </c>
      <c r="C179" s="1">
        <v>2</v>
      </c>
      <c r="D179" s="1">
        <v>54</v>
      </c>
      <c r="E179">
        <v>1504.4</v>
      </c>
      <c r="F179">
        <v>1691.5</v>
      </c>
      <c r="G179">
        <v>1698.2</v>
      </c>
      <c r="H179">
        <v>1631.3666666666666</v>
      </c>
      <c r="I179">
        <v>1837.9</v>
      </c>
      <c r="J179">
        <v>1650.7</v>
      </c>
      <c r="K179">
        <v>1647</v>
      </c>
      <c r="L179">
        <v>1711.8666666666666</v>
      </c>
      <c r="M179">
        <v>1671.6166666666666</v>
      </c>
      <c r="N179">
        <v>70</v>
      </c>
      <c r="O179">
        <v>80</v>
      </c>
      <c r="P179">
        <v>80</v>
      </c>
      <c r="Q179">
        <v>76.666666666666671</v>
      </c>
      <c r="R179">
        <v>80</v>
      </c>
      <c r="S179">
        <v>90</v>
      </c>
      <c r="T179">
        <v>90</v>
      </c>
      <c r="U179">
        <v>86.666666666666671</v>
      </c>
      <c r="V179">
        <v>81.666666666666671</v>
      </c>
      <c r="W179">
        <f t="shared" si="19"/>
        <v>21.491428571428571</v>
      </c>
      <c r="X179">
        <f t="shared" si="20"/>
        <v>21.143750000000001</v>
      </c>
      <c r="Y179">
        <f t="shared" si="21"/>
        <v>21.227499999999999</v>
      </c>
      <c r="Z179">
        <f t="shared" si="22"/>
        <v>21.278695652173909</v>
      </c>
      <c r="AA179">
        <f t="shared" si="23"/>
        <v>22.973750000000003</v>
      </c>
      <c r="AB179">
        <f t="shared" si="24"/>
        <v>18.341111111111111</v>
      </c>
      <c r="AC179">
        <f t="shared" si="25"/>
        <v>18.3</v>
      </c>
      <c r="AD179">
        <f t="shared" si="26"/>
        <v>19.752307692307689</v>
      </c>
      <c r="AE179">
        <f t="shared" si="27"/>
        <v>20.468775510204079</v>
      </c>
    </row>
    <row r="180" spans="1:31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1826.5</v>
      </c>
      <c r="F180">
        <v>2299.3000000000002</v>
      </c>
      <c r="G180">
        <v>2188.1</v>
      </c>
      <c r="H180">
        <v>2104.6333333333332</v>
      </c>
      <c r="I180">
        <v>2288.9</v>
      </c>
      <c r="J180">
        <v>1727.3</v>
      </c>
      <c r="K180">
        <v>2074.6999999999998</v>
      </c>
      <c r="L180">
        <v>2030.3</v>
      </c>
      <c r="M180">
        <v>2067.4666666666667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f t="shared" si="19"/>
        <v>18.265000000000001</v>
      </c>
      <c r="X180">
        <f t="shared" si="20"/>
        <v>22.993000000000002</v>
      </c>
      <c r="Y180">
        <f t="shared" si="21"/>
        <v>21.881</v>
      </c>
      <c r="Z180">
        <f t="shared" si="22"/>
        <v>21.046333333333333</v>
      </c>
      <c r="AA180">
        <f t="shared" si="23"/>
        <v>22.888999999999999</v>
      </c>
      <c r="AB180">
        <f t="shared" si="24"/>
        <v>17.273</v>
      </c>
      <c r="AC180">
        <f t="shared" si="25"/>
        <v>20.747</v>
      </c>
      <c r="AD180">
        <f t="shared" si="26"/>
        <v>20.303000000000001</v>
      </c>
      <c r="AE180">
        <f t="shared" si="27"/>
        <v>20.674666666666667</v>
      </c>
    </row>
    <row r="181" spans="1:31" x14ac:dyDescent="0.25">
      <c r="A181" s="1" t="s">
        <v>173</v>
      </c>
      <c r="B181" s="1">
        <v>50</v>
      </c>
      <c r="C181" s="1">
        <v>2</v>
      </c>
      <c r="D181" s="1">
        <v>58</v>
      </c>
      <c r="E181">
        <v>1728.6</v>
      </c>
      <c r="F181">
        <v>1538.1</v>
      </c>
      <c r="G181">
        <v>1600.4</v>
      </c>
      <c r="H181">
        <v>1622.3666666666666</v>
      </c>
      <c r="I181">
        <v>1662</v>
      </c>
      <c r="J181">
        <v>1380.6</v>
      </c>
      <c r="K181">
        <v>1372.1</v>
      </c>
      <c r="L181">
        <v>1471.5666666666666</v>
      </c>
      <c r="M181">
        <v>1546.9666666666667</v>
      </c>
      <c r="N181">
        <v>90</v>
      </c>
      <c r="O181">
        <v>100</v>
      </c>
      <c r="P181">
        <v>80</v>
      </c>
      <c r="Q181">
        <v>90</v>
      </c>
      <c r="R181">
        <v>90</v>
      </c>
      <c r="S181">
        <v>90</v>
      </c>
      <c r="T181">
        <v>100</v>
      </c>
      <c r="U181">
        <v>93.333333333333329</v>
      </c>
      <c r="V181">
        <v>91.666666666666671</v>
      </c>
      <c r="W181">
        <f t="shared" si="19"/>
        <v>19.206666666666667</v>
      </c>
      <c r="X181">
        <f t="shared" si="20"/>
        <v>15.380999999999998</v>
      </c>
      <c r="Y181">
        <f t="shared" si="21"/>
        <v>20.005000000000003</v>
      </c>
      <c r="Z181">
        <f t="shared" si="22"/>
        <v>18.026296296296294</v>
      </c>
      <c r="AA181">
        <f t="shared" si="23"/>
        <v>18.466666666666665</v>
      </c>
      <c r="AB181">
        <f t="shared" si="24"/>
        <v>15.34</v>
      </c>
      <c r="AC181">
        <f t="shared" si="25"/>
        <v>13.720999999999998</v>
      </c>
      <c r="AD181">
        <f t="shared" si="26"/>
        <v>15.766785714285714</v>
      </c>
      <c r="AE181">
        <f t="shared" si="27"/>
        <v>16.876000000000001</v>
      </c>
    </row>
    <row r="182" spans="1:31" x14ac:dyDescent="0.25">
      <c r="A182" s="1" t="s">
        <v>174</v>
      </c>
      <c r="B182" s="1">
        <v>50</v>
      </c>
      <c r="C182" s="1">
        <v>2</v>
      </c>
      <c r="D182" s="1">
        <v>52</v>
      </c>
      <c r="E182">
        <v>1077.5</v>
      </c>
      <c r="F182">
        <v>1347.7</v>
      </c>
      <c r="G182">
        <v>1141.5</v>
      </c>
      <c r="H182">
        <v>1188.9000000000001</v>
      </c>
      <c r="I182">
        <v>1165.5999999999999</v>
      </c>
      <c r="J182">
        <v>1078.8</v>
      </c>
      <c r="K182">
        <v>1090.4000000000001</v>
      </c>
      <c r="L182">
        <v>1111.5999999999999</v>
      </c>
      <c r="M182">
        <v>1150.25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100</v>
      </c>
      <c r="U182">
        <v>93.333333333333329</v>
      </c>
      <c r="V182">
        <v>95</v>
      </c>
      <c r="W182">
        <f t="shared" si="19"/>
        <v>10.775</v>
      </c>
      <c r="X182">
        <f t="shared" si="20"/>
        <v>13.477</v>
      </c>
      <c r="Y182">
        <f t="shared" si="21"/>
        <v>12.683333333333334</v>
      </c>
      <c r="Z182">
        <f t="shared" si="22"/>
        <v>12.298965517241379</v>
      </c>
      <c r="AA182">
        <f t="shared" si="23"/>
        <v>12.951111111111111</v>
      </c>
      <c r="AB182">
        <f t="shared" si="24"/>
        <v>11.986666666666666</v>
      </c>
      <c r="AC182">
        <f t="shared" si="25"/>
        <v>10.904000000000002</v>
      </c>
      <c r="AD182">
        <f t="shared" si="26"/>
        <v>11.91</v>
      </c>
      <c r="AE182">
        <f t="shared" si="27"/>
        <v>12.107894736842105</v>
      </c>
    </row>
    <row r="183" spans="1:31" x14ac:dyDescent="0.25">
      <c r="A183" s="1" t="s">
        <v>175</v>
      </c>
      <c r="B183" s="1">
        <v>50</v>
      </c>
      <c r="C183" s="1">
        <v>2</v>
      </c>
      <c r="D183" s="1">
        <v>53</v>
      </c>
      <c r="E183">
        <v>1829.6</v>
      </c>
      <c r="F183">
        <v>1932.3</v>
      </c>
      <c r="G183">
        <v>1686.8</v>
      </c>
      <c r="H183">
        <v>1816.2333333333333</v>
      </c>
      <c r="I183">
        <v>1686.9</v>
      </c>
      <c r="J183">
        <v>1622.5</v>
      </c>
      <c r="K183">
        <v>1363.4</v>
      </c>
      <c r="L183">
        <v>1557.6</v>
      </c>
      <c r="M183">
        <v>1686.9166666666667</v>
      </c>
      <c r="N183">
        <v>90</v>
      </c>
      <c r="O183">
        <v>80</v>
      </c>
      <c r="P183">
        <v>80</v>
      </c>
      <c r="Q183">
        <v>83.333333333333329</v>
      </c>
      <c r="R183">
        <v>90</v>
      </c>
      <c r="S183">
        <v>90</v>
      </c>
      <c r="T183">
        <v>90</v>
      </c>
      <c r="U183">
        <v>90</v>
      </c>
      <c r="V183">
        <v>86.666666666666671</v>
      </c>
      <c r="W183">
        <f t="shared" si="19"/>
        <v>20.328888888888887</v>
      </c>
      <c r="X183">
        <f t="shared" si="20"/>
        <v>24.153749999999999</v>
      </c>
      <c r="Y183">
        <f t="shared" si="21"/>
        <v>21.085000000000001</v>
      </c>
      <c r="Z183">
        <f t="shared" si="22"/>
        <v>21.794800000000002</v>
      </c>
      <c r="AA183">
        <f t="shared" si="23"/>
        <v>18.743333333333336</v>
      </c>
      <c r="AB183">
        <f t="shared" si="24"/>
        <v>18.027777777777779</v>
      </c>
      <c r="AC183">
        <f t="shared" si="25"/>
        <v>15.148888888888889</v>
      </c>
      <c r="AD183">
        <f t="shared" si="26"/>
        <v>17.306666666666665</v>
      </c>
      <c r="AE183">
        <f t="shared" si="27"/>
        <v>19.464423076923076</v>
      </c>
    </row>
    <row r="184" spans="1:31" x14ac:dyDescent="0.25">
      <c r="A184" s="1" t="s">
        <v>176</v>
      </c>
      <c r="B184" s="1">
        <v>50</v>
      </c>
      <c r="C184" s="1">
        <v>2</v>
      </c>
      <c r="D184" s="1">
        <v>52</v>
      </c>
      <c r="E184">
        <v>1311.9</v>
      </c>
      <c r="F184">
        <v>1571</v>
      </c>
      <c r="G184">
        <v>1337</v>
      </c>
      <c r="H184">
        <v>1406.6333333333334</v>
      </c>
      <c r="I184">
        <v>1308</v>
      </c>
      <c r="J184">
        <v>1283.2</v>
      </c>
      <c r="K184">
        <v>1328.3</v>
      </c>
      <c r="L184">
        <v>1306.5</v>
      </c>
      <c r="M184">
        <v>1356.5666666666666</v>
      </c>
      <c r="N184">
        <v>100</v>
      </c>
      <c r="O184">
        <v>90</v>
      </c>
      <c r="P184">
        <v>100</v>
      </c>
      <c r="Q184">
        <v>96.666666666666671</v>
      </c>
      <c r="R184">
        <v>90</v>
      </c>
      <c r="S184">
        <v>100</v>
      </c>
      <c r="T184">
        <v>100</v>
      </c>
      <c r="U184">
        <v>96.666666666666671</v>
      </c>
      <c r="V184">
        <v>96.666666666666671</v>
      </c>
      <c r="W184">
        <f t="shared" si="19"/>
        <v>13.119000000000002</v>
      </c>
      <c r="X184">
        <f t="shared" si="20"/>
        <v>17.455555555555556</v>
      </c>
      <c r="Y184">
        <f t="shared" si="21"/>
        <v>13.37</v>
      </c>
      <c r="Z184">
        <f t="shared" si="22"/>
        <v>14.551379310344828</v>
      </c>
      <c r="AA184">
        <f t="shared" si="23"/>
        <v>14.533333333333333</v>
      </c>
      <c r="AB184">
        <f t="shared" si="24"/>
        <v>12.832000000000001</v>
      </c>
      <c r="AC184">
        <f t="shared" si="25"/>
        <v>13.282999999999999</v>
      </c>
      <c r="AD184">
        <f t="shared" si="26"/>
        <v>13.51551724137931</v>
      </c>
      <c r="AE184">
        <f t="shared" si="27"/>
        <v>14.033448275862067</v>
      </c>
    </row>
    <row r="185" spans="1:31" x14ac:dyDescent="0.25">
      <c r="A185" s="1" t="s">
        <v>177</v>
      </c>
      <c r="B185" s="1">
        <v>50</v>
      </c>
      <c r="C185" s="1">
        <v>2</v>
      </c>
      <c r="D185" s="1">
        <v>50</v>
      </c>
      <c r="E185">
        <v>1403.5</v>
      </c>
      <c r="F185">
        <v>1925.2</v>
      </c>
      <c r="G185">
        <v>1493.7</v>
      </c>
      <c r="H185">
        <v>1607.4666666666667</v>
      </c>
      <c r="I185">
        <v>1245.4000000000001</v>
      </c>
      <c r="J185">
        <v>1152.5</v>
      </c>
      <c r="K185">
        <v>1189.8</v>
      </c>
      <c r="L185">
        <v>1195.9000000000001</v>
      </c>
      <c r="M185">
        <v>1401.6833333333334</v>
      </c>
      <c r="N185">
        <v>100</v>
      </c>
      <c r="O185">
        <v>60</v>
      </c>
      <c r="P185">
        <v>90</v>
      </c>
      <c r="Q185">
        <v>83.333333333333329</v>
      </c>
      <c r="R185">
        <v>90</v>
      </c>
      <c r="S185">
        <v>90</v>
      </c>
      <c r="T185">
        <v>90</v>
      </c>
      <c r="U185">
        <v>90</v>
      </c>
      <c r="V185">
        <v>86.666666666666671</v>
      </c>
      <c r="W185">
        <f t="shared" si="19"/>
        <v>14.035</v>
      </c>
      <c r="X185">
        <f t="shared" si="20"/>
        <v>32.086666666666666</v>
      </c>
      <c r="Y185">
        <f t="shared" si="21"/>
        <v>16.596666666666668</v>
      </c>
      <c r="Z185">
        <f t="shared" si="22"/>
        <v>19.2896</v>
      </c>
      <c r="AA185">
        <f t="shared" si="23"/>
        <v>13.837777777777779</v>
      </c>
      <c r="AB185">
        <f t="shared" si="24"/>
        <v>12.805555555555555</v>
      </c>
      <c r="AC185">
        <f t="shared" si="25"/>
        <v>13.219999999999999</v>
      </c>
      <c r="AD185">
        <f t="shared" si="26"/>
        <v>13.287777777777778</v>
      </c>
      <c r="AE185">
        <f t="shared" si="27"/>
        <v>16.173269230769229</v>
      </c>
    </row>
    <row r="186" spans="1:31" x14ac:dyDescent="0.25">
      <c r="A186" s="1" t="s">
        <v>178</v>
      </c>
      <c r="B186" s="1">
        <v>50</v>
      </c>
      <c r="C186" s="1">
        <v>2</v>
      </c>
      <c r="D186" s="1">
        <v>54</v>
      </c>
      <c r="E186">
        <v>1133.2</v>
      </c>
      <c r="F186">
        <v>1099.5</v>
      </c>
      <c r="G186">
        <v>1039.7</v>
      </c>
      <c r="H186">
        <v>1090.8</v>
      </c>
      <c r="I186">
        <v>970.6</v>
      </c>
      <c r="J186">
        <v>1039.7</v>
      </c>
      <c r="K186">
        <v>953.1</v>
      </c>
      <c r="L186">
        <v>987.8</v>
      </c>
      <c r="M186">
        <v>1039.3</v>
      </c>
      <c r="N186">
        <v>90</v>
      </c>
      <c r="O186">
        <v>90</v>
      </c>
      <c r="P186">
        <v>100</v>
      </c>
      <c r="Q186">
        <v>93.333333333333329</v>
      </c>
      <c r="R186">
        <v>100</v>
      </c>
      <c r="S186">
        <v>100</v>
      </c>
      <c r="T186">
        <v>80</v>
      </c>
      <c r="U186">
        <v>93.333333333333329</v>
      </c>
      <c r="V186">
        <v>93.333333333333329</v>
      </c>
      <c r="W186">
        <f t="shared" si="19"/>
        <v>12.591111111111111</v>
      </c>
      <c r="X186">
        <f t="shared" si="20"/>
        <v>12.216666666666667</v>
      </c>
      <c r="Y186">
        <f t="shared" si="21"/>
        <v>10.397</v>
      </c>
      <c r="Z186">
        <f t="shared" si="22"/>
        <v>11.687142857142858</v>
      </c>
      <c r="AA186">
        <f t="shared" si="23"/>
        <v>9.7059999999999995</v>
      </c>
      <c r="AB186">
        <f t="shared" si="24"/>
        <v>10.397</v>
      </c>
      <c r="AC186">
        <f t="shared" si="25"/>
        <v>11.91375</v>
      </c>
      <c r="AD186">
        <f t="shared" si="26"/>
        <v>10.583571428571428</v>
      </c>
      <c r="AE186">
        <f t="shared" si="27"/>
        <v>11.135357142857142</v>
      </c>
    </row>
    <row r="187" spans="1:31" x14ac:dyDescent="0.25">
      <c r="A187" s="1" t="s">
        <v>179</v>
      </c>
      <c r="B187" s="1">
        <v>50</v>
      </c>
      <c r="C187" s="1">
        <v>2</v>
      </c>
      <c r="D187" s="1">
        <v>59</v>
      </c>
      <c r="E187">
        <v>1466</v>
      </c>
      <c r="F187">
        <v>1636.7</v>
      </c>
      <c r="G187">
        <v>1422.6</v>
      </c>
      <c r="H187">
        <v>1508.4333333333334</v>
      </c>
      <c r="I187">
        <v>1326.8</v>
      </c>
      <c r="J187">
        <v>1518.5</v>
      </c>
      <c r="K187">
        <v>1299.4000000000001</v>
      </c>
      <c r="L187">
        <v>1381.5666666666666</v>
      </c>
      <c r="M187">
        <v>1445</v>
      </c>
      <c r="N187">
        <v>80</v>
      </c>
      <c r="O187">
        <v>80</v>
      </c>
      <c r="P187">
        <v>90</v>
      </c>
      <c r="Q187">
        <v>83.333333333333329</v>
      </c>
      <c r="R187">
        <v>100</v>
      </c>
      <c r="S187">
        <v>80</v>
      </c>
      <c r="T187">
        <v>100</v>
      </c>
      <c r="U187">
        <v>93.333333333333329</v>
      </c>
      <c r="V187">
        <v>88.333333333333329</v>
      </c>
      <c r="W187">
        <f t="shared" si="19"/>
        <v>18.324999999999999</v>
      </c>
      <c r="X187">
        <f t="shared" si="20"/>
        <v>20.458750000000002</v>
      </c>
      <c r="Y187">
        <f t="shared" si="21"/>
        <v>15.806666666666665</v>
      </c>
      <c r="Z187">
        <f t="shared" si="22"/>
        <v>18.101200000000002</v>
      </c>
      <c r="AA187">
        <f t="shared" si="23"/>
        <v>13.267999999999999</v>
      </c>
      <c r="AB187">
        <f t="shared" si="24"/>
        <v>18.981249999999999</v>
      </c>
      <c r="AC187">
        <f t="shared" si="25"/>
        <v>12.994000000000002</v>
      </c>
      <c r="AD187">
        <f t="shared" si="26"/>
        <v>14.8025</v>
      </c>
      <c r="AE187">
        <f t="shared" si="27"/>
        <v>16.358490566037737</v>
      </c>
    </row>
    <row r="188" spans="1:31" x14ac:dyDescent="0.25">
      <c r="A188" s="1" t="s">
        <v>180</v>
      </c>
      <c r="B188" s="1">
        <v>50</v>
      </c>
      <c r="C188" s="1">
        <v>2</v>
      </c>
      <c r="D188" s="1">
        <v>55</v>
      </c>
      <c r="E188">
        <v>1170.5999999999999</v>
      </c>
      <c r="F188">
        <v>1188.0999999999999</v>
      </c>
      <c r="G188">
        <v>1074.0999999999999</v>
      </c>
      <c r="H188">
        <v>1144.2666666666667</v>
      </c>
      <c r="I188">
        <v>1095.7</v>
      </c>
      <c r="J188">
        <v>1118.5999999999999</v>
      </c>
      <c r="K188">
        <v>1195.7</v>
      </c>
      <c r="L188">
        <v>1136.6666666666667</v>
      </c>
      <c r="M188">
        <v>1140.4666666666667</v>
      </c>
      <c r="N188">
        <v>100</v>
      </c>
      <c r="O188">
        <v>100</v>
      </c>
      <c r="P188">
        <v>100</v>
      </c>
      <c r="Q188">
        <v>100</v>
      </c>
      <c r="R188">
        <v>90</v>
      </c>
      <c r="S188">
        <v>100</v>
      </c>
      <c r="T188">
        <v>100</v>
      </c>
      <c r="U188">
        <v>96.666666666666671</v>
      </c>
      <c r="V188">
        <v>98.333333333333329</v>
      </c>
      <c r="W188">
        <f t="shared" si="19"/>
        <v>11.706</v>
      </c>
      <c r="X188">
        <f t="shared" si="20"/>
        <v>11.880999999999998</v>
      </c>
      <c r="Y188">
        <f t="shared" si="21"/>
        <v>10.741</v>
      </c>
      <c r="Z188">
        <f t="shared" si="22"/>
        <v>11.442666666666666</v>
      </c>
      <c r="AA188">
        <f t="shared" si="23"/>
        <v>12.174444444444445</v>
      </c>
      <c r="AB188">
        <f t="shared" si="24"/>
        <v>11.186</v>
      </c>
      <c r="AC188">
        <f t="shared" si="25"/>
        <v>11.957000000000001</v>
      </c>
      <c r="AD188">
        <f t="shared" si="26"/>
        <v>11.758620689655173</v>
      </c>
      <c r="AE188">
        <f t="shared" si="27"/>
        <v>11.597966101694917</v>
      </c>
    </row>
    <row r="189" spans="1:31" x14ac:dyDescent="0.25">
      <c r="A189" s="1" t="s">
        <v>181</v>
      </c>
      <c r="B189" s="1">
        <v>50</v>
      </c>
      <c r="C189" s="1">
        <v>2</v>
      </c>
      <c r="D189" s="1">
        <v>54</v>
      </c>
      <c r="E189">
        <v>938.7</v>
      </c>
      <c r="F189">
        <v>1478.3</v>
      </c>
      <c r="G189">
        <v>1233.5</v>
      </c>
      <c r="H189">
        <v>1216.8333333333333</v>
      </c>
      <c r="I189">
        <v>1332.4</v>
      </c>
      <c r="J189">
        <v>1126</v>
      </c>
      <c r="K189">
        <v>1020.1</v>
      </c>
      <c r="L189">
        <v>1159.5</v>
      </c>
      <c r="M189">
        <v>1188.1666666666667</v>
      </c>
      <c r="N189">
        <v>70</v>
      </c>
      <c r="O189">
        <v>70</v>
      </c>
      <c r="P189">
        <v>70</v>
      </c>
      <c r="Q189">
        <v>70</v>
      </c>
      <c r="R189">
        <v>90</v>
      </c>
      <c r="S189">
        <v>90</v>
      </c>
      <c r="T189">
        <v>90</v>
      </c>
      <c r="U189">
        <v>90</v>
      </c>
      <c r="V189">
        <v>80</v>
      </c>
      <c r="W189">
        <f t="shared" si="19"/>
        <v>13.41</v>
      </c>
      <c r="X189">
        <f t="shared" si="20"/>
        <v>21.118571428571428</v>
      </c>
      <c r="Y189">
        <f t="shared" si="21"/>
        <v>17.62142857142857</v>
      </c>
      <c r="Z189">
        <f t="shared" si="22"/>
        <v>17.383333333333333</v>
      </c>
      <c r="AA189">
        <f t="shared" si="23"/>
        <v>14.804444444444446</v>
      </c>
      <c r="AB189">
        <f t="shared" si="24"/>
        <v>12.511111111111111</v>
      </c>
      <c r="AC189">
        <f t="shared" si="25"/>
        <v>11.334444444444445</v>
      </c>
      <c r="AD189">
        <f t="shared" si="26"/>
        <v>12.883333333333333</v>
      </c>
      <c r="AE189">
        <f t="shared" si="27"/>
        <v>14.852083333333335</v>
      </c>
    </row>
    <row r="190" spans="1:31" x14ac:dyDescent="0.25">
      <c r="A190" s="1" t="s">
        <v>182</v>
      </c>
      <c r="B190" s="1">
        <v>50</v>
      </c>
      <c r="C190" s="1">
        <v>2</v>
      </c>
      <c r="D190" s="1">
        <v>52</v>
      </c>
      <c r="E190">
        <v>1610.6</v>
      </c>
      <c r="F190">
        <v>1646.2</v>
      </c>
      <c r="G190">
        <v>1731.1</v>
      </c>
      <c r="H190">
        <v>1662.6333333333334</v>
      </c>
      <c r="I190">
        <v>1500.5</v>
      </c>
      <c r="J190">
        <v>1547.3</v>
      </c>
      <c r="K190">
        <v>1291</v>
      </c>
      <c r="L190">
        <v>1446.2666666666667</v>
      </c>
      <c r="M190">
        <v>1554.45</v>
      </c>
      <c r="N190">
        <v>90</v>
      </c>
      <c r="O190">
        <v>90</v>
      </c>
      <c r="P190">
        <v>100</v>
      </c>
      <c r="Q190">
        <v>93.333333333333329</v>
      </c>
      <c r="R190">
        <v>90</v>
      </c>
      <c r="S190">
        <v>100</v>
      </c>
      <c r="T190">
        <v>100</v>
      </c>
      <c r="U190">
        <v>96.666666666666671</v>
      </c>
      <c r="V190">
        <v>95</v>
      </c>
      <c r="W190">
        <f t="shared" si="19"/>
        <v>17.895555555555553</v>
      </c>
      <c r="X190">
        <f t="shared" si="20"/>
        <v>18.29111111111111</v>
      </c>
      <c r="Y190">
        <f t="shared" si="21"/>
        <v>17.311</v>
      </c>
      <c r="Z190">
        <f t="shared" si="22"/>
        <v>17.813928571428573</v>
      </c>
      <c r="AA190">
        <f t="shared" si="23"/>
        <v>16.672222222222221</v>
      </c>
      <c r="AB190">
        <f t="shared" si="24"/>
        <v>15.472999999999999</v>
      </c>
      <c r="AC190">
        <f t="shared" si="25"/>
        <v>12.91</v>
      </c>
      <c r="AD190">
        <f t="shared" si="26"/>
        <v>14.961379310344826</v>
      </c>
      <c r="AE190">
        <f t="shared" si="27"/>
        <v>16.362631578947369</v>
      </c>
    </row>
    <row r="191" spans="1:31" x14ac:dyDescent="0.25">
      <c r="A191" s="1" t="s">
        <v>183</v>
      </c>
      <c r="B191" s="1">
        <v>50</v>
      </c>
      <c r="C191" s="1">
        <v>2</v>
      </c>
      <c r="D191" s="1">
        <v>56</v>
      </c>
      <c r="E191">
        <v>1693.3</v>
      </c>
      <c r="F191">
        <v>1529</v>
      </c>
      <c r="G191">
        <v>1651</v>
      </c>
      <c r="H191">
        <v>1624.4333333333334</v>
      </c>
      <c r="I191">
        <v>1526.2</v>
      </c>
      <c r="J191">
        <v>1161.7</v>
      </c>
      <c r="K191">
        <v>1258.5</v>
      </c>
      <c r="L191">
        <v>1315.4666666666667</v>
      </c>
      <c r="M191">
        <v>1469.95</v>
      </c>
      <c r="N191">
        <v>90</v>
      </c>
      <c r="O191">
        <v>70</v>
      </c>
      <c r="P191">
        <v>80</v>
      </c>
      <c r="Q191">
        <v>80</v>
      </c>
      <c r="R191">
        <v>80</v>
      </c>
      <c r="S191">
        <v>70</v>
      </c>
      <c r="T191">
        <v>60</v>
      </c>
      <c r="U191">
        <v>70</v>
      </c>
      <c r="V191">
        <v>75</v>
      </c>
      <c r="W191">
        <f t="shared" si="19"/>
        <v>18.814444444444444</v>
      </c>
      <c r="X191">
        <f t="shared" si="20"/>
        <v>21.842857142857142</v>
      </c>
      <c r="Y191">
        <f t="shared" si="21"/>
        <v>20.637499999999999</v>
      </c>
      <c r="Z191">
        <f t="shared" si="22"/>
        <v>20.305416666666666</v>
      </c>
      <c r="AA191">
        <f t="shared" si="23"/>
        <v>19.077500000000001</v>
      </c>
      <c r="AB191">
        <f t="shared" si="24"/>
        <v>16.595714285714287</v>
      </c>
      <c r="AC191">
        <f t="shared" si="25"/>
        <v>20.975000000000001</v>
      </c>
      <c r="AD191">
        <f t="shared" si="26"/>
        <v>18.792380952380952</v>
      </c>
      <c r="AE191">
        <f t="shared" si="27"/>
        <v>19.599333333333334</v>
      </c>
    </row>
    <row r="192" spans="1:31" x14ac:dyDescent="0.25">
      <c r="A192" s="1" t="s">
        <v>184</v>
      </c>
      <c r="B192" s="1">
        <v>50</v>
      </c>
      <c r="C192" s="1">
        <v>2</v>
      </c>
      <c r="D192" s="1">
        <v>51</v>
      </c>
      <c r="E192">
        <v>1104</v>
      </c>
      <c r="F192">
        <v>1115.4000000000001</v>
      </c>
      <c r="G192">
        <v>1237.5999999999999</v>
      </c>
      <c r="H192">
        <v>1152.3333333333333</v>
      </c>
      <c r="I192">
        <v>1100.8</v>
      </c>
      <c r="J192">
        <v>990.5</v>
      </c>
      <c r="K192">
        <v>1027.7</v>
      </c>
      <c r="L192">
        <v>1039.6666666666667</v>
      </c>
      <c r="M192">
        <v>1096</v>
      </c>
      <c r="N192">
        <v>100</v>
      </c>
      <c r="O192">
        <v>100</v>
      </c>
      <c r="P192">
        <v>100</v>
      </c>
      <c r="Q192">
        <v>100</v>
      </c>
      <c r="R192">
        <v>90</v>
      </c>
      <c r="S192">
        <v>100</v>
      </c>
      <c r="T192">
        <v>90</v>
      </c>
      <c r="U192">
        <v>93.333333333333329</v>
      </c>
      <c r="V192">
        <v>96.666666666666671</v>
      </c>
      <c r="W192">
        <f t="shared" si="19"/>
        <v>11.04</v>
      </c>
      <c r="X192">
        <f t="shared" si="20"/>
        <v>11.154000000000002</v>
      </c>
      <c r="Y192">
        <f t="shared" si="21"/>
        <v>12.375999999999999</v>
      </c>
      <c r="Z192">
        <f t="shared" si="22"/>
        <v>11.523333333333333</v>
      </c>
      <c r="AA192">
        <f t="shared" si="23"/>
        <v>12.23111111111111</v>
      </c>
      <c r="AB192">
        <f t="shared" si="24"/>
        <v>9.9049999999999994</v>
      </c>
      <c r="AC192">
        <f t="shared" si="25"/>
        <v>11.418888888888889</v>
      </c>
      <c r="AD192">
        <f t="shared" si="26"/>
        <v>11.139285714285716</v>
      </c>
      <c r="AE192">
        <f t="shared" si="27"/>
        <v>11.337931034482757</v>
      </c>
    </row>
    <row r="193" spans="1:31" x14ac:dyDescent="0.25">
      <c r="A193" s="1" t="s">
        <v>185</v>
      </c>
      <c r="B193" s="1">
        <v>50</v>
      </c>
      <c r="C193" s="1">
        <v>2</v>
      </c>
      <c r="D193" s="1">
        <v>50</v>
      </c>
      <c r="E193">
        <v>1063</v>
      </c>
      <c r="F193">
        <v>1144.5999999999999</v>
      </c>
      <c r="G193">
        <v>1157.0999999999999</v>
      </c>
      <c r="H193">
        <v>1121.5666666666666</v>
      </c>
      <c r="I193">
        <v>975.2</v>
      </c>
      <c r="J193">
        <v>1001.6</v>
      </c>
      <c r="K193">
        <v>1292.9000000000001</v>
      </c>
      <c r="L193">
        <v>1089.9000000000001</v>
      </c>
      <c r="M193">
        <v>1105.7333333333333</v>
      </c>
      <c r="N193">
        <v>90</v>
      </c>
      <c r="O193">
        <v>100</v>
      </c>
      <c r="P193">
        <v>90</v>
      </c>
      <c r="Q193">
        <v>93.333333333333329</v>
      </c>
      <c r="R193">
        <v>90</v>
      </c>
      <c r="S193">
        <v>90</v>
      </c>
      <c r="T193">
        <v>80</v>
      </c>
      <c r="U193">
        <v>86.666666666666671</v>
      </c>
      <c r="V193">
        <v>90</v>
      </c>
      <c r="W193">
        <f t="shared" si="19"/>
        <v>11.811111111111112</v>
      </c>
      <c r="X193">
        <f t="shared" si="20"/>
        <v>11.446</v>
      </c>
      <c r="Y193">
        <f t="shared" si="21"/>
        <v>12.856666666666666</v>
      </c>
      <c r="Z193">
        <f t="shared" si="22"/>
        <v>12.016785714285714</v>
      </c>
      <c r="AA193">
        <f t="shared" si="23"/>
        <v>10.835555555555556</v>
      </c>
      <c r="AB193">
        <f t="shared" si="24"/>
        <v>11.128888888888889</v>
      </c>
      <c r="AC193">
        <f t="shared" si="25"/>
        <v>16.161250000000003</v>
      </c>
      <c r="AD193">
        <f t="shared" si="26"/>
        <v>12.575769230769231</v>
      </c>
      <c r="AE193">
        <f t="shared" si="27"/>
        <v>12.285925925925927</v>
      </c>
    </row>
    <row r="194" spans="1:31" x14ac:dyDescent="0.25">
      <c r="A194" s="1" t="s">
        <v>186</v>
      </c>
      <c r="B194" s="1">
        <v>50</v>
      </c>
      <c r="C194" s="1">
        <v>2</v>
      </c>
      <c r="D194" s="1">
        <v>50</v>
      </c>
      <c r="E194">
        <v>1111.0999999999999</v>
      </c>
      <c r="F194">
        <v>1105.9000000000001</v>
      </c>
      <c r="G194">
        <v>1035.0999999999999</v>
      </c>
      <c r="H194">
        <v>1084.0333333333333</v>
      </c>
      <c r="I194">
        <v>1081.7</v>
      </c>
      <c r="J194">
        <v>978.6</v>
      </c>
      <c r="K194">
        <v>1006.8</v>
      </c>
      <c r="L194">
        <v>1022.3666666666667</v>
      </c>
      <c r="M194">
        <v>1053.2</v>
      </c>
      <c r="N194">
        <v>90</v>
      </c>
      <c r="O194">
        <v>70</v>
      </c>
      <c r="P194">
        <v>90</v>
      </c>
      <c r="Q194">
        <v>83.333333333333329</v>
      </c>
      <c r="R194">
        <v>80</v>
      </c>
      <c r="S194">
        <v>70</v>
      </c>
      <c r="T194">
        <v>100</v>
      </c>
      <c r="U194">
        <v>83.333333333333329</v>
      </c>
      <c r="V194">
        <v>83.333333333333329</v>
      </c>
      <c r="W194">
        <f t="shared" si="19"/>
        <v>12.345555555555555</v>
      </c>
      <c r="X194">
        <f t="shared" si="20"/>
        <v>15.79857142857143</v>
      </c>
      <c r="Y194">
        <f t="shared" si="21"/>
        <v>11.50111111111111</v>
      </c>
      <c r="Z194">
        <f t="shared" si="22"/>
        <v>13.0084</v>
      </c>
      <c r="AA194">
        <f t="shared" si="23"/>
        <v>13.52125</v>
      </c>
      <c r="AB194">
        <f t="shared" si="24"/>
        <v>13.98</v>
      </c>
      <c r="AC194">
        <f t="shared" si="25"/>
        <v>10.068</v>
      </c>
      <c r="AD194">
        <f t="shared" si="26"/>
        <v>12.268400000000002</v>
      </c>
      <c r="AE194">
        <f t="shared" si="27"/>
        <v>12.638400000000001</v>
      </c>
    </row>
    <row r="195" spans="1:31" x14ac:dyDescent="0.25">
      <c r="A195" s="2" t="s">
        <v>187</v>
      </c>
      <c r="B195" s="2">
        <v>50</v>
      </c>
      <c r="C195" s="2">
        <v>2</v>
      </c>
      <c r="D195" s="2">
        <v>55</v>
      </c>
      <c r="E195">
        <v>1991.8</v>
      </c>
      <c r="F195">
        <v>2056.1</v>
      </c>
      <c r="G195">
        <v>2180.6999999999998</v>
      </c>
      <c r="H195">
        <v>2076.1999999999998</v>
      </c>
      <c r="I195">
        <v>2149.9</v>
      </c>
      <c r="J195">
        <v>2101.6999999999998</v>
      </c>
      <c r="K195">
        <v>1961.6</v>
      </c>
      <c r="L195">
        <v>2071.0666666666666</v>
      </c>
      <c r="M195">
        <v>2073.6333333333332</v>
      </c>
      <c r="N195">
        <v>50</v>
      </c>
      <c r="O195">
        <v>50</v>
      </c>
      <c r="P195">
        <v>40</v>
      </c>
      <c r="Q195">
        <v>46.666666666666664</v>
      </c>
      <c r="R195">
        <v>30</v>
      </c>
      <c r="S195">
        <v>40</v>
      </c>
      <c r="T195">
        <v>50</v>
      </c>
      <c r="U195">
        <v>40</v>
      </c>
      <c r="V195">
        <v>43.333333333333336</v>
      </c>
      <c r="W195">
        <f t="shared" ref="W195:W239" si="28">E195/N195</f>
        <v>39.835999999999999</v>
      </c>
      <c r="X195">
        <f t="shared" ref="X195:X239" si="29">F195/O195</f>
        <v>41.122</v>
      </c>
      <c r="Y195">
        <f t="shared" ref="Y195:Y239" si="30">G195/P195</f>
        <v>54.517499999999998</v>
      </c>
      <c r="Z195">
        <f t="shared" ref="Z195:Z239" si="31">H195/Q195</f>
        <v>44.489999999999995</v>
      </c>
      <c r="AA195">
        <f t="shared" ref="AA195:AA239" si="32">I195/R195</f>
        <v>71.663333333333341</v>
      </c>
      <c r="AB195">
        <f t="shared" ref="AB195:AB239" si="33">J195/S195</f>
        <v>52.542499999999997</v>
      </c>
      <c r="AC195">
        <f t="shared" ref="AC195:AC239" si="34">K195/T195</f>
        <v>39.231999999999999</v>
      </c>
      <c r="AD195">
        <f t="shared" ref="AD195:AD239" si="35">L195/U195</f>
        <v>51.776666666666664</v>
      </c>
      <c r="AE195">
        <f t="shared" ref="AE195:AE239" si="36">M195/V195</f>
        <v>47.85307692307692</v>
      </c>
    </row>
    <row r="196" spans="1:31" x14ac:dyDescent="0.25">
      <c r="A196" s="1" t="s">
        <v>188</v>
      </c>
      <c r="B196" s="1">
        <v>50</v>
      </c>
      <c r="C196" s="1">
        <v>2</v>
      </c>
      <c r="D196" s="1">
        <v>58</v>
      </c>
      <c r="E196">
        <v>1877.1</v>
      </c>
      <c r="F196">
        <v>2288.1</v>
      </c>
      <c r="G196">
        <v>1697.4</v>
      </c>
      <c r="H196">
        <v>1954.2</v>
      </c>
      <c r="I196">
        <v>1648.2</v>
      </c>
      <c r="J196">
        <v>1531.3</v>
      </c>
      <c r="K196">
        <v>1692.3</v>
      </c>
      <c r="L196">
        <v>1623.9333333333334</v>
      </c>
      <c r="M196">
        <v>1789.0666666666666</v>
      </c>
      <c r="N196">
        <v>90</v>
      </c>
      <c r="O196">
        <v>70</v>
      </c>
      <c r="P196">
        <v>100</v>
      </c>
      <c r="Q196">
        <v>86.666666666666671</v>
      </c>
      <c r="R196">
        <v>100</v>
      </c>
      <c r="S196">
        <v>100</v>
      </c>
      <c r="T196">
        <v>100</v>
      </c>
      <c r="U196">
        <v>100</v>
      </c>
      <c r="V196">
        <v>93.333333333333329</v>
      </c>
      <c r="W196">
        <f t="shared" si="28"/>
        <v>20.856666666666666</v>
      </c>
      <c r="X196">
        <f t="shared" si="29"/>
        <v>32.687142857142852</v>
      </c>
      <c r="Y196">
        <f t="shared" si="30"/>
        <v>16.974</v>
      </c>
      <c r="Z196">
        <f t="shared" si="31"/>
        <v>22.548461538461538</v>
      </c>
      <c r="AA196">
        <f t="shared" si="32"/>
        <v>16.481999999999999</v>
      </c>
      <c r="AB196">
        <f t="shared" si="33"/>
        <v>15.312999999999999</v>
      </c>
      <c r="AC196">
        <f t="shared" si="34"/>
        <v>16.922999999999998</v>
      </c>
      <c r="AD196">
        <f t="shared" si="35"/>
        <v>16.239333333333335</v>
      </c>
      <c r="AE196">
        <f t="shared" si="36"/>
        <v>19.168571428571429</v>
      </c>
    </row>
    <row r="197" spans="1:31" x14ac:dyDescent="0.25">
      <c r="A197" s="1" t="s">
        <v>189</v>
      </c>
      <c r="B197" s="1">
        <v>60</v>
      </c>
      <c r="C197" s="1">
        <v>1</v>
      </c>
      <c r="D197" s="1">
        <v>64</v>
      </c>
      <c r="E197">
        <v>1138.3</v>
      </c>
      <c r="F197">
        <v>1125</v>
      </c>
      <c r="G197">
        <v>986.1</v>
      </c>
      <c r="H197">
        <v>1083.1333333333334</v>
      </c>
      <c r="I197">
        <v>1074.5999999999999</v>
      </c>
      <c r="J197">
        <v>1101</v>
      </c>
      <c r="K197">
        <v>1099.3</v>
      </c>
      <c r="L197">
        <v>1091.6333333333334</v>
      </c>
      <c r="M197">
        <v>1087.3833333333334</v>
      </c>
      <c r="N197">
        <v>90</v>
      </c>
      <c r="O197">
        <v>100</v>
      </c>
      <c r="P197">
        <v>100</v>
      </c>
      <c r="Q197">
        <v>96.666666666666671</v>
      </c>
      <c r="R197">
        <v>100</v>
      </c>
      <c r="S197">
        <v>100</v>
      </c>
      <c r="T197">
        <v>100</v>
      </c>
      <c r="U197">
        <v>100</v>
      </c>
      <c r="V197">
        <v>98.333333333333329</v>
      </c>
      <c r="W197">
        <f t="shared" si="28"/>
        <v>12.647777777777778</v>
      </c>
      <c r="X197">
        <f t="shared" si="29"/>
        <v>11.25</v>
      </c>
      <c r="Y197">
        <f t="shared" si="30"/>
        <v>9.8610000000000007</v>
      </c>
      <c r="Z197">
        <f t="shared" si="31"/>
        <v>11.204827586206896</v>
      </c>
      <c r="AA197">
        <f t="shared" si="32"/>
        <v>10.745999999999999</v>
      </c>
      <c r="AB197">
        <f t="shared" si="33"/>
        <v>11.01</v>
      </c>
      <c r="AC197">
        <f t="shared" si="34"/>
        <v>10.993</v>
      </c>
      <c r="AD197">
        <f t="shared" si="35"/>
        <v>10.916333333333334</v>
      </c>
      <c r="AE197">
        <f t="shared" si="36"/>
        <v>11.05813559322034</v>
      </c>
    </row>
    <row r="198" spans="1:31" x14ac:dyDescent="0.25">
      <c r="A198" s="1" t="s">
        <v>190</v>
      </c>
      <c r="B198" s="1">
        <v>60</v>
      </c>
      <c r="C198" s="1">
        <v>1</v>
      </c>
      <c r="D198" s="1">
        <v>63</v>
      </c>
      <c r="E198">
        <v>1354.6</v>
      </c>
      <c r="F198">
        <v>1426.3</v>
      </c>
      <c r="G198">
        <v>1491</v>
      </c>
      <c r="H198">
        <v>1423.9666666666667</v>
      </c>
      <c r="I198">
        <v>1463.5</v>
      </c>
      <c r="J198">
        <v>1523.8</v>
      </c>
      <c r="K198">
        <v>1377.4</v>
      </c>
      <c r="L198">
        <v>1454.9</v>
      </c>
      <c r="M198">
        <v>1439.4333333333334</v>
      </c>
      <c r="N198">
        <v>100</v>
      </c>
      <c r="O198">
        <v>90</v>
      </c>
      <c r="P198">
        <v>80</v>
      </c>
      <c r="Q198">
        <v>90</v>
      </c>
      <c r="R198">
        <v>80</v>
      </c>
      <c r="S198">
        <v>80</v>
      </c>
      <c r="T198">
        <v>90</v>
      </c>
      <c r="U198">
        <v>83.333333333333329</v>
      </c>
      <c r="V198">
        <v>86.666666666666671</v>
      </c>
      <c r="W198">
        <f t="shared" si="28"/>
        <v>13.545999999999999</v>
      </c>
      <c r="X198">
        <f t="shared" si="29"/>
        <v>15.847777777777777</v>
      </c>
      <c r="Y198">
        <f t="shared" si="30"/>
        <v>18.637499999999999</v>
      </c>
      <c r="Z198">
        <f t="shared" si="31"/>
        <v>15.821851851851852</v>
      </c>
      <c r="AA198">
        <f t="shared" si="32"/>
        <v>18.293749999999999</v>
      </c>
      <c r="AB198">
        <f t="shared" si="33"/>
        <v>19.047499999999999</v>
      </c>
      <c r="AC198">
        <f t="shared" si="34"/>
        <v>15.304444444444446</v>
      </c>
      <c r="AD198">
        <f t="shared" si="35"/>
        <v>17.458800000000004</v>
      </c>
      <c r="AE198">
        <f t="shared" si="36"/>
        <v>16.608846153846155</v>
      </c>
    </row>
    <row r="199" spans="1:31" x14ac:dyDescent="0.25">
      <c r="A199" s="1" t="s">
        <v>191</v>
      </c>
      <c r="B199" s="1">
        <v>60</v>
      </c>
      <c r="C199" s="1">
        <v>1</v>
      </c>
      <c r="D199" s="1">
        <v>66</v>
      </c>
      <c r="E199">
        <v>1438.6</v>
      </c>
      <c r="F199">
        <v>1554.6</v>
      </c>
      <c r="G199">
        <v>1366.3</v>
      </c>
      <c r="H199">
        <v>1453.1666666666667</v>
      </c>
      <c r="I199">
        <v>1432.2</v>
      </c>
      <c r="J199">
        <v>1491.3</v>
      </c>
      <c r="K199">
        <v>1402</v>
      </c>
      <c r="L199">
        <v>1441.8333333333333</v>
      </c>
      <c r="M199">
        <v>1447.5</v>
      </c>
      <c r="N199">
        <v>90</v>
      </c>
      <c r="O199">
        <v>90</v>
      </c>
      <c r="P199">
        <v>100</v>
      </c>
      <c r="Q199">
        <v>93.333333333333329</v>
      </c>
      <c r="R199">
        <v>90</v>
      </c>
      <c r="S199">
        <v>90</v>
      </c>
      <c r="T199">
        <v>100</v>
      </c>
      <c r="U199">
        <v>93.333333333333329</v>
      </c>
      <c r="V199">
        <v>93.333333333333329</v>
      </c>
      <c r="W199">
        <f t="shared" si="28"/>
        <v>15.984444444444444</v>
      </c>
      <c r="X199">
        <f t="shared" si="29"/>
        <v>17.273333333333333</v>
      </c>
      <c r="Y199">
        <f t="shared" si="30"/>
        <v>13.663</v>
      </c>
      <c r="Z199">
        <f t="shared" si="31"/>
        <v>15.569642857142858</v>
      </c>
      <c r="AA199">
        <f t="shared" si="32"/>
        <v>15.913333333333334</v>
      </c>
      <c r="AB199">
        <f t="shared" si="33"/>
        <v>16.57</v>
      </c>
      <c r="AC199">
        <f t="shared" si="34"/>
        <v>14.02</v>
      </c>
      <c r="AD199">
        <f t="shared" si="35"/>
        <v>15.448214285714286</v>
      </c>
      <c r="AE199">
        <f t="shared" si="36"/>
        <v>15.508928571428573</v>
      </c>
    </row>
    <row r="200" spans="1:31" x14ac:dyDescent="0.25">
      <c r="A200" s="12" t="s">
        <v>192</v>
      </c>
      <c r="B200" s="12">
        <v>60</v>
      </c>
      <c r="C200" s="12">
        <v>1</v>
      </c>
      <c r="D200" s="12">
        <v>63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e">
        <f t="shared" si="28"/>
        <v>#DIV/0!</v>
      </c>
      <c r="X200" t="e">
        <f t="shared" si="29"/>
        <v>#DIV/0!</v>
      </c>
      <c r="Y200" t="e">
        <f t="shared" si="30"/>
        <v>#DIV/0!</v>
      </c>
      <c r="Z200" t="e">
        <f t="shared" si="31"/>
        <v>#DIV/0!</v>
      </c>
      <c r="AA200" t="e">
        <f t="shared" si="32"/>
        <v>#DIV/0!</v>
      </c>
      <c r="AB200" t="e">
        <f t="shared" si="33"/>
        <v>#DIV/0!</v>
      </c>
      <c r="AC200" t="e">
        <f t="shared" si="34"/>
        <v>#DIV/0!</v>
      </c>
      <c r="AD200" t="e">
        <f t="shared" si="35"/>
        <v>#DIV/0!</v>
      </c>
      <c r="AE200" t="e">
        <f t="shared" si="36"/>
        <v>#DIV/0!</v>
      </c>
    </row>
    <row r="201" spans="1:31" x14ac:dyDescent="0.25">
      <c r="A201" s="1" t="s">
        <v>193</v>
      </c>
      <c r="B201" s="1">
        <v>60</v>
      </c>
      <c r="C201" s="1">
        <v>1</v>
      </c>
      <c r="D201" s="1">
        <v>65</v>
      </c>
      <c r="E201">
        <v>1226.7</v>
      </c>
      <c r="F201">
        <v>1502.2</v>
      </c>
      <c r="G201">
        <v>1241</v>
      </c>
      <c r="H201">
        <v>1323.3</v>
      </c>
      <c r="I201">
        <v>1245.8</v>
      </c>
      <c r="J201">
        <v>1370.4</v>
      </c>
      <c r="K201">
        <v>1172.0999999999999</v>
      </c>
      <c r="L201">
        <v>1262.7666666666667</v>
      </c>
      <c r="M201">
        <v>1293.0333333333333</v>
      </c>
      <c r="N201">
        <v>100</v>
      </c>
      <c r="O201">
        <v>70</v>
      </c>
      <c r="P201">
        <v>100</v>
      </c>
      <c r="Q201">
        <v>90</v>
      </c>
      <c r="R201">
        <v>100</v>
      </c>
      <c r="S201">
        <v>90</v>
      </c>
      <c r="T201">
        <v>100</v>
      </c>
      <c r="U201">
        <v>96.666666666666671</v>
      </c>
      <c r="V201">
        <v>93.333333333333329</v>
      </c>
      <c r="W201">
        <f t="shared" si="28"/>
        <v>12.267000000000001</v>
      </c>
      <c r="X201">
        <f t="shared" si="29"/>
        <v>21.46</v>
      </c>
      <c r="Y201">
        <f t="shared" si="30"/>
        <v>12.41</v>
      </c>
      <c r="Z201">
        <f t="shared" si="31"/>
        <v>14.703333333333333</v>
      </c>
      <c r="AA201">
        <f t="shared" si="32"/>
        <v>12.458</v>
      </c>
      <c r="AB201">
        <f t="shared" si="33"/>
        <v>15.226666666666668</v>
      </c>
      <c r="AC201">
        <f t="shared" si="34"/>
        <v>11.720999999999998</v>
      </c>
      <c r="AD201">
        <f t="shared" si="35"/>
        <v>13.063103448275861</v>
      </c>
      <c r="AE201">
        <f t="shared" si="36"/>
        <v>13.853928571428572</v>
      </c>
    </row>
    <row r="202" spans="1:31" x14ac:dyDescent="0.25">
      <c r="A202" s="1" t="s">
        <v>194</v>
      </c>
      <c r="B202" s="1">
        <v>60</v>
      </c>
      <c r="C202" s="1">
        <v>1</v>
      </c>
      <c r="D202" s="1">
        <v>69</v>
      </c>
      <c r="E202">
        <v>1564.1</v>
      </c>
      <c r="F202">
        <v>1762.4</v>
      </c>
      <c r="G202">
        <v>1646.9</v>
      </c>
      <c r="H202">
        <v>1657.8</v>
      </c>
      <c r="I202">
        <v>1635.5</v>
      </c>
      <c r="J202">
        <v>1553.3</v>
      </c>
      <c r="K202">
        <v>1529</v>
      </c>
      <c r="L202">
        <v>1572.6</v>
      </c>
      <c r="M202">
        <v>1615.2</v>
      </c>
      <c r="N202">
        <v>80</v>
      </c>
      <c r="O202">
        <v>50</v>
      </c>
      <c r="P202">
        <v>70</v>
      </c>
      <c r="Q202">
        <v>66.666666666666671</v>
      </c>
      <c r="R202">
        <v>30</v>
      </c>
      <c r="S202">
        <v>80</v>
      </c>
      <c r="T202">
        <v>90</v>
      </c>
      <c r="U202">
        <v>66.666666666666671</v>
      </c>
      <c r="V202">
        <v>66.666666666666671</v>
      </c>
      <c r="W202">
        <f t="shared" si="28"/>
        <v>19.55125</v>
      </c>
      <c r="X202">
        <f t="shared" si="29"/>
        <v>35.248000000000005</v>
      </c>
      <c r="Y202">
        <f t="shared" si="30"/>
        <v>23.527142857142859</v>
      </c>
      <c r="Z202">
        <f t="shared" si="31"/>
        <v>24.866999999999997</v>
      </c>
      <c r="AA202">
        <f t="shared" si="32"/>
        <v>54.516666666666666</v>
      </c>
      <c r="AB202">
        <f t="shared" si="33"/>
        <v>19.416249999999998</v>
      </c>
      <c r="AC202">
        <f t="shared" si="34"/>
        <v>16.988888888888887</v>
      </c>
      <c r="AD202">
        <f t="shared" si="35"/>
        <v>23.588999999999999</v>
      </c>
      <c r="AE202">
        <f t="shared" si="36"/>
        <v>24.227999999999998</v>
      </c>
    </row>
    <row r="203" spans="1:31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1582.8</v>
      </c>
      <c r="F203">
        <v>1576.3</v>
      </c>
      <c r="G203">
        <v>1523.8</v>
      </c>
      <c r="H203">
        <v>1560.9666666666667</v>
      </c>
      <c r="I203">
        <v>1223.5999999999999</v>
      </c>
      <c r="J203">
        <v>1265.5</v>
      </c>
      <c r="K203">
        <v>1242.0999999999999</v>
      </c>
      <c r="L203">
        <v>1243.7333333333333</v>
      </c>
      <c r="M203">
        <v>1402.35</v>
      </c>
      <c r="N203">
        <v>80</v>
      </c>
      <c r="O203">
        <v>100</v>
      </c>
      <c r="P203">
        <v>100</v>
      </c>
      <c r="Q203">
        <v>93.333333333333329</v>
      </c>
      <c r="R203">
        <v>100</v>
      </c>
      <c r="S203">
        <v>100</v>
      </c>
      <c r="T203">
        <v>100</v>
      </c>
      <c r="U203">
        <v>100</v>
      </c>
      <c r="V203">
        <v>96.666666666666671</v>
      </c>
      <c r="W203">
        <f t="shared" si="28"/>
        <v>19.785</v>
      </c>
      <c r="X203">
        <f t="shared" si="29"/>
        <v>15.763</v>
      </c>
      <c r="Y203">
        <f t="shared" si="30"/>
        <v>15.238</v>
      </c>
      <c r="Z203">
        <f t="shared" si="31"/>
        <v>16.724642857142857</v>
      </c>
      <c r="AA203">
        <f t="shared" si="32"/>
        <v>12.235999999999999</v>
      </c>
      <c r="AB203">
        <f t="shared" si="33"/>
        <v>12.654999999999999</v>
      </c>
      <c r="AC203">
        <f t="shared" si="34"/>
        <v>12.420999999999999</v>
      </c>
      <c r="AD203">
        <f t="shared" si="35"/>
        <v>12.437333333333333</v>
      </c>
      <c r="AE203">
        <f t="shared" si="36"/>
        <v>14.50706896551724</v>
      </c>
    </row>
    <row r="204" spans="1:31" x14ac:dyDescent="0.25">
      <c r="A204" s="1" t="s">
        <v>196</v>
      </c>
      <c r="B204" s="1">
        <v>60</v>
      </c>
      <c r="C204" s="1">
        <v>1</v>
      </c>
      <c r="D204" s="1">
        <v>62</v>
      </c>
      <c r="E204">
        <v>1091.9000000000001</v>
      </c>
      <c r="F204">
        <v>1068</v>
      </c>
      <c r="G204">
        <v>1254.3</v>
      </c>
      <c r="H204">
        <v>1138.0666666666666</v>
      </c>
      <c r="I204">
        <v>1062.7</v>
      </c>
      <c r="J204">
        <v>1202</v>
      </c>
      <c r="K204">
        <v>1008.2</v>
      </c>
      <c r="L204">
        <v>1090.9666666666667</v>
      </c>
      <c r="M204">
        <v>1114.5166666666667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100</v>
      </c>
      <c r="U204">
        <v>96.666666666666671</v>
      </c>
      <c r="V204">
        <v>96.666666666666671</v>
      </c>
      <c r="W204">
        <f t="shared" si="28"/>
        <v>10.919</v>
      </c>
      <c r="X204">
        <f t="shared" si="29"/>
        <v>10.68</v>
      </c>
      <c r="Y204">
        <f t="shared" si="30"/>
        <v>13.936666666666666</v>
      </c>
      <c r="Z204">
        <f t="shared" si="31"/>
        <v>11.773103448275862</v>
      </c>
      <c r="AA204">
        <f t="shared" si="32"/>
        <v>11.807777777777778</v>
      </c>
      <c r="AB204">
        <f t="shared" si="33"/>
        <v>12.02</v>
      </c>
      <c r="AC204">
        <f t="shared" si="34"/>
        <v>10.082000000000001</v>
      </c>
      <c r="AD204">
        <f t="shared" si="35"/>
        <v>11.285862068965518</v>
      </c>
      <c r="AE204">
        <f t="shared" si="36"/>
        <v>11.52948275862069</v>
      </c>
    </row>
    <row r="205" spans="1:31" x14ac:dyDescent="0.25">
      <c r="A205" s="3" t="s">
        <v>197</v>
      </c>
      <c r="B205" s="3">
        <v>60</v>
      </c>
      <c r="C205" s="3">
        <v>1</v>
      </c>
      <c r="D205" s="3">
        <v>61</v>
      </c>
      <c r="E205">
        <v>2554.4</v>
      </c>
      <c r="F205">
        <v>2543.1</v>
      </c>
      <c r="G205">
        <v>2543</v>
      </c>
      <c r="H205">
        <v>2546.8333333333335</v>
      </c>
      <c r="I205">
        <v>2554.3000000000002</v>
      </c>
      <c r="J205">
        <v>2549.4</v>
      </c>
      <c r="K205">
        <v>2540.1</v>
      </c>
      <c r="L205">
        <v>2547.9333333333334</v>
      </c>
      <c r="M205">
        <v>2547.3833333333332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25">
      <c r="A206" s="1" t="s">
        <v>198</v>
      </c>
      <c r="B206" s="1">
        <v>60</v>
      </c>
      <c r="C206" s="1">
        <v>1</v>
      </c>
      <c r="D206" s="1">
        <v>67</v>
      </c>
      <c r="E206">
        <v>1463.7</v>
      </c>
      <c r="F206">
        <v>1345.4</v>
      </c>
      <c r="G206">
        <v>1424.6</v>
      </c>
      <c r="H206">
        <v>1411.2333333333333</v>
      </c>
      <c r="I206">
        <v>1376.8</v>
      </c>
      <c r="J206">
        <v>1461</v>
      </c>
      <c r="K206">
        <v>1153</v>
      </c>
      <c r="L206">
        <v>1330.2666666666667</v>
      </c>
      <c r="M206">
        <v>1370.75</v>
      </c>
      <c r="N206">
        <v>100</v>
      </c>
      <c r="O206">
        <v>90</v>
      </c>
      <c r="P206">
        <v>90</v>
      </c>
      <c r="Q206">
        <v>93.333333333333329</v>
      </c>
      <c r="R206">
        <v>70</v>
      </c>
      <c r="S206">
        <v>90</v>
      </c>
      <c r="T206">
        <v>90</v>
      </c>
      <c r="U206">
        <v>83.333333333333329</v>
      </c>
      <c r="V206">
        <v>88.333333333333329</v>
      </c>
      <c r="W206">
        <f t="shared" si="28"/>
        <v>14.637</v>
      </c>
      <c r="X206">
        <f t="shared" si="29"/>
        <v>14.94888888888889</v>
      </c>
      <c r="Y206">
        <f t="shared" si="30"/>
        <v>15.828888888888887</v>
      </c>
      <c r="Z206">
        <f t="shared" si="31"/>
        <v>15.120357142857143</v>
      </c>
      <c r="AA206">
        <f t="shared" si="32"/>
        <v>19.668571428571429</v>
      </c>
      <c r="AB206">
        <f t="shared" si="33"/>
        <v>16.233333333333334</v>
      </c>
      <c r="AC206">
        <f t="shared" si="34"/>
        <v>12.811111111111112</v>
      </c>
      <c r="AD206">
        <f t="shared" si="35"/>
        <v>15.963200000000001</v>
      </c>
      <c r="AE206">
        <f t="shared" si="36"/>
        <v>15.517924528301888</v>
      </c>
    </row>
    <row r="207" spans="1:31" x14ac:dyDescent="0.25">
      <c r="A207" s="1" t="s">
        <v>199</v>
      </c>
      <c r="B207" s="1">
        <v>60</v>
      </c>
      <c r="C207" s="1">
        <v>2</v>
      </c>
      <c r="D207" s="1">
        <v>66</v>
      </c>
      <c r="E207">
        <v>1352.6</v>
      </c>
      <c r="F207">
        <v>1205.5</v>
      </c>
      <c r="G207">
        <v>1182.5999999999999</v>
      </c>
      <c r="H207">
        <v>1246.9000000000001</v>
      </c>
      <c r="I207">
        <v>1390.3</v>
      </c>
      <c r="J207">
        <v>1470.4</v>
      </c>
      <c r="K207">
        <v>1267.9000000000001</v>
      </c>
      <c r="L207">
        <v>1376.2</v>
      </c>
      <c r="M207">
        <v>1311.55</v>
      </c>
      <c r="N207">
        <v>80</v>
      </c>
      <c r="O207">
        <v>90</v>
      </c>
      <c r="P207">
        <v>90</v>
      </c>
      <c r="Q207">
        <v>86.666666666666671</v>
      </c>
      <c r="R207">
        <v>80</v>
      </c>
      <c r="S207">
        <v>90</v>
      </c>
      <c r="T207">
        <v>80</v>
      </c>
      <c r="U207">
        <v>83.333333333333329</v>
      </c>
      <c r="V207">
        <v>85</v>
      </c>
      <c r="W207">
        <f t="shared" si="28"/>
        <v>16.907499999999999</v>
      </c>
      <c r="X207">
        <f t="shared" si="29"/>
        <v>13.394444444444444</v>
      </c>
      <c r="Y207">
        <f t="shared" si="30"/>
        <v>13.139999999999999</v>
      </c>
      <c r="Z207">
        <f t="shared" si="31"/>
        <v>14.387307692307692</v>
      </c>
      <c r="AA207">
        <f t="shared" si="32"/>
        <v>17.37875</v>
      </c>
      <c r="AB207">
        <f t="shared" si="33"/>
        <v>16.337777777777777</v>
      </c>
      <c r="AC207">
        <f t="shared" si="34"/>
        <v>15.848750000000001</v>
      </c>
      <c r="AD207">
        <f t="shared" si="35"/>
        <v>16.514400000000002</v>
      </c>
      <c r="AE207">
        <f t="shared" si="36"/>
        <v>15.43</v>
      </c>
    </row>
    <row r="208" spans="1:31" x14ac:dyDescent="0.25">
      <c r="A208" s="1" t="s">
        <v>200</v>
      </c>
      <c r="B208" s="1">
        <v>60</v>
      </c>
      <c r="C208" s="1">
        <v>2</v>
      </c>
      <c r="D208" s="1">
        <v>64</v>
      </c>
      <c r="E208">
        <v>1825.05</v>
      </c>
      <c r="F208">
        <v>1918.85</v>
      </c>
      <c r="G208">
        <v>1827.15</v>
      </c>
      <c r="H208">
        <v>1857.0166666666667</v>
      </c>
      <c r="I208">
        <v>1866.65</v>
      </c>
      <c r="J208">
        <v>1780.5</v>
      </c>
      <c r="K208">
        <v>1801.95</v>
      </c>
      <c r="L208">
        <v>1816.3666666666666</v>
      </c>
      <c r="M208">
        <v>1836.6916666666666</v>
      </c>
      <c r="N208">
        <v>100</v>
      </c>
      <c r="O208">
        <v>80</v>
      </c>
      <c r="P208">
        <v>90</v>
      </c>
      <c r="Q208">
        <v>90</v>
      </c>
      <c r="R208">
        <v>100</v>
      </c>
      <c r="S208">
        <v>100</v>
      </c>
      <c r="T208">
        <v>90</v>
      </c>
      <c r="U208">
        <v>96.666666666666671</v>
      </c>
      <c r="V208">
        <v>93.333333333333329</v>
      </c>
      <c r="W208">
        <f t="shared" si="28"/>
        <v>18.250499999999999</v>
      </c>
      <c r="X208">
        <f t="shared" si="29"/>
        <v>23.985624999999999</v>
      </c>
      <c r="Y208">
        <f t="shared" si="30"/>
        <v>20.301666666666669</v>
      </c>
      <c r="Z208">
        <f t="shared" si="31"/>
        <v>20.633518518518517</v>
      </c>
      <c r="AA208">
        <f t="shared" si="32"/>
        <v>18.666499999999999</v>
      </c>
      <c r="AB208">
        <f t="shared" si="33"/>
        <v>17.805</v>
      </c>
      <c r="AC208">
        <f t="shared" si="34"/>
        <v>20.021666666666668</v>
      </c>
      <c r="AD208">
        <f t="shared" si="35"/>
        <v>18.79</v>
      </c>
      <c r="AE208">
        <f t="shared" si="36"/>
        <v>19.678839285714286</v>
      </c>
    </row>
    <row r="209" spans="1:31" x14ac:dyDescent="0.25">
      <c r="A209" s="1" t="s">
        <v>201</v>
      </c>
      <c r="B209" s="1">
        <v>60</v>
      </c>
      <c r="C209" s="1">
        <v>2</v>
      </c>
      <c r="D209" s="1">
        <v>68</v>
      </c>
      <c r="E209">
        <v>1417.7</v>
      </c>
      <c r="F209">
        <v>1247.4000000000001</v>
      </c>
      <c r="G209">
        <v>1150.5</v>
      </c>
      <c r="H209">
        <v>1271.8666666666666</v>
      </c>
      <c r="I209">
        <v>1396.4</v>
      </c>
      <c r="J209">
        <v>1263.4000000000001</v>
      </c>
      <c r="K209">
        <v>1212.3</v>
      </c>
      <c r="L209">
        <v>1290.7</v>
      </c>
      <c r="M209">
        <v>1281.2833333333333</v>
      </c>
      <c r="N209">
        <v>80</v>
      </c>
      <c r="O209">
        <v>100</v>
      </c>
      <c r="P209">
        <v>90</v>
      </c>
      <c r="Q209">
        <v>90</v>
      </c>
      <c r="R209">
        <v>80</v>
      </c>
      <c r="S209">
        <v>90</v>
      </c>
      <c r="T209">
        <v>80</v>
      </c>
      <c r="U209">
        <v>83.333333333333329</v>
      </c>
      <c r="V209">
        <v>86.666666666666671</v>
      </c>
      <c r="W209">
        <f t="shared" si="28"/>
        <v>17.721250000000001</v>
      </c>
      <c r="X209">
        <f t="shared" si="29"/>
        <v>12.474</v>
      </c>
      <c r="Y209">
        <f t="shared" si="30"/>
        <v>12.783333333333333</v>
      </c>
      <c r="Z209">
        <f t="shared" si="31"/>
        <v>14.131851851851851</v>
      </c>
      <c r="AA209">
        <f t="shared" si="32"/>
        <v>17.455000000000002</v>
      </c>
      <c r="AB209">
        <f t="shared" si="33"/>
        <v>14.037777777777778</v>
      </c>
      <c r="AC209">
        <f t="shared" si="34"/>
        <v>15.153749999999999</v>
      </c>
      <c r="AD209">
        <f t="shared" si="35"/>
        <v>15.488400000000002</v>
      </c>
      <c r="AE209">
        <f t="shared" si="36"/>
        <v>14.78403846153846</v>
      </c>
    </row>
    <row r="210" spans="1:31" x14ac:dyDescent="0.25">
      <c r="A210" s="2" t="s">
        <v>202</v>
      </c>
      <c r="B210" s="2">
        <v>60</v>
      </c>
      <c r="C210" s="2">
        <v>2</v>
      </c>
      <c r="D210" s="2">
        <v>60</v>
      </c>
      <c r="E210">
        <v>2094.6999999999998</v>
      </c>
      <c r="F210">
        <v>2338.6</v>
      </c>
      <c r="G210">
        <v>1680.8</v>
      </c>
      <c r="H210">
        <v>2038.0333333333333</v>
      </c>
      <c r="I210">
        <v>2145.5</v>
      </c>
      <c r="J210">
        <v>1905.2</v>
      </c>
      <c r="K210">
        <v>1907.5</v>
      </c>
      <c r="L210">
        <v>1986.0666666666666</v>
      </c>
      <c r="M210">
        <v>2012.05</v>
      </c>
      <c r="N210">
        <v>10</v>
      </c>
      <c r="O210">
        <v>0</v>
      </c>
      <c r="P210">
        <v>0</v>
      </c>
      <c r="Q210">
        <v>3.3333333333333335</v>
      </c>
      <c r="R210">
        <v>20</v>
      </c>
      <c r="S210">
        <v>0</v>
      </c>
      <c r="T210">
        <v>20</v>
      </c>
      <c r="U210">
        <v>13.333333333333334</v>
      </c>
      <c r="V210">
        <v>8.3333333333333339</v>
      </c>
      <c r="W210">
        <f t="shared" si="28"/>
        <v>209.46999999999997</v>
      </c>
      <c r="X210" t="e">
        <f t="shared" si="29"/>
        <v>#DIV/0!</v>
      </c>
      <c r="Y210" t="e">
        <f t="shared" si="30"/>
        <v>#DIV/0!</v>
      </c>
      <c r="Z210">
        <f t="shared" si="31"/>
        <v>611.41</v>
      </c>
      <c r="AA210">
        <f t="shared" si="32"/>
        <v>107.27500000000001</v>
      </c>
      <c r="AB210" t="e">
        <f t="shared" si="33"/>
        <v>#DIV/0!</v>
      </c>
      <c r="AC210">
        <f t="shared" si="34"/>
        <v>95.375</v>
      </c>
      <c r="AD210">
        <f t="shared" si="35"/>
        <v>148.95499999999998</v>
      </c>
      <c r="AE210">
        <f t="shared" si="36"/>
        <v>241.44599999999997</v>
      </c>
    </row>
    <row r="211" spans="1:31" x14ac:dyDescent="0.25">
      <c r="A211" s="1" t="s">
        <v>203</v>
      </c>
      <c r="B211" s="1">
        <v>60</v>
      </c>
      <c r="C211" s="1">
        <v>2</v>
      </c>
      <c r="D211" s="1">
        <v>66</v>
      </c>
      <c r="E211">
        <v>1240.9000000000001</v>
      </c>
      <c r="F211">
        <v>1326.5</v>
      </c>
      <c r="G211">
        <v>1374.2</v>
      </c>
      <c r="H211">
        <v>1313.8666666666666</v>
      </c>
      <c r="I211">
        <v>1366.3</v>
      </c>
      <c r="J211">
        <v>1363.3</v>
      </c>
      <c r="K211">
        <v>1407.2</v>
      </c>
      <c r="L211">
        <v>1378.9333333333334</v>
      </c>
      <c r="M211">
        <v>1346.4</v>
      </c>
      <c r="N211">
        <v>90</v>
      </c>
      <c r="O211">
        <v>100</v>
      </c>
      <c r="P211">
        <v>80</v>
      </c>
      <c r="Q211">
        <v>90</v>
      </c>
      <c r="R211">
        <v>90</v>
      </c>
      <c r="S211">
        <v>80</v>
      </c>
      <c r="T211">
        <v>70</v>
      </c>
      <c r="U211">
        <v>80</v>
      </c>
      <c r="V211">
        <v>85</v>
      </c>
      <c r="W211">
        <f t="shared" si="28"/>
        <v>13.787777777777778</v>
      </c>
      <c r="X211">
        <f t="shared" si="29"/>
        <v>13.265000000000001</v>
      </c>
      <c r="Y211">
        <f t="shared" si="30"/>
        <v>17.177500000000002</v>
      </c>
      <c r="Z211">
        <f t="shared" si="31"/>
        <v>14.598518518518517</v>
      </c>
      <c r="AA211">
        <f t="shared" si="32"/>
        <v>15.181111111111111</v>
      </c>
      <c r="AB211">
        <f t="shared" si="33"/>
        <v>17.041249999999998</v>
      </c>
      <c r="AC211">
        <f t="shared" si="34"/>
        <v>20.102857142857143</v>
      </c>
      <c r="AD211">
        <f t="shared" si="35"/>
        <v>17.236666666666668</v>
      </c>
      <c r="AE211">
        <f t="shared" si="36"/>
        <v>15.840000000000002</v>
      </c>
    </row>
    <row r="212" spans="1:31" x14ac:dyDescent="0.25">
      <c r="A212" s="1" t="s">
        <v>204</v>
      </c>
      <c r="B212" s="1">
        <v>60</v>
      </c>
      <c r="C212" s="1">
        <v>2</v>
      </c>
      <c r="D212" s="1">
        <v>64</v>
      </c>
      <c r="E212">
        <v>980</v>
      </c>
      <c r="F212">
        <v>1218.2</v>
      </c>
      <c r="G212">
        <v>929.6</v>
      </c>
      <c r="H212">
        <v>1042.5999999999999</v>
      </c>
      <c r="I212">
        <v>1009.1</v>
      </c>
      <c r="J212">
        <v>1037.5</v>
      </c>
      <c r="K212">
        <v>1287.5</v>
      </c>
      <c r="L212">
        <v>1111.3666666666666</v>
      </c>
      <c r="M212">
        <v>1076.9833333333333</v>
      </c>
      <c r="N212">
        <v>100</v>
      </c>
      <c r="O212">
        <v>80</v>
      </c>
      <c r="P212">
        <v>100</v>
      </c>
      <c r="Q212">
        <v>93.333333333333329</v>
      </c>
      <c r="R212">
        <v>100</v>
      </c>
      <c r="S212">
        <v>80</v>
      </c>
      <c r="T212">
        <v>70</v>
      </c>
      <c r="U212">
        <v>83.333333333333329</v>
      </c>
      <c r="V212">
        <v>88.333333333333329</v>
      </c>
      <c r="W212">
        <f t="shared" si="28"/>
        <v>9.8000000000000007</v>
      </c>
      <c r="X212">
        <f t="shared" si="29"/>
        <v>15.227500000000001</v>
      </c>
      <c r="Y212">
        <f t="shared" si="30"/>
        <v>9.2959999999999994</v>
      </c>
      <c r="Z212">
        <f t="shared" si="31"/>
        <v>11.170714285714284</v>
      </c>
      <c r="AA212">
        <f t="shared" si="32"/>
        <v>10.091000000000001</v>
      </c>
      <c r="AB212">
        <f t="shared" si="33"/>
        <v>12.96875</v>
      </c>
      <c r="AC212">
        <f t="shared" si="34"/>
        <v>18.392857142857142</v>
      </c>
      <c r="AD212">
        <f t="shared" si="35"/>
        <v>13.336399999999999</v>
      </c>
      <c r="AE212">
        <f t="shared" si="36"/>
        <v>12.192264150943396</v>
      </c>
    </row>
    <row r="213" spans="1:31" x14ac:dyDescent="0.25">
      <c r="A213" s="1" t="s">
        <v>205</v>
      </c>
      <c r="B213" s="1">
        <v>60</v>
      </c>
      <c r="C213" s="1">
        <v>2</v>
      </c>
      <c r="D213" s="1">
        <v>63</v>
      </c>
      <c r="E213">
        <v>1910.5</v>
      </c>
      <c r="F213">
        <v>1999.7</v>
      </c>
      <c r="G213">
        <v>1808.9</v>
      </c>
      <c r="H213">
        <v>1906.3666666666666</v>
      </c>
      <c r="I213">
        <v>1722.8</v>
      </c>
      <c r="J213">
        <v>1926.6</v>
      </c>
      <c r="K213">
        <v>1821.3</v>
      </c>
      <c r="L213">
        <v>1823.5666666666666</v>
      </c>
      <c r="M213">
        <v>1864.9666666666667</v>
      </c>
      <c r="N213">
        <v>80</v>
      </c>
      <c r="O213">
        <v>80</v>
      </c>
      <c r="P213">
        <v>100</v>
      </c>
      <c r="Q213">
        <v>86.666666666666671</v>
      </c>
      <c r="R213">
        <v>100</v>
      </c>
      <c r="S213">
        <v>90</v>
      </c>
      <c r="T213">
        <v>80</v>
      </c>
      <c r="U213">
        <v>90</v>
      </c>
      <c r="V213">
        <v>88.333333333333329</v>
      </c>
      <c r="W213">
        <f t="shared" si="28"/>
        <v>23.881250000000001</v>
      </c>
      <c r="X213">
        <f t="shared" si="29"/>
        <v>24.99625</v>
      </c>
      <c r="Y213">
        <f t="shared" si="30"/>
        <v>18.089000000000002</v>
      </c>
      <c r="Z213">
        <f t="shared" si="31"/>
        <v>21.99653846153846</v>
      </c>
      <c r="AA213">
        <f t="shared" si="32"/>
        <v>17.227999999999998</v>
      </c>
      <c r="AB213">
        <f t="shared" si="33"/>
        <v>21.406666666666666</v>
      </c>
      <c r="AC213">
        <f t="shared" si="34"/>
        <v>22.766249999999999</v>
      </c>
      <c r="AD213">
        <f t="shared" si="35"/>
        <v>20.261851851851851</v>
      </c>
      <c r="AE213">
        <f t="shared" si="36"/>
        <v>21.112830188679247</v>
      </c>
    </row>
    <row r="214" spans="1:31" x14ac:dyDescent="0.25">
      <c r="A214" s="3" t="s">
        <v>206</v>
      </c>
      <c r="B214" s="3">
        <v>60</v>
      </c>
      <c r="C214" s="3">
        <v>2</v>
      </c>
      <c r="D214" s="3">
        <v>63</v>
      </c>
      <c r="E214">
        <v>993</v>
      </c>
      <c r="F214">
        <v>915.1</v>
      </c>
      <c r="G214">
        <v>834.2</v>
      </c>
      <c r="H214">
        <v>914.1</v>
      </c>
      <c r="I214">
        <v>898.2</v>
      </c>
      <c r="J214">
        <v>877.5</v>
      </c>
      <c r="K214">
        <v>891.1</v>
      </c>
      <c r="L214">
        <v>888.93333333333328</v>
      </c>
      <c r="M214">
        <v>901.51666666666665</v>
      </c>
      <c r="N214">
        <v>100</v>
      </c>
      <c r="O214">
        <v>100</v>
      </c>
      <c r="P214">
        <v>100</v>
      </c>
      <c r="Q214">
        <v>100</v>
      </c>
      <c r="R214">
        <v>70</v>
      </c>
      <c r="S214">
        <v>90</v>
      </c>
      <c r="T214">
        <v>100</v>
      </c>
      <c r="U214">
        <v>86.666666666666671</v>
      </c>
      <c r="V214">
        <v>93.333333333333329</v>
      </c>
      <c r="W214">
        <f t="shared" si="28"/>
        <v>9.93</v>
      </c>
      <c r="X214">
        <f t="shared" si="29"/>
        <v>9.1509999999999998</v>
      </c>
      <c r="Y214">
        <f t="shared" si="30"/>
        <v>8.3420000000000005</v>
      </c>
      <c r="Z214">
        <f t="shared" si="31"/>
        <v>9.141</v>
      </c>
      <c r="AA214">
        <f t="shared" si="32"/>
        <v>12.831428571428573</v>
      </c>
      <c r="AB214">
        <f t="shared" si="33"/>
        <v>9.75</v>
      </c>
      <c r="AC214">
        <f t="shared" si="34"/>
        <v>8.9109999999999996</v>
      </c>
      <c r="AD214">
        <f t="shared" si="35"/>
        <v>10.256923076923076</v>
      </c>
      <c r="AE214">
        <f t="shared" si="36"/>
        <v>9.6591071428571436</v>
      </c>
    </row>
    <row r="215" spans="1:31" x14ac:dyDescent="0.25">
      <c r="A215" s="2" t="s">
        <v>207</v>
      </c>
      <c r="B215" s="2">
        <v>60</v>
      </c>
      <c r="C215" s="2">
        <v>2</v>
      </c>
      <c r="D215" s="2">
        <v>64</v>
      </c>
      <c r="E215">
        <v>1990.1</v>
      </c>
      <c r="F215">
        <v>2169.1</v>
      </c>
      <c r="G215">
        <v>2221.1999999999998</v>
      </c>
      <c r="H215">
        <v>2126.8000000000002</v>
      </c>
      <c r="I215">
        <v>1736.3</v>
      </c>
      <c r="J215">
        <v>1649.3</v>
      </c>
      <c r="K215">
        <v>1843.5</v>
      </c>
      <c r="L215">
        <v>1743.0333333333333</v>
      </c>
      <c r="M215">
        <v>1934.9166666666667</v>
      </c>
      <c r="N215">
        <v>0</v>
      </c>
      <c r="O215">
        <v>0</v>
      </c>
      <c r="P215">
        <v>0</v>
      </c>
      <c r="Q215">
        <v>0</v>
      </c>
      <c r="R215">
        <v>80</v>
      </c>
      <c r="S215">
        <v>70</v>
      </c>
      <c r="T215">
        <v>80</v>
      </c>
      <c r="U215">
        <v>76.666666666666671</v>
      </c>
      <c r="V215">
        <v>38.333333333333336</v>
      </c>
      <c r="W215" t="e">
        <f t="shared" si="28"/>
        <v>#DIV/0!</v>
      </c>
      <c r="X215" t="e">
        <f t="shared" si="29"/>
        <v>#DIV/0!</v>
      </c>
      <c r="Y215" t="e">
        <f t="shared" si="30"/>
        <v>#DIV/0!</v>
      </c>
      <c r="Z215" t="e">
        <f t="shared" si="31"/>
        <v>#DIV/0!</v>
      </c>
      <c r="AA215">
        <f t="shared" si="32"/>
        <v>21.703749999999999</v>
      </c>
      <c r="AB215">
        <f t="shared" si="33"/>
        <v>23.561428571428571</v>
      </c>
      <c r="AC215">
        <f t="shared" si="34"/>
        <v>23.043749999999999</v>
      </c>
      <c r="AD215">
        <f t="shared" si="35"/>
        <v>22.735217391304346</v>
      </c>
      <c r="AE215">
        <f t="shared" si="36"/>
        <v>50.47608695652174</v>
      </c>
    </row>
    <row r="216" spans="1:31" x14ac:dyDescent="0.25">
      <c r="A216" s="1" t="s">
        <v>208</v>
      </c>
      <c r="B216" s="1">
        <v>60</v>
      </c>
      <c r="C216" s="1">
        <v>2</v>
      </c>
      <c r="D216" s="1">
        <v>62</v>
      </c>
      <c r="E216">
        <v>1294.5999999999999</v>
      </c>
      <c r="F216">
        <v>1564.3</v>
      </c>
      <c r="G216">
        <v>1340.5</v>
      </c>
      <c r="H216">
        <v>1399.8</v>
      </c>
      <c r="I216">
        <v>1229.5999999999999</v>
      </c>
      <c r="J216">
        <v>1369.8</v>
      </c>
      <c r="K216">
        <v>1444.7</v>
      </c>
      <c r="L216">
        <v>1348.0333333333333</v>
      </c>
      <c r="M216">
        <v>1373.9166666666667</v>
      </c>
      <c r="N216">
        <v>100</v>
      </c>
      <c r="O216">
        <v>90</v>
      </c>
      <c r="P216">
        <v>100</v>
      </c>
      <c r="Q216">
        <v>96.666666666666671</v>
      </c>
      <c r="R216">
        <v>90</v>
      </c>
      <c r="S216">
        <v>90</v>
      </c>
      <c r="T216">
        <v>80</v>
      </c>
      <c r="U216">
        <v>86.666666666666671</v>
      </c>
      <c r="V216">
        <v>91.666666666666671</v>
      </c>
      <c r="W216">
        <f t="shared" si="28"/>
        <v>12.946</v>
      </c>
      <c r="X216">
        <f t="shared" si="29"/>
        <v>17.38111111111111</v>
      </c>
      <c r="Y216">
        <f t="shared" si="30"/>
        <v>13.404999999999999</v>
      </c>
      <c r="Z216">
        <f t="shared" si="31"/>
        <v>14.480689655172412</v>
      </c>
      <c r="AA216">
        <f t="shared" si="32"/>
        <v>13.662222222222221</v>
      </c>
      <c r="AB216">
        <f t="shared" si="33"/>
        <v>15.219999999999999</v>
      </c>
      <c r="AC216">
        <f t="shared" si="34"/>
        <v>18.05875</v>
      </c>
      <c r="AD216">
        <f t="shared" si="35"/>
        <v>15.554230769230768</v>
      </c>
      <c r="AE216">
        <f t="shared" si="36"/>
        <v>14.988181818181818</v>
      </c>
    </row>
    <row r="217" spans="1:31" x14ac:dyDescent="0.25">
      <c r="A217" s="1" t="s">
        <v>209</v>
      </c>
      <c r="B217" s="1">
        <v>60</v>
      </c>
      <c r="C217" s="1">
        <v>2</v>
      </c>
      <c r="D217" s="1">
        <v>67</v>
      </c>
      <c r="E217">
        <v>1296.2</v>
      </c>
      <c r="F217">
        <v>1332.1</v>
      </c>
      <c r="G217">
        <v>1650.7</v>
      </c>
      <c r="H217">
        <v>1426.3333333333333</v>
      </c>
      <c r="I217">
        <v>1230.0999999999999</v>
      </c>
      <c r="J217">
        <v>1221.3</v>
      </c>
      <c r="K217">
        <v>1323.1</v>
      </c>
      <c r="L217">
        <v>1258.1666666666667</v>
      </c>
      <c r="M217">
        <v>1342.25</v>
      </c>
      <c r="N217">
        <v>100</v>
      </c>
      <c r="O217">
        <v>90</v>
      </c>
      <c r="P217">
        <v>90</v>
      </c>
      <c r="Q217">
        <v>93.333333333333329</v>
      </c>
      <c r="R217">
        <v>90</v>
      </c>
      <c r="S217">
        <v>90</v>
      </c>
      <c r="T217">
        <v>100</v>
      </c>
      <c r="U217">
        <v>93.333333333333329</v>
      </c>
      <c r="V217">
        <v>93.333333333333329</v>
      </c>
      <c r="W217">
        <f t="shared" si="28"/>
        <v>12.962</v>
      </c>
      <c r="X217">
        <f t="shared" si="29"/>
        <v>14.80111111111111</v>
      </c>
      <c r="Y217">
        <f t="shared" si="30"/>
        <v>18.341111111111111</v>
      </c>
      <c r="Z217">
        <f t="shared" si="31"/>
        <v>15.282142857142857</v>
      </c>
      <c r="AA217">
        <f t="shared" si="32"/>
        <v>13.667777777777777</v>
      </c>
      <c r="AB217">
        <f t="shared" si="33"/>
        <v>13.57</v>
      </c>
      <c r="AC217">
        <f t="shared" si="34"/>
        <v>13.231</v>
      </c>
      <c r="AD217">
        <f t="shared" si="35"/>
        <v>13.480357142857144</v>
      </c>
      <c r="AE217">
        <f t="shared" si="36"/>
        <v>14.381250000000001</v>
      </c>
    </row>
    <row r="218" spans="1:31" x14ac:dyDescent="0.25">
      <c r="A218" s="1" t="s">
        <v>210</v>
      </c>
      <c r="B218" s="1">
        <v>60</v>
      </c>
      <c r="C218" s="1">
        <v>2</v>
      </c>
      <c r="D218" s="1">
        <v>62</v>
      </c>
      <c r="E218">
        <v>1097.3</v>
      </c>
      <c r="F218">
        <v>1210.5999999999999</v>
      </c>
      <c r="G218">
        <v>1115.2</v>
      </c>
      <c r="H218">
        <v>1141.0333333333333</v>
      </c>
      <c r="I218">
        <v>1050.5</v>
      </c>
      <c r="J218">
        <v>1154.4000000000001</v>
      </c>
      <c r="K218">
        <v>1410.4</v>
      </c>
      <c r="L218">
        <v>1205.0999999999999</v>
      </c>
      <c r="M218">
        <v>1173.0666666666666</v>
      </c>
      <c r="N218">
        <v>90</v>
      </c>
      <c r="O218">
        <v>100</v>
      </c>
      <c r="P218">
        <v>100</v>
      </c>
      <c r="Q218">
        <v>96.666666666666671</v>
      </c>
      <c r="R218">
        <v>100</v>
      </c>
      <c r="S218">
        <v>100</v>
      </c>
      <c r="T218">
        <v>80</v>
      </c>
      <c r="U218">
        <v>93.333333333333329</v>
      </c>
      <c r="V218">
        <v>95</v>
      </c>
      <c r="W218">
        <f t="shared" si="28"/>
        <v>12.192222222222222</v>
      </c>
      <c r="X218">
        <f t="shared" si="29"/>
        <v>12.106</v>
      </c>
      <c r="Y218">
        <f t="shared" si="30"/>
        <v>11.152000000000001</v>
      </c>
      <c r="Z218">
        <f t="shared" si="31"/>
        <v>11.803793103448275</v>
      </c>
      <c r="AA218">
        <f t="shared" si="32"/>
        <v>10.505000000000001</v>
      </c>
      <c r="AB218">
        <f t="shared" si="33"/>
        <v>11.544</v>
      </c>
      <c r="AC218">
        <f t="shared" si="34"/>
        <v>17.630000000000003</v>
      </c>
      <c r="AD218">
        <f t="shared" si="35"/>
        <v>12.911785714285713</v>
      </c>
      <c r="AE218">
        <f t="shared" si="36"/>
        <v>12.348070175438595</v>
      </c>
    </row>
    <row r="219" spans="1:31" x14ac:dyDescent="0.25">
      <c r="A219" s="1" t="s">
        <v>211</v>
      </c>
      <c r="B219" s="1">
        <v>60</v>
      </c>
      <c r="C219" s="1">
        <v>2</v>
      </c>
      <c r="D219" s="1">
        <v>66</v>
      </c>
      <c r="E219">
        <v>1471</v>
      </c>
      <c r="F219">
        <v>1145.0999999999999</v>
      </c>
      <c r="G219">
        <v>1071.9000000000001</v>
      </c>
      <c r="H219">
        <v>1229.3333333333333</v>
      </c>
      <c r="I219">
        <v>1276.7</v>
      </c>
      <c r="J219">
        <v>1444.5</v>
      </c>
      <c r="K219">
        <v>1432.4</v>
      </c>
      <c r="L219">
        <v>1384.5333333333333</v>
      </c>
      <c r="M219">
        <v>1306.9333333333334</v>
      </c>
      <c r="N219">
        <v>80</v>
      </c>
      <c r="O219">
        <v>90</v>
      </c>
      <c r="P219">
        <v>100</v>
      </c>
      <c r="Q219">
        <v>90</v>
      </c>
      <c r="R219">
        <v>70</v>
      </c>
      <c r="S219">
        <v>100</v>
      </c>
      <c r="T219">
        <v>80</v>
      </c>
      <c r="U219">
        <v>83.333333333333329</v>
      </c>
      <c r="V219">
        <v>86.666666666666671</v>
      </c>
      <c r="W219">
        <f t="shared" si="28"/>
        <v>18.387499999999999</v>
      </c>
      <c r="X219">
        <f t="shared" si="29"/>
        <v>12.723333333333333</v>
      </c>
      <c r="Y219">
        <f t="shared" si="30"/>
        <v>10.719000000000001</v>
      </c>
      <c r="Z219">
        <f t="shared" si="31"/>
        <v>13.659259259259258</v>
      </c>
      <c r="AA219">
        <f t="shared" si="32"/>
        <v>18.238571428571429</v>
      </c>
      <c r="AB219">
        <f t="shared" si="33"/>
        <v>14.445</v>
      </c>
      <c r="AC219">
        <f t="shared" si="34"/>
        <v>17.905000000000001</v>
      </c>
      <c r="AD219">
        <f t="shared" si="35"/>
        <v>16.6144</v>
      </c>
      <c r="AE219">
        <f t="shared" si="36"/>
        <v>15.08</v>
      </c>
    </row>
    <row r="220" spans="1:31" x14ac:dyDescent="0.25">
      <c r="A220" s="1" t="s">
        <v>212</v>
      </c>
      <c r="B220" s="1">
        <v>60</v>
      </c>
      <c r="C220" s="1">
        <v>2</v>
      </c>
      <c r="D220" s="1">
        <v>66</v>
      </c>
      <c r="E220">
        <v>1410.7</v>
      </c>
      <c r="F220">
        <v>1402.7</v>
      </c>
      <c r="G220">
        <v>1348.5</v>
      </c>
      <c r="H220">
        <v>1387.3</v>
      </c>
      <c r="I220">
        <v>1288</v>
      </c>
      <c r="J220">
        <v>1543.6</v>
      </c>
      <c r="K220">
        <v>1199.7</v>
      </c>
      <c r="L220">
        <v>1343.7666666666667</v>
      </c>
      <c r="M220">
        <v>1365.5333333333333</v>
      </c>
      <c r="N220">
        <v>80</v>
      </c>
      <c r="O220">
        <v>100</v>
      </c>
      <c r="P220">
        <v>90</v>
      </c>
      <c r="Q220">
        <v>90</v>
      </c>
      <c r="R220">
        <v>90</v>
      </c>
      <c r="S220">
        <v>80</v>
      </c>
      <c r="T220">
        <v>100</v>
      </c>
      <c r="U220">
        <v>90</v>
      </c>
      <c r="V220">
        <v>90</v>
      </c>
      <c r="W220">
        <f t="shared" si="28"/>
        <v>17.633749999999999</v>
      </c>
      <c r="X220">
        <f t="shared" si="29"/>
        <v>14.027000000000001</v>
      </c>
      <c r="Y220">
        <f t="shared" si="30"/>
        <v>14.983333333333333</v>
      </c>
      <c r="Z220">
        <f t="shared" si="31"/>
        <v>15.414444444444444</v>
      </c>
      <c r="AA220">
        <f t="shared" si="32"/>
        <v>14.311111111111112</v>
      </c>
      <c r="AB220">
        <f t="shared" si="33"/>
        <v>19.294999999999998</v>
      </c>
      <c r="AC220">
        <f t="shared" si="34"/>
        <v>11.997</v>
      </c>
      <c r="AD220">
        <f t="shared" si="35"/>
        <v>14.93074074074074</v>
      </c>
      <c r="AE220">
        <f t="shared" si="36"/>
        <v>15.172592592592592</v>
      </c>
    </row>
    <row r="221" spans="1:31" x14ac:dyDescent="0.25">
      <c r="A221" s="1" t="s">
        <v>213</v>
      </c>
      <c r="B221" s="1">
        <v>60</v>
      </c>
      <c r="C221" s="1">
        <v>2</v>
      </c>
      <c r="D221" s="1">
        <v>60</v>
      </c>
      <c r="E221">
        <v>852.1</v>
      </c>
      <c r="F221">
        <v>863.3</v>
      </c>
      <c r="G221">
        <v>768.8</v>
      </c>
      <c r="H221">
        <v>828.06666666666672</v>
      </c>
      <c r="I221">
        <v>780.4</v>
      </c>
      <c r="J221">
        <v>776.8</v>
      </c>
      <c r="K221">
        <v>765.8</v>
      </c>
      <c r="L221">
        <v>774.33333333333337</v>
      </c>
      <c r="M221">
        <v>801.2</v>
      </c>
      <c r="N221">
        <v>100</v>
      </c>
      <c r="O221">
        <v>80</v>
      </c>
      <c r="P221">
        <v>90</v>
      </c>
      <c r="Q221">
        <v>90</v>
      </c>
      <c r="R221">
        <v>100</v>
      </c>
      <c r="S221">
        <v>90</v>
      </c>
      <c r="T221">
        <v>90</v>
      </c>
      <c r="U221">
        <v>93.333333333333329</v>
      </c>
      <c r="V221">
        <v>91.666666666666671</v>
      </c>
      <c r="W221">
        <f t="shared" si="28"/>
        <v>8.5210000000000008</v>
      </c>
      <c r="X221">
        <f t="shared" si="29"/>
        <v>10.79125</v>
      </c>
      <c r="Y221">
        <f t="shared" si="30"/>
        <v>8.5422222222222217</v>
      </c>
      <c r="Z221">
        <f t="shared" si="31"/>
        <v>9.2007407407407413</v>
      </c>
      <c r="AA221">
        <f t="shared" si="32"/>
        <v>7.8039999999999994</v>
      </c>
      <c r="AB221">
        <f t="shared" si="33"/>
        <v>8.6311111111111103</v>
      </c>
      <c r="AC221">
        <f t="shared" si="34"/>
        <v>8.5088888888888885</v>
      </c>
      <c r="AD221">
        <f t="shared" si="35"/>
        <v>8.2964285714285726</v>
      </c>
      <c r="AE221">
        <f t="shared" si="36"/>
        <v>8.7403636363636359</v>
      </c>
    </row>
    <row r="222" spans="1:31" x14ac:dyDescent="0.25">
      <c r="A222" s="1" t="s">
        <v>214</v>
      </c>
      <c r="B222" s="1">
        <v>60</v>
      </c>
      <c r="C222" s="1">
        <v>2</v>
      </c>
      <c r="D222" s="1">
        <v>61</v>
      </c>
      <c r="E222">
        <v>1055</v>
      </c>
      <c r="F222">
        <v>1218.0999999999999</v>
      </c>
      <c r="G222">
        <v>1052.4000000000001</v>
      </c>
      <c r="H222">
        <v>1108.5</v>
      </c>
      <c r="I222">
        <v>944.3</v>
      </c>
      <c r="J222">
        <v>1035.5</v>
      </c>
      <c r="K222">
        <v>1275.5999999999999</v>
      </c>
      <c r="L222">
        <v>1085.1333333333334</v>
      </c>
      <c r="M222">
        <v>1096.8166666666666</v>
      </c>
      <c r="N222">
        <v>100</v>
      </c>
      <c r="O222">
        <v>90</v>
      </c>
      <c r="P222">
        <v>100</v>
      </c>
      <c r="Q222">
        <v>96.666666666666671</v>
      </c>
      <c r="R222">
        <v>90</v>
      </c>
      <c r="S222">
        <v>80</v>
      </c>
      <c r="T222">
        <v>90</v>
      </c>
      <c r="U222">
        <v>86.666666666666671</v>
      </c>
      <c r="V222">
        <v>91.666666666666671</v>
      </c>
      <c r="W222">
        <f t="shared" si="28"/>
        <v>10.55</v>
      </c>
      <c r="X222">
        <f t="shared" si="29"/>
        <v>13.534444444444443</v>
      </c>
      <c r="Y222">
        <f t="shared" si="30"/>
        <v>10.524000000000001</v>
      </c>
      <c r="Z222">
        <f t="shared" si="31"/>
        <v>11.467241379310344</v>
      </c>
      <c r="AA222">
        <f t="shared" si="32"/>
        <v>10.492222222222221</v>
      </c>
      <c r="AB222">
        <f t="shared" si="33"/>
        <v>12.94375</v>
      </c>
      <c r="AC222">
        <f t="shared" si="34"/>
        <v>14.173333333333332</v>
      </c>
      <c r="AD222">
        <f t="shared" si="35"/>
        <v>12.520769230769231</v>
      </c>
      <c r="AE222">
        <f t="shared" si="36"/>
        <v>11.965272727272726</v>
      </c>
    </row>
    <row r="223" spans="1:31" x14ac:dyDescent="0.25">
      <c r="A223" s="2" t="s">
        <v>215</v>
      </c>
      <c r="B223" s="2">
        <v>60</v>
      </c>
      <c r="C223" s="2">
        <v>2</v>
      </c>
      <c r="D223" s="2">
        <v>75</v>
      </c>
      <c r="E223">
        <v>2377.8000000000002</v>
      </c>
      <c r="F223">
        <v>2049.6</v>
      </c>
      <c r="G223">
        <v>2174.5</v>
      </c>
      <c r="H223">
        <v>2200.6333333333332</v>
      </c>
      <c r="I223">
        <v>2392.1999999999998</v>
      </c>
      <c r="J223">
        <v>2389.4</v>
      </c>
      <c r="K223">
        <v>2185.3000000000002</v>
      </c>
      <c r="L223">
        <v>2322.3000000000002</v>
      </c>
      <c r="M223">
        <v>2261.4666666666667</v>
      </c>
      <c r="N223">
        <v>20</v>
      </c>
      <c r="O223">
        <v>40</v>
      </c>
      <c r="P223">
        <v>30</v>
      </c>
      <c r="Q223">
        <v>30</v>
      </c>
      <c r="R223">
        <v>20</v>
      </c>
      <c r="S223">
        <v>10</v>
      </c>
      <c r="T223">
        <v>30</v>
      </c>
      <c r="U223">
        <v>20</v>
      </c>
      <c r="V223">
        <v>25</v>
      </c>
      <c r="W223">
        <f t="shared" si="28"/>
        <v>118.89000000000001</v>
      </c>
      <c r="X223">
        <f t="shared" si="29"/>
        <v>51.239999999999995</v>
      </c>
      <c r="Y223">
        <f t="shared" si="30"/>
        <v>72.483333333333334</v>
      </c>
      <c r="Z223">
        <f t="shared" si="31"/>
        <v>73.354444444444439</v>
      </c>
      <c r="AA223">
        <f t="shared" si="32"/>
        <v>119.60999999999999</v>
      </c>
      <c r="AB223">
        <f t="shared" si="33"/>
        <v>238.94</v>
      </c>
      <c r="AC223">
        <f t="shared" si="34"/>
        <v>72.843333333333334</v>
      </c>
      <c r="AD223">
        <f t="shared" si="35"/>
        <v>116.11500000000001</v>
      </c>
      <c r="AE223">
        <f t="shared" si="36"/>
        <v>90.458666666666673</v>
      </c>
    </row>
    <row r="224" spans="1:31" x14ac:dyDescent="0.25">
      <c r="A224" s="1" t="s">
        <v>216</v>
      </c>
      <c r="B224" s="1">
        <v>60</v>
      </c>
      <c r="C224" s="1">
        <v>2</v>
      </c>
      <c r="D224" s="1">
        <v>62</v>
      </c>
      <c r="E224">
        <v>1184.0999999999999</v>
      </c>
      <c r="F224">
        <v>1404.2</v>
      </c>
      <c r="G224">
        <v>1381.1</v>
      </c>
      <c r="H224">
        <v>1323.1333333333334</v>
      </c>
      <c r="I224">
        <v>1334.2</v>
      </c>
      <c r="J224">
        <v>1334.4</v>
      </c>
      <c r="K224">
        <v>1271.3</v>
      </c>
      <c r="L224">
        <v>1313.3</v>
      </c>
      <c r="M224">
        <v>1318.2166666666667</v>
      </c>
      <c r="N224">
        <v>100</v>
      </c>
      <c r="O224">
        <v>100</v>
      </c>
      <c r="P224">
        <v>70</v>
      </c>
      <c r="Q224">
        <v>90</v>
      </c>
      <c r="R224">
        <v>100</v>
      </c>
      <c r="S224">
        <v>90</v>
      </c>
      <c r="T224">
        <v>80</v>
      </c>
      <c r="U224">
        <v>90</v>
      </c>
      <c r="V224">
        <v>90</v>
      </c>
      <c r="W224">
        <f t="shared" si="28"/>
        <v>11.840999999999999</v>
      </c>
      <c r="X224">
        <f t="shared" si="29"/>
        <v>14.042</v>
      </c>
      <c r="Y224">
        <f t="shared" si="30"/>
        <v>19.73</v>
      </c>
      <c r="Z224">
        <f t="shared" si="31"/>
        <v>14.701481481481483</v>
      </c>
      <c r="AA224">
        <f t="shared" si="32"/>
        <v>13.342000000000001</v>
      </c>
      <c r="AB224">
        <f t="shared" si="33"/>
        <v>14.826666666666668</v>
      </c>
      <c r="AC224">
        <f t="shared" si="34"/>
        <v>15.891249999999999</v>
      </c>
      <c r="AD224">
        <f t="shared" si="35"/>
        <v>14.592222222222222</v>
      </c>
      <c r="AE224">
        <f t="shared" si="36"/>
        <v>14.646851851851853</v>
      </c>
    </row>
    <row r="225" spans="1:31" x14ac:dyDescent="0.25">
      <c r="A225" s="1" t="s">
        <v>217</v>
      </c>
      <c r="B225" s="1">
        <v>60</v>
      </c>
      <c r="C225" s="1">
        <v>2</v>
      </c>
      <c r="D225" s="1">
        <v>64</v>
      </c>
      <c r="E225">
        <v>1311.3</v>
      </c>
      <c r="F225">
        <v>1299.8</v>
      </c>
      <c r="G225">
        <v>1536.2</v>
      </c>
      <c r="H225">
        <v>1382.4333333333334</v>
      </c>
      <c r="I225">
        <v>1485.1</v>
      </c>
      <c r="J225">
        <v>1399</v>
      </c>
      <c r="K225">
        <v>1308.3</v>
      </c>
      <c r="L225">
        <v>1397.4666666666667</v>
      </c>
      <c r="M225">
        <v>1389.95</v>
      </c>
      <c r="N225">
        <v>90</v>
      </c>
      <c r="O225">
        <v>100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14.57</v>
      </c>
      <c r="X225">
        <f t="shared" si="29"/>
        <v>12.997999999999999</v>
      </c>
      <c r="Y225">
        <f t="shared" si="30"/>
        <v>17.068888888888889</v>
      </c>
      <c r="Z225">
        <f t="shared" si="31"/>
        <v>14.811785714285715</v>
      </c>
      <c r="AA225">
        <f t="shared" si="32"/>
        <v>16.501111111111111</v>
      </c>
      <c r="AB225">
        <f t="shared" si="33"/>
        <v>13.99</v>
      </c>
      <c r="AC225">
        <f t="shared" si="34"/>
        <v>14.536666666666665</v>
      </c>
      <c r="AD225">
        <f t="shared" si="35"/>
        <v>14.972857142857144</v>
      </c>
      <c r="AE225">
        <f t="shared" si="36"/>
        <v>14.89232142857143</v>
      </c>
    </row>
    <row r="226" spans="1:31" x14ac:dyDescent="0.25">
      <c r="A226" s="1" t="s">
        <v>218</v>
      </c>
      <c r="B226" s="1">
        <v>60</v>
      </c>
      <c r="C226" s="1">
        <v>2</v>
      </c>
      <c r="D226" s="1">
        <v>60</v>
      </c>
      <c r="E226">
        <v>1164.8</v>
      </c>
      <c r="F226">
        <v>1246</v>
      </c>
      <c r="G226">
        <v>1130.8</v>
      </c>
      <c r="H226">
        <v>1180.5333333333333</v>
      </c>
      <c r="I226">
        <v>1320.8</v>
      </c>
      <c r="J226">
        <v>1496.6</v>
      </c>
      <c r="K226">
        <v>1352.7</v>
      </c>
      <c r="L226">
        <v>1390.0333333333333</v>
      </c>
      <c r="M226">
        <v>1285.2833333333333</v>
      </c>
      <c r="N226">
        <v>100</v>
      </c>
      <c r="O226">
        <v>90</v>
      </c>
      <c r="P226">
        <v>100</v>
      </c>
      <c r="Q226">
        <v>96.666666666666671</v>
      </c>
      <c r="R226">
        <v>100</v>
      </c>
      <c r="S226">
        <v>90</v>
      </c>
      <c r="T226">
        <v>100</v>
      </c>
      <c r="U226">
        <v>96.666666666666671</v>
      </c>
      <c r="V226">
        <v>96.666666666666671</v>
      </c>
      <c r="W226">
        <f t="shared" si="28"/>
        <v>11.648</v>
      </c>
      <c r="X226">
        <f t="shared" si="29"/>
        <v>13.844444444444445</v>
      </c>
      <c r="Y226">
        <f t="shared" si="30"/>
        <v>11.308</v>
      </c>
      <c r="Z226">
        <f t="shared" si="31"/>
        <v>12.212413793103448</v>
      </c>
      <c r="AA226">
        <f t="shared" si="32"/>
        <v>13.208</v>
      </c>
      <c r="AB226">
        <f t="shared" si="33"/>
        <v>16.628888888888888</v>
      </c>
      <c r="AC226">
        <f t="shared" si="34"/>
        <v>13.527000000000001</v>
      </c>
      <c r="AD226">
        <f t="shared" si="35"/>
        <v>14.379655172413791</v>
      </c>
      <c r="AE226">
        <f t="shared" si="36"/>
        <v>13.296034482758619</v>
      </c>
    </row>
    <row r="227" spans="1:31" x14ac:dyDescent="0.25">
      <c r="A227" s="2" t="s">
        <v>219</v>
      </c>
      <c r="B227" s="2">
        <v>60</v>
      </c>
      <c r="C227" s="2">
        <v>2</v>
      </c>
      <c r="D227" s="2">
        <v>60</v>
      </c>
      <c r="E227">
        <v>2357.9</v>
      </c>
      <c r="F227">
        <v>2113.4</v>
      </c>
      <c r="G227">
        <v>2011.8</v>
      </c>
      <c r="H227">
        <v>2161.0333333333333</v>
      </c>
      <c r="I227">
        <v>2323.6999999999998</v>
      </c>
      <c r="J227">
        <v>1896.7</v>
      </c>
      <c r="K227">
        <v>2368.6999999999998</v>
      </c>
      <c r="L227">
        <v>2196.3666666666668</v>
      </c>
      <c r="M227">
        <v>2178.6999999999998</v>
      </c>
      <c r="N227">
        <v>10</v>
      </c>
      <c r="O227">
        <v>20</v>
      </c>
      <c r="P227">
        <v>20</v>
      </c>
      <c r="Q227">
        <v>16.666666666666668</v>
      </c>
      <c r="R227">
        <v>10</v>
      </c>
      <c r="S227">
        <v>20</v>
      </c>
      <c r="T227">
        <v>0</v>
      </c>
      <c r="U227">
        <v>10</v>
      </c>
      <c r="V227">
        <v>13.333333333333334</v>
      </c>
      <c r="W227">
        <f t="shared" si="28"/>
        <v>235.79000000000002</v>
      </c>
      <c r="X227">
        <f t="shared" si="29"/>
        <v>105.67</v>
      </c>
      <c r="Y227">
        <f t="shared" si="30"/>
        <v>100.59</v>
      </c>
      <c r="Z227">
        <f t="shared" si="31"/>
        <v>129.66199999999998</v>
      </c>
      <c r="AA227">
        <f t="shared" si="32"/>
        <v>232.36999999999998</v>
      </c>
      <c r="AB227">
        <f t="shared" si="33"/>
        <v>94.835000000000008</v>
      </c>
      <c r="AC227" t="e">
        <f t="shared" si="34"/>
        <v>#DIV/0!</v>
      </c>
      <c r="AD227">
        <f t="shared" si="35"/>
        <v>219.63666666666668</v>
      </c>
      <c r="AE227">
        <f t="shared" si="36"/>
        <v>163.40249999999997</v>
      </c>
    </row>
    <row r="228" spans="1:31" x14ac:dyDescent="0.25">
      <c r="A228" s="1" t="s">
        <v>220</v>
      </c>
      <c r="B228" s="1">
        <v>60</v>
      </c>
      <c r="C228" s="1">
        <v>2</v>
      </c>
      <c r="D228" s="1">
        <v>67</v>
      </c>
      <c r="E228">
        <v>1477.1</v>
      </c>
      <c r="F228">
        <v>1419.5</v>
      </c>
      <c r="G228">
        <v>1422.3</v>
      </c>
      <c r="H228">
        <v>1439.6333333333334</v>
      </c>
      <c r="I228">
        <v>1544.9</v>
      </c>
      <c r="J228">
        <v>1435.7</v>
      </c>
      <c r="K228">
        <v>1686</v>
      </c>
      <c r="L228">
        <v>1555.5333333333333</v>
      </c>
      <c r="M228">
        <v>1497.5833333333333</v>
      </c>
      <c r="N228">
        <v>90</v>
      </c>
      <c r="O228">
        <v>100</v>
      </c>
      <c r="P228">
        <v>100</v>
      </c>
      <c r="Q228">
        <v>96.666666666666671</v>
      </c>
      <c r="R228">
        <v>80</v>
      </c>
      <c r="S228">
        <v>100</v>
      </c>
      <c r="T228">
        <v>70</v>
      </c>
      <c r="U228">
        <v>83.333333333333329</v>
      </c>
      <c r="V228">
        <v>90</v>
      </c>
      <c r="W228">
        <f t="shared" si="28"/>
        <v>16.412222222222223</v>
      </c>
      <c r="X228">
        <f t="shared" si="29"/>
        <v>14.195</v>
      </c>
      <c r="Y228">
        <f t="shared" si="30"/>
        <v>14.222999999999999</v>
      </c>
      <c r="Z228">
        <f t="shared" si="31"/>
        <v>14.892758620689655</v>
      </c>
      <c r="AA228">
        <f t="shared" si="32"/>
        <v>19.311250000000001</v>
      </c>
      <c r="AB228">
        <f t="shared" si="33"/>
        <v>14.357000000000001</v>
      </c>
      <c r="AC228">
        <f t="shared" si="34"/>
        <v>24.085714285714285</v>
      </c>
      <c r="AD228">
        <f t="shared" si="35"/>
        <v>18.666399999999999</v>
      </c>
      <c r="AE228">
        <f t="shared" si="36"/>
        <v>16.639814814814812</v>
      </c>
    </row>
    <row r="229" spans="1:31" x14ac:dyDescent="0.25">
      <c r="A229" s="1" t="s">
        <v>221</v>
      </c>
      <c r="B229" s="1">
        <v>70</v>
      </c>
      <c r="C229" s="1">
        <v>1</v>
      </c>
      <c r="D229" s="1">
        <v>72</v>
      </c>
      <c r="E229">
        <v>1158.4000000000001</v>
      </c>
      <c r="F229">
        <v>1002.3</v>
      </c>
      <c r="G229">
        <v>1010.2</v>
      </c>
      <c r="H229">
        <v>1056.9666666666667</v>
      </c>
      <c r="I229">
        <v>1101.0999999999999</v>
      </c>
      <c r="J229">
        <v>1049.5</v>
      </c>
      <c r="K229">
        <v>1087.5</v>
      </c>
      <c r="L229">
        <v>1079.3666666666666</v>
      </c>
      <c r="M229">
        <v>1068.1666666666667</v>
      </c>
      <c r="N229">
        <v>100</v>
      </c>
      <c r="O229">
        <v>90</v>
      </c>
      <c r="P229">
        <v>100</v>
      </c>
      <c r="Q229">
        <v>96.666666666666671</v>
      </c>
      <c r="R229">
        <v>90</v>
      </c>
      <c r="S229">
        <v>100</v>
      </c>
      <c r="T229">
        <v>90</v>
      </c>
      <c r="U229">
        <v>93.333333333333329</v>
      </c>
      <c r="V229">
        <v>95</v>
      </c>
      <c r="W229">
        <f t="shared" si="28"/>
        <v>11.584000000000001</v>
      </c>
      <c r="X229">
        <f t="shared" si="29"/>
        <v>11.136666666666667</v>
      </c>
      <c r="Y229">
        <f t="shared" si="30"/>
        <v>10.102</v>
      </c>
      <c r="Z229">
        <f t="shared" si="31"/>
        <v>10.934137931034483</v>
      </c>
      <c r="AA229">
        <f t="shared" si="32"/>
        <v>12.234444444444444</v>
      </c>
      <c r="AB229">
        <f t="shared" si="33"/>
        <v>10.494999999999999</v>
      </c>
      <c r="AC229">
        <f t="shared" si="34"/>
        <v>12.083333333333334</v>
      </c>
      <c r="AD229">
        <f t="shared" si="35"/>
        <v>11.564642857142857</v>
      </c>
      <c r="AE229">
        <f t="shared" si="36"/>
        <v>11.243859649122808</v>
      </c>
    </row>
    <row r="230" spans="1:31" x14ac:dyDescent="0.25">
      <c r="A230" s="12" t="s">
        <v>222</v>
      </c>
      <c r="B230" s="12">
        <v>70</v>
      </c>
      <c r="C230" s="12">
        <v>1</v>
      </c>
      <c r="D230" s="12">
        <v>79</v>
      </c>
      <c r="E230">
        <v>1718.6</v>
      </c>
      <c r="F230">
        <v>1961.6</v>
      </c>
      <c r="G230">
        <v>1576.9</v>
      </c>
      <c r="H230">
        <v>1752.3666666666666</v>
      </c>
      <c r="I230">
        <v>1760.8</v>
      </c>
      <c r="J230">
        <v>1998.4</v>
      </c>
      <c r="K230">
        <v>1728.2</v>
      </c>
      <c r="L230">
        <v>1829.1333333333334</v>
      </c>
      <c r="M230">
        <v>1790.75</v>
      </c>
      <c r="N230">
        <v>90</v>
      </c>
      <c r="O230">
        <v>100</v>
      </c>
      <c r="P230">
        <v>90</v>
      </c>
      <c r="Q230">
        <v>93.333333333333329</v>
      </c>
      <c r="R230">
        <v>100</v>
      </c>
      <c r="S230">
        <v>90</v>
      </c>
      <c r="T230">
        <v>80</v>
      </c>
      <c r="U230">
        <v>90</v>
      </c>
      <c r="V230">
        <v>91.666666666666671</v>
      </c>
      <c r="W230">
        <f t="shared" si="28"/>
        <v>19.095555555555556</v>
      </c>
      <c r="X230">
        <f t="shared" si="29"/>
        <v>19.616</v>
      </c>
      <c r="Y230">
        <f t="shared" si="30"/>
        <v>17.521111111111111</v>
      </c>
      <c r="Z230">
        <f t="shared" si="31"/>
        <v>18.775357142857143</v>
      </c>
      <c r="AA230">
        <f t="shared" si="32"/>
        <v>17.608000000000001</v>
      </c>
      <c r="AB230">
        <f t="shared" si="33"/>
        <v>22.204444444444444</v>
      </c>
      <c r="AC230">
        <f t="shared" si="34"/>
        <v>21.602499999999999</v>
      </c>
      <c r="AD230">
        <f t="shared" si="35"/>
        <v>20.323703703703703</v>
      </c>
      <c r="AE230">
        <f t="shared" si="36"/>
        <v>19.535454545454545</v>
      </c>
    </row>
    <row r="231" spans="1:31" x14ac:dyDescent="0.25">
      <c r="A231" s="1" t="s">
        <v>223</v>
      </c>
      <c r="B231" s="1">
        <v>70</v>
      </c>
      <c r="C231" s="1">
        <v>1</v>
      </c>
      <c r="D231" s="1">
        <v>72</v>
      </c>
      <c r="E231">
        <v>1287.5</v>
      </c>
      <c r="F231">
        <v>1404.9</v>
      </c>
      <c r="G231">
        <v>1153.8</v>
      </c>
      <c r="H231">
        <v>1282.0666666666666</v>
      </c>
      <c r="I231">
        <v>1221.7</v>
      </c>
      <c r="J231">
        <v>1371.8</v>
      </c>
      <c r="K231">
        <v>1271.4000000000001</v>
      </c>
      <c r="L231">
        <v>1288.3</v>
      </c>
      <c r="M231">
        <v>1285.1833333333334</v>
      </c>
      <c r="N231">
        <v>100</v>
      </c>
      <c r="O231">
        <v>100</v>
      </c>
      <c r="P231">
        <v>100</v>
      </c>
      <c r="Q231">
        <v>100</v>
      </c>
      <c r="R231">
        <v>90</v>
      </c>
      <c r="S231">
        <v>100</v>
      </c>
      <c r="T231">
        <v>100</v>
      </c>
      <c r="U231">
        <v>96.666666666666671</v>
      </c>
      <c r="V231">
        <v>98.333333333333329</v>
      </c>
      <c r="W231">
        <f t="shared" si="28"/>
        <v>12.875</v>
      </c>
      <c r="X231">
        <f t="shared" si="29"/>
        <v>14.049000000000001</v>
      </c>
      <c r="Y231">
        <f t="shared" si="30"/>
        <v>11.538</v>
      </c>
      <c r="Z231">
        <f t="shared" si="31"/>
        <v>12.820666666666666</v>
      </c>
      <c r="AA231">
        <f t="shared" si="32"/>
        <v>13.574444444444445</v>
      </c>
      <c r="AB231">
        <f t="shared" si="33"/>
        <v>13.718</v>
      </c>
      <c r="AC231">
        <f t="shared" si="34"/>
        <v>12.714</v>
      </c>
      <c r="AD231">
        <f t="shared" si="35"/>
        <v>13.327241379310344</v>
      </c>
      <c r="AE231">
        <f t="shared" si="36"/>
        <v>13.069661016949153</v>
      </c>
    </row>
    <row r="232" spans="1:31" x14ac:dyDescent="0.25">
      <c r="A232" s="1" t="s">
        <v>224</v>
      </c>
      <c r="B232" s="1">
        <v>70</v>
      </c>
      <c r="C232" s="1">
        <v>1</v>
      </c>
      <c r="D232" s="1">
        <v>74</v>
      </c>
      <c r="E232">
        <v>1569.1</v>
      </c>
      <c r="F232">
        <v>1507.7</v>
      </c>
      <c r="G232">
        <v>1326.1</v>
      </c>
      <c r="H232">
        <v>1467.6333333333334</v>
      </c>
      <c r="I232">
        <v>1509.7</v>
      </c>
      <c r="J232">
        <v>1342.2</v>
      </c>
      <c r="K232">
        <v>1405.7</v>
      </c>
      <c r="L232">
        <v>1419.2</v>
      </c>
      <c r="M232">
        <v>1443.4166666666667</v>
      </c>
      <c r="N232">
        <v>80</v>
      </c>
      <c r="O232">
        <v>100</v>
      </c>
      <c r="P232">
        <v>90</v>
      </c>
      <c r="Q232">
        <v>90</v>
      </c>
      <c r="R232">
        <v>100</v>
      </c>
      <c r="S232">
        <v>100</v>
      </c>
      <c r="T232">
        <v>90</v>
      </c>
      <c r="U232">
        <v>96.666666666666671</v>
      </c>
      <c r="V232">
        <v>93.333333333333329</v>
      </c>
      <c r="W232">
        <f t="shared" si="28"/>
        <v>19.61375</v>
      </c>
      <c r="X232">
        <f t="shared" si="29"/>
        <v>15.077</v>
      </c>
      <c r="Y232">
        <f t="shared" si="30"/>
        <v>14.734444444444444</v>
      </c>
      <c r="Z232">
        <f t="shared" si="31"/>
        <v>16.307037037037038</v>
      </c>
      <c r="AA232">
        <f t="shared" si="32"/>
        <v>15.097000000000001</v>
      </c>
      <c r="AB232">
        <f t="shared" si="33"/>
        <v>13.422000000000001</v>
      </c>
      <c r="AC232">
        <f t="shared" si="34"/>
        <v>15.61888888888889</v>
      </c>
      <c r="AD232">
        <f t="shared" si="35"/>
        <v>14.681379310344827</v>
      </c>
      <c r="AE232">
        <f t="shared" si="36"/>
        <v>15.465178571428574</v>
      </c>
    </row>
    <row r="233" spans="1:31" x14ac:dyDescent="0.25">
      <c r="A233" s="3" t="s">
        <v>324</v>
      </c>
      <c r="B233" s="3">
        <v>70</v>
      </c>
      <c r="C233" s="3">
        <v>1</v>
      </c>
      <c r="D233" s="3">
        <v>78</v>
      </c>
      <c r="E233">
        <v>2626</v>
      </c>
      <c r="F233">
        <v>2607.4</v>
      </c>
      <c r="G233">
        <v>2619.9</v>
      </c>
      <c r="H233">
        <v>2617.7666666666669</v>
      </c>
      <c r="I233">
        <v>2630.1</v>
      </c>
      <c r="J233">
        <v>2614.4</v>
      </c>
      <c r="K233">
        <v>2635.7</v>
      </c>
      <c r="L233">
        <v>2626.7333333333331</v>
      </c>
      <c r="M233">
        <v>2622.25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25">
      <c r="A234" s="1" t="s">
        <v>225</v>
      </c>
      <c r="B234" s="1">
        <v>70</v>
      </c>
      <c r="C234" s="1">
        <v>2</v>
      </c>
      <c r="D234" s="1">
        <v>73</v>
      </c>
      <c r="E234">
        <v>1339.1</v>
      </c>
      <c r="F234">
        <v>1555.2</v>
      </c>
      <c r="G234">
        <v>1325</v>
      </c>
      <c r="H234">
        <v>1406.4333333333334</v>
      </c>
      <c r="I234">
        <v>1557</v>
      </c>
      <c r="J234">
        <v>1821.7</v>
      </c>
      <c r="K234">
        <v>1482.8</v>
      </c>
      <c r="L234">
        <v>1620.5</v>
      </c>
      <c r="M234">
        <v>1513.4666666666667</v>
      </c>
      <c r="N234">
        <v>100</v>
      </c>
      <c r="O234">
        <v>100</v>
      </c>
      <c r="P234">
        <v>100</v>
      </c>
      <c r="Q234">
        <v>100</v>
      </c>
      <c r="R234">
        <v>80</v>
      </c>
      <c r="S234">
        <v>50</v>
      </c>
      <c r="T234">
        <v>80</v>
      </c>
      <c r="U234">
        <v>70</v>
      </c>
      <c r="V234">
        <v>85</v>
      </c>
      <c r="W234">
        <f t="shared" si="28"/>
        <v>13.390999999999998</v>
      </c>
      <c r="X234">
        <f t="shared" si="29"/>
        <v>15.552</v>
      </c>
      <c r="Y234">
        <f t="shared" si="30"/>
        <v>13.25</v>
      </c>
      <c r="Z234">
        <f t="shared" si="31"/>
        <v>14.064333333333334</v>
      </c>
      <c r="AA234">
        <f t="shared" si="32"/>
        <v>19.462499999999999</v>
      </c>
      <c r="AB234">
        <f t="shared" si="33"/>
        <v>36.433999999999997</v>
      </c>
      <c r="AC234">
        <f t="shared" si="34"/>
        <v>18.535</v>
      </c>
      <c r="AD234">
        <f t="shared" si="35"/>
        <v>23.15</v>
      </c>
      <c r="AE234">
        <f t="shared" si="36"/>
        <v>17.805490196078431</v>
      </c>
    </row>
    <row r="235" spans="1:31" x14ac:dyDescent="0.25">
      <c r="A235" s="1" t="s">
        <v>226</v>
      </c>
      <c r="B235" s="1">
        <v>70</v>
      </c>
      <c r="C235" s="1">
        <v>2</v>
      </c>
      <c r="D235" s="1">
        <v>70</v>
      </c>
      <c r="E235">
        <v>1554.5</v>
      </c>
      <c r="F235">
        <v>1597.3</v>
      </c>
      <c r="G235">
        <v>1342.6</v>
      </c>
      <c r="H235">
        <v>1498.1333333333334</v>
      </c>
      <c r="I235">
        <v>1590.1</v>
      </c>
      <c r="J235">
        <v>1689.7</v>
      </c>
      <c r="K235">
        <v>1305.3</v>
      </c>
      <c r="L235">
        <v>1528.3666666666666</v>
      </c>
      <c r="M235">
        <v>1513.25</v>
      </c>
      <c r="N235">
        <v>90</v>
      </c>
      <c r="O235">
        <v>90</v>
      </c>
      <c r="P235">
        <v>90</v>
      </c>
      <c r="Q235">
        <v>90</v>
      </c>
      <c r="R235">
        <v>90</v>
      </c>
      <c r="S235">
        <v>90</v>
      </c>
      <c r="T235">
        <v>100</v>
      </c>
      <c r="U235">
        <v>93.333333333333329</v>
      </c>
      <c r="V235">
        <v>91.666666666666671</v>
      </c>
      <c r="W235">
        <f t="shared" si="28"/>
        <v>17.272222222222222</v>
      </c>
      <c r="X235">
        <f t="shared" si="29"/>
        <v>17.747777777777777</v>
      </c>
      <c r="Y235">
        <f t="shared" si="30"/>
        <v>14.917777777777777</v>
      </c>
      <c r="Z235">
        <f t="shared" si="31"/>
        <v>16.645925925925926</v>
      </c>
      <c r="AA235">
        <f t="shared" si="32"/>
        <v>17.667777777777776</v>
      </c>
      <c r="AB235">
        <f t="shared" si="33"/>
        <v>18.774444444444445</v>
      </c>
      <c r="AC235">
        <f t="shared" si="34"/>
        <v>13.052999999999999</v>
      </c>
      <c r="AD235">
        <f t="shared" si="35"/>
        <v>16.375357142857144</v>
      </c>
      <c r="AE235">
        <f t="shared" si="36"/>
        <v>16.508181818181818</v>
      </c>
    </row>
    <row r="236" spans="1:31" x14ac:dyDescent="0.25">
      <c r="A236" s="1" t="s">
        <v>227</v>
      </c>
      <c r="B236" s="1">
        <v>70</v>
      </c>
      <c r="C236" s="1">
        <v>2</v>
      </c>
      <c r="D236" s="1">
        <v>70</v>
      </c>
      <c r="E236">
        <v>1285</v>
      </c>
      <c r="F236">
        <v>1370</v>
      </c>
      <c r="G236">
        <v>1243.7</v>
      </c>
      <c r="H236">
        <v>1299.5666666666666</v>
      </c>
      <c r="I236">
        <v>1557.7</v>
      </c>
      <c r="J236">
        <v>1425.3</v>
      </c>
      <c r="K236">
        <v>1399.2</v>
      </c>
      <c r="L236">
        <v>1460.7333333333333</v>
      </c>
      <c r="M236">
        <v>1380.15</v>
      </c>
      <c r="N236">
        <v>90</v>
      </c>
      <c r="O236">
        <v>100</v>
      </c>
      <c r="P236">
        <v>100</v>
      </c>
      <c r="Q236">
        <v>96.666666666666671</v>
      </c>
      <c r="R236">
        <v>100</v>
      </c>
      <c r="S236">
        <v>90</v>
      </c>
      <c r="T236">
        <v>100</v>
      </c>
      <c r="U236">
        <v>96.666666666666671</v>
      </c>
      <c r="V236">
        <v>96.666666666666671</v>
      </c>
      <c r="W236">
        <f t="shared" si="28"/>
        <v>14.277777777777779</v>
      </c>
      <c r="X236">
        <f t="shared" si="29"/>
        <v>13.7</v>
      </c>
      <c r="Y236">
        <f t="shared" si="30"/>
        <v>12.437000000000001</v>
      </c>
      <c r="Z236">
        <f t="shared" si="31"/>
        <v>13.443793103448275</v>
      </c>
      <c r="AA236">
        <f t="shared" si="32"/>
        <v>15.577</v>
      </c>
      <c r="AB236">
        <f t="shared" si="33"/>
        <v>15.836666666666666</v>
      </c>
      <c r="AC236">
        <f t="shared" si="34"/>
        <v>13.992000000000001</v>
      </c>
      <c r="AD236">
        <f t="shared" si="35"/>
        <v>15.111034482758621</v>
      </c>
      <c r="AE236">
        <f t="shared" si="36"/>
        <v>14.277413793103449</v>
      </c>
    </row>
    <row r="237" spans="1:31" x14ac:dyDescent="0.25">
      <c r="A237" s="1" t="s">
        <v>228</v>
      </c>
      <c r="B237" s="1">
        <v>70</v>
      </c>
      <c r="C237" s="1">
        <v>2</v>
      </c>
      <c r="D237" s="1">
        <v>75</v>
      </c>
      <c r="E237">
        <v>2161</v>
      </c>
      <c r="F237">
        <v>2400.4</v>
      </c>
      <c r="G237">
        <v>2117.5</v>
      </c>
      <c r="H237">
        <v>2226.3000000000002</v>
      </c>
      <c r="I237">
        <v>2320.6</v>
      </c>
      <c r="J237">
        <v>1982.7</v>
      </c>
      <c r="K237">
        <v>2162.1</v>
      </c>
      <c r="L237">
        <v>2155.1333333333332</v>
      </c>
      <c r="M237">
        <v>2190.7166666666667</v>
      </c>
      <c r="N237">
        <v>60</v>
      </c>
      <c r="O237">
        <v>40</v>
      </c>
      <c r="P237">
        <v>80</v>
      </c>
      <c r="Q237">
        <v>60</v>
      </c>
      <c r="R237">
        <v>60</v>
      </c>
      <c r="S237">
        <v>80</v>
      </c>
      <c r="T237">
        <v>50</v>
      </c>
      <c r="U237">
        <v>63.333333333333336</v>
      </c>
      <c r="V237">
        <v>61.666666666666664</v>
      </c>
      <c r="W237">
        <f t="shared" si="28"/>
        <v>36.016666666666666</v>
      </c>
      <c r="X237">
        <f t="shared" si="29"/>
        <v>60.010000000000005</v>
      </c>
      <c r="Y237">
        <f t="shared" si="30"/>
        <v>26.46875</v>
      </c>
      <c r="Z237">
        <f t="shared" si="31"/>
        <v>37.105000000000004</v>
      </c>
      <c r="AA237">
        <f t="shared" si="32"/>
        <v>38.676666666666662</v>
      </c>
      <c r="AB237">
        <f t="shared" si="33"/>
        <v>24.783750000000001</v>
      </c>
      <c r="AC237">
        <f t="shared" si="34"/>
        <v>43.241999999999997</v>
      </c>
      <c r="AD237">
        <f t="shared" si="35"/>
        <v>34.028421052631579</v>
      </c>
      <c r="AE237">
        <f t="shared" si="36"/>
        <v>35.525135135135137</v>
      </c>
    </row>
    <row r="238" spans="1:31" x14ac:dyDescent="0.25">
      <c r="A238" s="1" t="s">
        <v>229</v>
      </c>
      <c r="B238" s="1">
        <v>70</v>
      </c>
      <c r="C238" s="1">
        <v>2</v>
      </c>
      <c r="D238" s="1">
        <v>72</v>
      </c>
      <c r="E238">
        <v>1482.7</v>
      </c>
      <c r="F238">
        <v>1478.7</v>
      </c>
      <c r="G238">
        <v>1766.8</v>
      </c>
      <c r="H238">
        <v>1576.0666666666666</v>
      </c>
      <c r="I238">
        <v>1625.6</v>
      </c>
      <c r="J238">
        <v>1819.9</v>
      </c>
      <c r="K238">
        <v>1652.1</v>
      </c>
      <c r="L238">
        <v>1699.2</v>
      </c>
      <c r="M238">
        <v>1637.6333333333334</v>
      </c>
      <c r="N238">
        <v>90</v>
      </c>
      <c r="O238">
        <v>90</v>
      </c>
      <c r="P238">
        <v>80</v>
      </c>
      <c r="Q238">
        <v>86.666666666666671</v>
      </c>
      <c r="R238">
        <v>90</v>
      </c>
      <c r="S238">
        <v>70</v>
      </c>
      <c r="T238">
        <v>100</v>
      </c>
      <c r="U238">
        <v>86.666666666666671</v>
      </c>
      <c r="V238">
        <v>86.666666666666671</v>
      </c>
      <c r="W238">
        <f t="shared" si="28"/>
        <v>16.474444444444444</v>
      </c>
      <c r="X238">
        <f t="shared" si="29"/>
        <v>16.43</v>
      </c>
      <c r="Y238">
        <f t="shared" si="30"/>
        <v>22.085000000000001</v>
      </c>
      <c r="Z238">
        <f t="shared" si="31"/>
        <v>18.185384615384613</v>
      </c>
      <c r="AA238">
        <f t="shared" si="32"/>
        <v>18.062222222222221</v>
      </c>
      <c r="AB238">
        <f t="shared" si="33"/>
        <v>25.998571428571431</v>
      </c>
      <c r="AC238">
        <f t="shared" si="34"/>
        <v>16.521000000000001</v>
      </c>
      <c r="AD238">
        <f t="shared" si="35"/>
        <v>19.606153846153845</v>
      </c>
      <c r="AE238">
        <f t="shared" si="36"/>
        <v>18.895769230769233</v>
      </c>
    </row>
    <row r="239" spans="1:31" x14ac:dyDescent="0.25">
      <c r="A239" s="1" t="s">
        <v>230</v>
      </c>
      <c r="B239" s="1">
        <v>70</v>
      </c>
      <c r="C239" s="1">
        <v>2</v>
      </c>
      <c r="D239" s="1">
        <v>73</v>
      </c>
      <c r="E239">
        <v>1225.7</v>
      </c>
      <c r="F239">
        <v>1561.3</v>
      </c>
      <c r="G239">
        <v>1384.4</v>
      </c>
      <c r="H239">
        <v>1390.4666666666667</v>
      </c>
      <c r="I239">
        <v>1198.9000000000001</v>
      </c>
      <c r="J239">
        <v>1242.5999999999999</v>
      </c>
      <c r="K239">
        <v>1215</v>
      </c>
      <c r="L239">
        <v>1218.8333333333333</v>
      </c>
      <c r="M239">
        <v>1304.6500000000001</v>
      </c>
      <c r="N239">
        <v>100</v>
      </c>
      <c r="O239">
        <v>80</v>
      </c>
      <c r="P239">
        <v>90</v>
      </c>
      <c r="Q239">
        <v>90</v>
      </c>
      <c r="R239">
        <v>100</v>
      </c>
      <c r="S239">
        <v>90</v>
      </c>
      <c r="T239">
        <v>90</v>
      </c>
      <c r="U239">
        <v>93.333333333333329</v>
      </c>
      <c r="V239">
        <v>91.666666666666671</v>
      </c>
      <c r="W239">
        <f t="shared" si="28"/>
        <v>12.257</v>
      </c>
      <c r="X239">
        <f t="shared" si="29"/>
        <v>19.516249999999999</v>
      </c>
      <c r="Y239">
        <f t="shared" si="30"/>
        <v>15.382222222222223</v>
      </c>
      <c r="Z239">
        <f t="shared" si="31"/>
        <v>15.44962962962963</v>
      </c>
      <c r="AA239">
        <f t="shared" si="32"/>
        <v>11.989000000000001</v>
      </c>
      <c r="AB239">
        <f t="shared" si="33"/>
        <v>13.806666666666665</v>
      </c>
      <c r="AC239">
        <f t="shared" si="34"/>
        <v>13.5</v>
      </c>
      <c r="AD239">
        <f t="shared" si="35"/>
        <v>13.058928571428572</v>
      </c>
      <c r="AE239">
        <f t="shared" si="36"/>
        <v>14.232545454545455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BFD-2132-464D-A7B5-B15A0C15DFA4}">
  <dimension ref="A1:Z239"/>
  <sheetViews>
    <sheetView topLeftCell="J1" workbookViewId="0">
      <selection activeCell="L33" sqref="L33"/>
    </sheetView>
  </sheetViews>
  <sheetFormatPr baseColWidth="10" defaultColWidth="11.42578125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8" width="12" bestFit="1" customWidth="1"/>
    <col min="9" max="10" width="15.42578125" bestFit="1" customWidth="1"/>
    <col min="11" max="11" width="15.140625" bestFit="1" customWidth="1"/>
    <col min="12" max="12" width="15" bestFit="1" customWidth="1"/>
    <col min="13" max="14" width="15.42578125" bestFit="1" customWidth="1"/>
    <col min="15" max="15" width="15.140625" bestFit="1" customWidth="1"/>
    <col min="16" max="16" width="15" bestFit="1" customWidth="1"/>
    <col min="17" max="17" width="14" bestFit="1" customWidth="1"/>
    <col min="18" max="19" width="15" bestFit="1" customWidth="1"/>
    <col min="20" max="20" width="14.7109375" bestFit="1" customWidth="1"/>
    <col min="21" max="21" width="14.5703125" bestFit="1" customWidth="1"/>
    <col min="22" max="23" width="15" bestFit="1" customWidth="1"/>
    <col min="24" max="24" width="14.7109375" bestFit="1" customWidth="1"/>
    <col min="25" max="26" width="14.5703125" bestFit="1" customWidth="1"/>
  </cols>
  <sheetData>
    <row r="1" spans="1:26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8" t="s">
        <v>320</v>
      </c>
      <c r="F1" s="8" t="s">
        <v>321</v>
      </c>
      <c r="G1" s="8" t="s">
        <v>322</v>
      </c>
      <c r="H1" s="8" t="s">
        <v>323</v>
      </c>
      <c r="I1" s="9" t="s">
        <v>339</v>
      </c>
      <c r="J1" s="9" t="s">
        <v>340</v>
      </c>
      <c r="K1" s="9" t="s">
        <v>341</v>
      </c>
      <c r="L1" s="9" t="s">
        <v>342</v>
      </c>
      <c r="M1" s="9" t="s">
        <v>343</v>
      </c>
      <c r="N1" s="9" t="s">
        <v>344</v>
      </c>
      <c r="O1" s="9" t="s">
        <v>345</v>
      </c>
      <c r="P1" s="9" t="s">
        <v>346</v>
      </c>
      <c r="Q1" s="9" t="s">
        <v>347</v>
      </c>
      <c r="R1" s="10" t="s">
        <v>349</v>
      </c>
      <c r="S1" s="10" t="s">
        <v>350</v>
      </c>
      <c r="T1" s="10" t="s">
        <v>351</v>
      </c>
      <c r="U1" s="10" t="s">
        <v>352</v>
      </c>
      <c r="V1" s="10" t="s">
        <v>353</v>
      </c>
      <c r="W1" s="10" t="s">
        <v>354</v>
      </c>
      <c r="X1" s="10" t="s">
        <v>355</v>
      </c>
      <c r="Y1" s="10" t="s">
        <v>356</v>
      </c>
      <c r="Z1" s="10" t="s">
        <v>357</v>
      </c>
    </row>
    <row r="2" spans="1:26" x14ac:dyDescent="0.25">
      <c r="A2" s="1" t="s">
        <v>0</v>
      </c>
      <c r="B2" s="1">
        <v>20</v>
      </c>
      <c r="C2" s="1">
        <v>1</v>
      </c>
      <c r="D2" s="1">
        <v>27</v>
      </c>
      <c r="E2">
        <v>7.0479999999999992</v>
      </c>
      <c r="F2">
        <v>6.2160000000000002</v>
      </c>
      <c r="G2">
        <v>6.4370000000000003</v>
      </c>
      <c r="H2">
        <v>6.5670000000000002</v>
      </c>
      <c r="I2">
        <v>9.6199999999999992</v>
      </c>
      <c r="J2">
        <v>14.358888888888888</v>
      </c>
      <c r="K2">
        <v>11.63</v>
      </c>
      <c r="L2">
        <v>11.789285714285715</v>
      </c>
      <c r="M2">
        <v>12.60125</v>
      </c>
      <c r="N2">
        <v>9.9111111111111114</v>
      </c>
      <c r="O2">
        <v>8.677999999999999</v>
      </c>
      <c r="P2">
        <v>10.251481481481481</v>
      </c>
      <c r="Q2">
        <v>11.034363636363636</v>
      </c>
      <c r="R2">
        <v>10.509</v>
      </c>
      <c r="S2">
        <v>12.67</v>
      </c>
      <c r="T2">
        <v>12.126666666666667</v>
      </c>
      <c r="U2">
        <v>11.688518518518519</v>
      </c>
      <c r="V2">
        <v>8.2320000000000011</v>
      </c>
      <c r="W2">
        <v>11.918888888888889</v>
      </c>
      <c r="X2">
        <v>9.41</v>
      </c>
      <c r="Y2">
        <v>9.7824137931034478</v>
      </c>
      <c r="Z2">
        <v>10.701428571428572</v>
      </c>
    </row>
    <row r="3" spans="1:26" x14ac:dyDescent="0.25">
      <c r="A3" s="1" t="s">
        <v>1</v>
      </c>
      <c r="B3" s="1">
        <v>20</v>
      </c>
      <c r="C3" s="1">
        <v>1</v>
      </c>
      <c r="D3" s="1">
        <v>22</v>
      </c>
      <c r="E3">
        <v>7.7173684210526314</v>
      </c>
      <c r="F3">
        <v>6.7435</v>
      </c>
      <c r="G3">
        <v>7.0368421052631582</v>
      </c>
      <c r="H3">
        <v>7.1586206896551721</v>
      </c>
      <c r="I3">
        <v>8.2430000000000003</v>
      </c>
      <c r="J3">
        <v>7.7989999999999995</v>
      </c>
      <c r="K3">
        <v>10.067777777777778</v>
      </c>
      <c r="L3">
        <v>8.6562068965517227</v>
      </c>
      <c r="M3">
        <v>8.3077777777777779</v>
      </c>
      <c r="N3">
        <v>8.33</v>
      </c>
      <c r="O3">
        <v>7.0170000000000003</v>
      </c>
      <c r="P3">
        <v>7.8539285714285718</v>
      </c>
      <c r="Q3">
        <v>8.2621052631578937</v>
      </c>
      <c r="R3">
        <v>8.3330000000000002</v>
      </c>
      <c r="S3">
        <v>10.272</v>
      </c>
      <c r="T3">
        <v>8.8559999999999999</v>
      </c>
      <c r="U3">
        <v>9.1536666666666662</v>
      </c>
      <c r="V3">
        <v>8.5259999999999998</v>
      </c>
      <c r="W3">
        <v>7.7370000000000001</v>
      </c>
      <c r="X3">
        <v>7.3540000000000001</v>
      </c>
      <c r="Y3">
        <v>7.8723333333333336</v>
      </c>
      <c r="Z3">
        <v>8.5129999999999999</v>
      </c>
    </row>
    <row r="4" spans="1:26" x14ac:dyDescent="0.25">
      <c r="A4" s="1" t="s">
        <v>2</v>
      </c>
      <c r="B4" s="1">
        <v>20</v>
      </c>
      <c r="C4" s="1">
        <v>1</v>
      </c>
      <c r="D4" s="1">
        <v>26</v>
      </c>
      <c r="E4">
        <v>6.2195</v>
      </c>
      <c r="F4">
        <v>5.6754999999999995</v>
      </c>
      <c r="G4">
        <v>5.8170000000000002</v>
      </c>
      <c r="H4">
        <v>5.9039999999999999</v>
      </c>
      <c r="I4">
        <v>10.263</v>
      </c>
      <c r="J4">
        <v>8.9310000000000009</v>
      </c>
      <c r="K4">
        <v>11.198888888888888</v>
      </c>
      <c r="L4">
        <v>10.094137931034481</v>
      </c>
      <c r="M4">
        <v>9.4629999999999992</v>
      </c>
      <c r="N4">
        <v>8.4439999999999991</v>
      </c>
      <c r="O4">
        <v>6.6129999999999995</v>
      </c>
      <c r="P4">
        <v>8.1733333333333338</v>
      </c>
      <c r="Q4">
        <v>9.1174576271186432</v>
      </c>
      <c r="R4">
        <v>8.7249999999999996</v>
      </c>
      <c r="S4">
        <v>13.505555555555556</v>
      </c>
      <c r="T4">
        <v>9.4619999999999997</v>
      </c>
      <c r="U4">
        <v>10.462758620689655</v>
      </c>
      <c r="V4">
        <v>9.2759999999999998</v>
      </c>
      <c r="W4">
        <v>8.7249999999999996</v>
      </c>
      <c r="X4">
        <v>8.4149999999999991</v>
      </c>
      <c r="Y4">
        <v>8.8053333333333335</v>
      </c>
      <c r="Z4">
        <v>9.620000000000001</v>
      </c>
    </row>
    <row r="5" spans="1:26" x14ac:dyDescent="0.25">
      <c r="A5" s="1" t="s">
        <v>3</v>
      </c>
      <c r="B5" s="1">
        <v>20</v>
      </c>
      <c r="C5" s="1">
        <v>1</v>
      </c>
      <c r="D5" s="1">
        <v>20</v>
      </c>
      <c r="E5">
        <v>5.4485000000000001</v>
      </c>
      <c r="F5">
        <v>5.2074999999999996</v>
      </c>
      <c r="G5">
        <v>5.2379999999999995</v>
      </c>
      <c r="H5">
        <v>5.2979999999999992</v>
      </c>
      <c r="I5">
        <v>7.0350000000000001</v>
      </c>
      <c r="J5">
        <v>7.3388888888888886</v>
      </c>
      <c r="K5">
        <v>6.91</v>
      </c>
      <c r="L5">
        <v>7.0862068965517242</v>
      </c>
      <c r="M5">
        <v>6.6144444444444437</v>
      </c>
      <c r="N5">
        <v>7.1488888888888891</v>
      </c>
      <c r="O5">
        <v>8.0387500000000003</v>
      </c>
      <c r="P5">
        <v>7.2376923076923072</v>
      </c>
      <c r="Q5">
        <v>7.1578181818181816</v>
      </c>
      <c r="R5">
        <v>7.3444444444444441</v>
      </c>
      <c r="S5">
        <v>6.899</v>
      </c>
      <c r="T5">
        <v>6.5470000000000006</v>
      </c>
      <c r="U5">
        <v>6.9158620689655166</v>
      </c>
      <c r="V5">
        <v>6.98</v>
      </c>
      <c r="W5">
        <v>6.3889999999999993</v>
      </c>
      <c r="X5">
        <v>6.6110000000000007</v>
      </c>
      <c r="Y5">
        <v>6.6489655172413791</v>
      </c>
      <c r="Z5">
        <v>6.7824137931034478</v>
      </c>
    </row>
    <row r="6" spans="1:26" x14ac:dyDescent="0.25">
      <c r="A6" s="1" t="s">
        <v>4</v>
      </c>
      <c r="B6" s="1">
        <v>20</v>
      </c>
      <c r="C6" s="1">
        <v>1</v>
      </c>
      <c r="D6" s="1">
        <v>22</v>
      </c>
      <c r="E6">
        <v>7.0520000000000005</v>
      </c>
      <c r="F6">
        <v>7.5460000000000003</v>
      </c>
      <c r="G6">
        <v>7.8689999999999998</v>
      </c>
      <c r="H6">
        <v>7.4889999999999999</v>
      </c>
      <c r="I6">
        <v>10.3</v>
      </c>
      <c r="J6">
        <v>10.314</v>
      </c>
      <c r="K6">
        <v>11.908888888888889</v>
      </c>
      <c r="L6">
        <v>10.804137931034484</v>
      </c>
      <c r="M6">
        <v>10.748888888888889</v>
      </c>
      <c r="N6">
        <v>9.3620000000000001</v>
      </c>
      <c r="O6">
        <v>11.309000000000001</v>
      </c>
      <c r="P6">
        <v>10.463793103448275</v>
      </c>
      <c r="Q6">
        <v>10.633965517241379</v>
      </c>
      <c r="R6">
        <v>12.446</v>
      </c>
      <c r="S6">
        <v>13.464</v>
      </c>
      <c r="T6">
        <v>17.19222222222222</v>
      </c>
      <c r="U6">
        <v>14.27</v>
      </c>
      <c r="V6">
        <v>11.124000000000001</v>
      </c>
      <c r="W6">
        <v>11.725</v>
      </c>
      <c r="X6">
        <v>11.253</v>
      </c>
      <c r="Y6">
        <v>11.367333333333333</v>
      </c>
      <c r="Z6">
        <v>12.79406779661017</v>
      </c>
    </row>
    <row r="7" spans="1:26" x14ac:dyDescent="0.25">
      <c r="A7" s="1" t="s">
        <v>5</v>
      </c>
      <c r="B7" s="1">
        <v>20</v>
      </c>
      <c r="C7" s="1">
        <v>1</v>
      </c>
      <c r="D7" s="1">
        <v>26</v>
      </c>
      <c r="E7">
        <v>6.7004999999999999</v>
      </c>
      <c r="F7">
        <v>7.1749999999999998</v>
      </c>
      <c r="G7">
        <v>7.6295000000000002</v>
      </c>
      <c r="H7">
        <v>7.1683333333333339</v>
      </c>
      <c r="I7">
        <v>14.342000000000001</v>
      </c>
      <c r="J7">
        <v>13.030000000000001</v>
      </c>
      <c r="K7">
        <v>14.16</v>
      </c>
      <c r="L7">
        <v>13.861785714285714</v>
      </c>
      <c r="M7">
        <v>14.103333333333333</v>
      </c>
      <c r="N7">
        <v>12.079000000000001</v>
      </c>
      <c r="O7">
        <v>14.438888888888888</v>
      </c>
      <c r="P7">
        <v>13.488214285714287</v>
      </c>
      <c r="Q7">
        <v>13.675000000000001</v>
      </c>
      <c r="R7">
        <v>8.6529999999999987</v>
      </c>
      <c r="S7">
        <v>8.777000000000001</v>
      </c>
      <c r="T7">
        <v>8.2949999999999999</v>
      </c>
      <c r="U7">
        <v>8.5749999999999993</v>
      </c>
      <c r="V7">
        <v>8.5677777777777777</v>
      </c>
      <c r="W7">
        <v>7.4129999999999994</v>
      </c>
      <c r="X7">
        <v>9.197000000000001</v>
      </c>
      <c r="Y7">
        <v>8.3865517241379308</v>
      </c>
      <c r="Z7">
        <v>8.482372881355932</v>
      </c>
    </row>
    <row r="8" spans="1:26" x14ac:dyDescent="0.25">
      <c r="A8" s="1" t="s">
        <v>6</v>
      </c>
      <c r="B8" s="1">
        <v>20</v>
      </c>
      <c r="C8" s="1">
        <v>1</v>
      </c>
      <c r="D8" s="1">
        <v>22</v>
      </c>
      <c r="E8">
        <v>6.8839999999999995</v>
      </c>
      <c r="F8">
        <v>7.1304999999999996</v>
      </c>
      <c r="G8">
        <v>7.0485000000000007</v>
      </c>
      <c r="H8">
        <v>7.0209999999999999</v>
      </c>
      <c r="I8">
        <v>12.357000000000001</v>
      </c>
      <c r="J8">
        <v>11.919</v>
      </c>
      <c r="K8">
        <v>15.162857142857144</v>
      </c>
      <c r="L8">
        <v>12.922222222222222</v>
      </c>
      <c r="M8">
        <v>10.72111111111111</v>
      </c>
      <c r="N8">
        <v>10.397</v>
      </c>
      <c r="O8">
        <v>10.434000000000001</v>
      </c>
      <c r="P8">
        <v>10.510344827586206</v>
      </c>
      <c r="Q8">
        <v>11.673214285714286</v>
      </c>
      <c r="R8">
        <v>9.5090000000000003</v>
      </c>
      <c r="S8">
        <v>9.7059999999999995</v>
      </c>
      <c r="T8">
        <v>9.44</v>
      </c>
      <c r="U8">
        <v>9.5516666666666659</v>
      </c>
      <c r="V8">
        <v>9.9039999999999999</v>
      </c>
      <c r="W8">
        <v>11.324999999999999</v>
      </c>
      <c r="X8">
        <v>8.8620000000000001</v>
      </c>
      <c r="Y8">
        <v>10.030333333333333</v>
      </c>
      <c r="Z8">
        <v>9.7910000000000004</v>
      </c>
    </row>
    <row r="9" spans="1:26" x14ac:dyDescent="0.25">
      <c r="A9" s="1" t="s">
        <v>7</v>
      </c>
      <c r="B9" s="1">
        <v>20</v>
      </c>
      <c r="C9" s="1">
        <v>1</v>
      </c>
      <c r="D9" s="1">
        <v>25</v>
      </c>
      <c r="E9">
        <v>6.6025</v>
      </c>
      <c r="F9">
        <v>6.4514999999999993</v>
      </c>
      <c r="G9">
        <v>7.4411111111111117</v>
      </c>
      <c r="H9">
        <v>6.8106896551724132</v>
      </c>
      <c r="I9">
        <v>10.538</v>
      </c>
      <c r="J9">
        <v>9.822000000000001</v>
      </c>
      <c r="K9">
        <v>14.956250000000001</v>
      </c>
      <c r="L9">
        <v>11.544642857142858</v>
      </c>
      <c r="M9">
        <v>13.461250000000001</v>
      </c>
      <c r="N9">
        <v>14.425000000000001</v>
      </c>
      <c r="O9">
        <v>14.1</v>
      </c>
      <c r="P9">
        <v>13.995416666666667</v>
      </c>
      <c r="Q9">
        <v>12.67576923076923</v>
      </c>
      <c r="R9">
        <v>10.856</v>
      </c>
      <c r="S9">
        <v>10.119</v>
      </c>
      <c r="T9">
        <v>13.686250000000001</v>
      </c>
      <c r="U9">
        <v>11.401428571428573</v>
      </c>
      <c r="V9">
        <v>10.592499999999999</v>
      </c>
      <c r="W9">
        <v>15.1</v>
      </c>
      <c r="X9">
        <v>8.3170000000000002</v>
      </c>
      <c r="Y9">
        <v>10.9444</v>
      </c>
      <c r="Z9">
        <v>11.185849056603775</v>
      </c>
    </row>
    <row r="10" spans="1:26" x14ac:dyDescent="0.25">
      <c r="A10" s="1" t="s">
        <v>8</v>
      </c>
      <c r="B10" s="1">
        <v>20</v>
      </c>
      <c r="C10" s="1">
        <v>1</v>
      </c>
      <c r="D10" s="1">
        <v>23</v>
      </c>
      <c r="E10">
        <v>6.3760000000000003</v>
      </c>
      <c r="F10">
        <v>5.8245000000000005</v>
      </c>
      <c r="G10">
        <v>6.16</v>
      </c>
      <c r="H10">
        <v>6.1201666666666661</v>
      </c>
      <c r="I10">
        <v>8.8949999999999996</v>
      </c>
      <c r="J10">
        <v>6.9289999999999994</v>
      </c>
      <c r="K10">
        <v>8.4988888888888887</v>
      </c>
      <c r="L10">
        <v>8.0941379310344814</v>
      </c>
      <c r="M10">
        <v>9.3911111111111119</v>
      </c>
      <c r="N10">
        <v>7.6970000000000001</v>
      </c>
      <c r="O10">
        <v>8.1850000000000005</v>
      </c>
      <c r="P10">
        <v>8.3910344827586201</v>
      </c>
      <c r="Q10">
        <v>8.2425862068965507</v>
      </c>
      <c r="R10">
        <v>8.3420000000000005</v>
      </c>
      <c r="S10">
        <v>9.9888888888888889</v>
      </c>
      <c r="T10">
        <v>8.1929999999999996</v>
      </c>
      <c r="U10">
        <v>8.8017241379310338</v>
      </c>
      <c r="V10">
        <v>8.9640000000000004</v>
      </c>
      <c r="W10">
        <v>9.6170000000000009</v>
      </c>
      <c r="X10">
        <v>8.9499999999999993</v>
      </c>
      <c r="Y10">
        <v>9.1769999999999996</v>
      </c>
      <c r="Z10">
        <v>8.9925423728813563</v>
      </c>
    </row>
    <row r="11" spans="1:26" x14ac:dyDescent="0.25">
      <c r="A11" s="1" t="s">
        <v>9</v>
      </c>
      <c r="B11" s="1">
        <v>20</v>
      </c>
      <c r="C11" s="1">
        <v>1</v>
      </c>
      <c r="D11" s="1">
        <v>25</v>
      </c>
      <c r="E11">
        <v>5.2934999999999999</v>
      </c>
      <c r="F11">
        <v>5.1224999999999996</v>
      </c>
      <c r="G11">
        <v>5.12</v>
      </c>
      <c r="H11">
        <v>5.1786666666666665</v>
      </c>
      <c r="I11">
        <v>6.6210000000000004</v>
      </c>
      <c r="J11">
        <v>7.6639999999999997</v>
      </c>
      <c r="K11">
        <v>10.848749999999999</v>
      </c>
      <c r="L11">
        <v>8.201428571428572</v>
      </c>
      <c r="M11">
        <v>7.5388888888888888</v>
      </c>
      <c r="N11">
        <v>9.0933333333333337</v>
      </c>
      <c r="O11">
        <v>6.9911111111111115</v>
      </c>
      <c r="P11">
        <v>7.8744444444444452</v>
      </c>
      <c r="Q11">
        <v>8.040909090909091</v>
      </c>
      <c r="R11">
        <v>6.5470000000000006</v>
      </c>
      <c r="S11">
        <v>7.4888888888888889</v>
      </c>
      <c r="T11">
        <v>6.2529999999999992</v>
      </c>
      <c r="U11">
        <v>6.7379310344827585</v>
      </c>
      <c r="V11">
        <v>5.5329999999999995</v>
      </c>
      <c r="W11">
        <v>6.1040000000000001</v>
      </c>
      <c r="X11">
        <v>6.9300000000000006</v>
      </c>
      <c r="Y11">
        <v>6.1634482758620681</v>
      </c>
      <c r="Z11">
        <v>6.4506896551724138</v>
      </c>
    </row>
    <row r="12" spans="1:26" x14ac:dyDescent="0.25">
      <c r="A12" s="1" t="s">
        <v>10</v>
      </c>
      <c r="B12" s="1">
        <v>20</v>
      </c>
      <c r="C12" s="1">
        <v>1</v>
      </c>
      <c r="D12" s="1">
        <v>23</v>
      </c>
      <c r="E12">
        <v>9.3804999999999996</v>
      </c>
      <c r="F12">
        <v>9.4379999999999988</v>
      </c>
      <c r="G12">
        <v>9.4820000000000011</v>
      </c>
      <c r="H12">
        <v>9.4335000000000004</v>
      </c>
      <c r="I12">
        <v>11.21</v>
      </c>
      <c r="J12">
        <v>11.54</v>
      </c>
      <c r="K12">
        <v>15.01</v>
      </c>
      <c r="L12">
        <v>12.413571428571428</v>
      </c>
      <c r="M12">
        <v>12.983333333333333</v>
      </c>
      <c r="N12">
        <v>12.424000000000001</v>
      </c>
      <c r="O12">
        <v>12.526666666666667</v>
      </c>
      <c r="P12">
        <v>12.636785714285715</v>
      </c>
      <c r="Q12">
        <v>12.525178571428572</v>
      </c>
      <c r="R12">
        <v>15.877777777777778</v>
      </c>
      <c r="S12">
        <v>16.634444444444444</v>
      </c>
      <c r="T12">
        <v>13.318</v>
      </c>
      <c r="U12">
        <v>15.206785714285715</v>
      </c>
      <c r="V12">
        <v>13.534444444444443</v>
      </c>
      <c r="W12">
        <v>11.780999999999999</v>
      </c>
      <c r="X12">
        <v>13.153333333333332</v>
      </c>
      <c r="Y12">
        <v>12.785714285714285</v>
      </c>
      <c r="Z12">
        <v>13.99625</v>
      </c>
    </row>
    <row r="13" spans="1:26" x14ac:dyDescent="0.25">
      <c r="A13" s="1" t="s">
        <v>11</v>
      </c>
      <c r="B13" s="1">
        <v>20</v>
      </c>
      <c r="C13" s="1">
        <v>1</v>
      </c>
      <c r="D13" s="1">
        <v>23</v>
      </c>
      <c r="E13">
        <v>10.754000000000001</v>
      </c>
      <c r="F13">
        <v>10.85</v>
      </c>
      <c r="G13">
        <v>10.933</v>
      </c>
      <c r="H13">
        <v>10.845666666666666</v>
      </c>
      <c r="I13">
        <v>14.599</v>
      </c>
      <c r="J13">
        <v>13.859000000000002</v>
      </c>
      <c r="K13">
        <v>13.68</v>
      </c>
      <c r="L13">
        <v>14.058620689655172</v>
      </c>
      <c r="M13">
        <v>12.484444444444444</v>
      </c>
      <c r="N13">
        <v>14.727</v>
      </c>
      <c r="O13">
        <v>11.067</v>
      </c>
      <c r="P13">
        <v>12.768965517241378</v>
      </c>
      <c r="Q13">
        <v>13.413793103448276</v>
      </c>
      <c r="R13">
        <v>14.122999999999999</v>
      </c>
      <c r="S13">
        <v>16.262999999999998</v>
      </c>
      <c r="T13">
        <v>12.923</v>
      </c>
      <c r="U13">
        <v>14.436333333333334</v>
      </c>
      <c r="V13">
        <v>12.610999999999999</v>
      </c>
      <c r="W13">
        <v>13.120999999999999</v>
      </c>
      <c r="X13">
        <v>13.69</v>
      </c>
      <c r="Y13">
        <v>13.140666666666666</v>
      </c>
      <c r="Z13">
        <v>13.788499999999999</v>
      </c>
    </row>
    <row r="14" spans="1:26" x14ac:dyDescent="0.25">
      <c r="A14" s="1" t="s">
        <v>12</v>
      </c>
      <c r="B14" s="1">
        <v>20</v>
      </c>
      <c r="C14" s="1">
        <v>1</v>
      </c>
      <c r="D14" s="1">
        <v>29</v>
      </c>
      <c r="E14">
        <v>6.6284999999999998</v>
      </c>
      <c r="F14">
        <v>6.8940000000000001</v>
      </c>
      <c r="G14">
        <v>7.0729999999999995</v>
      </c>
      <c r="H14">
        <v>6.8651666666666662</v>
      </c>
      <c r="I14">
        <v>7.181</v>
      </c>
      <c r="J14">
        <v>6.9770000000000003</v>
      </c>
      <c r="K14">
        <v>7.876666666666666</v>
      </c>
      <c r="L14">
        <v>7.3265517241379312</v>
      </c>
      <c r="M14">
        <v>8.2255555555555553</v>
      </c>
      <c r="N14">
        <v>7.2329999999999997</v>
      </c>
      <c r="O14">
        <v>7.157</v>
      </c>
      <c r="P14">
        <v>7.5148275862068958</v>
      </c>
      <c r="Q14">
        <v>7.4206896551724135</v>
      </c>
      <c r="R14">
        <v>8.5150000000000006</v>
      </c>
      <c r="S14">
        <v>8.9350000000000005</v>
      </c>
      <c r="T14">
        <v>8.5210000000000008</v>
      </c>
      <c r="U14">
        <v>8.657</v>
      </c>
      <c r="V14">
        <v>8.64</v>
      </c>
      <c r="W14">
        <v>8.6429999999999989</v>
      </c>
      <c r="X14">
        <v>7.3360000000000003</v>
      </c>
      <c r="Y14">
        <v>8.2063333333333333</v>
      </c>
      <c r="Z14">
        <v>8.4316666666666666</v>
      </c>
    </row>
    <row r="15" spans="1:26" x14ac:dyDescent="0.25">
      <c r="A15" s="1" t="s">
        <v>13</v>
      </c>
      <c r="B15" s="1">
        <v>20</v>
      </c>
      <c r="C15" s="1">
        <v>1</v>
      </c>
      <c r="D15" s="1">
        <v>25</v>
      </c>
      <c r="E15">
        <v>10.9255</v>
      </c>
      <c r="F15">
        <v>11.445499999999999</v>
      </c>
      <c r="G15">
        <v>11.170999999999999</v>
      </c>
      <c r="H15">
        <v>11.180666666666665</v>
      </c>
      <c r="I15">
        <v>13.190999999999999</v>
      </c>
      <c r="J15">
        <v>14.319000000000001</v>
      </c>
      <c r="K15">
        <v>14.065555555555557</v>
      </c>
      <c r="L15">
        <v>13.851379310344827</v>
      </c>
      <c r="M15">
        <v>13.951111111111111</v>
      </c>
      <c r="N15">
        <v>13.69888888888889</v>
      </c>
      <c r="O15">
        <v>10.94</v>
      </c>
      <c r="P15">
        <v>12.794642857142859</v>
      </c>
      <c r="Q15">
        <v>13.332280701754385</v>
      </c>
      <c r="R15">
        <v>15.057</v>
      </c>
      <c r="S15">
        <v>23.002857142857142</v>
      </c>
      <c r="T15">
        <v>13.54</v>
      </c>
      <c r="U15">
        <v>16.555185185185184</v>
      </c>
      <c r="V15">
        <v>14.407777777777778</v>
      </c>
      <c r="W15">
        <v>12.752000000000001</v>
      </c>
      <c r="X15">
        <v>15.075555555555555</v>
      </c>
      <c r="Y15">
        <v>14.031071428571428</v>
      </c>
      <c r="Z15">
        <v>15.270181818181817</v>
      </c>
    </row>
    <row r="16" spans="1:26" x14ac:dyDescent="0.25">
      <c r="A16" s="1" t="s">
        <v>14</v>
      </c>
      <c r="B16" s="1">
        <v>20</v>
      </c>
      <c r="C16" s="1">
        <v>1</v>
      </c>
      <c r="D16" s="1">
        <v>24</v>
      </c>
      <c r="E16">
        <v>5.4520000000000008</v>
      </c>
      <c r="F16">
        <v>5.3754999999999997</v>
      </c>
      <c r="G16">
        <v>5.4950000000000001</v>
      </c>
      <c r="H16">
        <v>5.4408333333333339</v>
      </c>
      <c r="I16">
        <v>9.1870000000000012</v>
      </c>
      <c r="J16">
        <v>8.9979999999999993</v>
      </c>
      <c r="K16">
        <v>9.0544444444444441</v>
      </c>
      <c r="L16">
        <v>9.0806896551724137</v>
      </c>
      <c r="M16">
        <v>7.2888888888888888</v>
      </c>
      <c r="N16">
        <v>6.681</v>
      </c>
      <c r="O16">
        <v>7.59</v>
      </c>
      <c r="P16">
        <v>7.1831034482758618</v>
      </c>
      <c r="Q16">
        <v>8.1318965517241377</v>
      </c>
      <c r="R16">
        <v>9.4366666666666656</v>
      </c>
      <c r="S16">
        <v>9.343</v>
      </c>
      <c r="T16">
        <v>9.9949999999999992</v>
      </c>
      <c r="U16">
        <v>9.5968965517241376</v>
      </c>
      <c r="V16">
        <v>8.109</v>
      </c>
      <c r="W16">
        <v>7.4160000000000004</v>
      </c>
      <c r="X16">
        <v>7.2320000000000002</v>
      </c>
      <c r="Y16">
        <v>7.5856666666666674</v>
      </c>
      <c r="Z16">
        <v>8.5742372881355937</v>
      </c>
    </row>
    <row r="17" spans="1:26" x14ac:dyDescent="0.25">
      <c r="A17" s="1" t="s">
        <v>15</v>
      </c>
      <c r="B17" s="1">
        <v>20</v>
      </c>
      <c r="C17" s="1">
        <v>1</v>
      </c>
      <c r="D17" s="1">
        <v>25</v>
      </c>
      <c r="E17">
        <v>6.3929999999999998</v>
      </c>
      <c r="F17">
        <v>6.0479999999999992</v>
      </c>
      <c r="G17">
        <v>6.2039999999999997</v>
      </c>
      <c r="H17">
        <v>6.2149999999999999</v>
      </c>
      <c r="I17">
        <v>10.253</v>
      </c>
      <c r="J17">
        <v>14.836250000000001</v>
      </c>
      <c r="K17">
        <v>15.852500000000001</v>
      </c>
      <c r="L17">
        <v>13.386153846153846</v>
      </c>
      <c r="M17">
        <v>10.233333333333333</v>
      </c>
      <c r="N17">
        <v>11.229000000000001</v>
      </c>
      <c r="O17">
        <v>12.144444444444444</v>
      </c>
      <c r="P17">
        <v>11.203214285714287</v>
      </c>
      <c r="Q17">
        <v>12.254259259259261</v>
      </c>
      <c r="R17">
        <v>11.380999999999998</v>
      </c>
      <c r="S17">
        <v>12.237</v>
      </c>
      <c r="T17">
        <v>13.274000000000001</v>
      </c>
      <c r="U17">
        <v>12.297333333333334</v>
      </c>
      <c r="V17">
        <v>11.778888888888888</v>
      </c>
      <c r="W17">
        <v>8.8740000000000006</v>
      </c>
      <c r="X17">
        <v>9.1079999999999988</v>
      </c>
      <c r="Y17">
        <v>9.8562068965517238</v>
      </c>
      <c r="Z17">
        <v>11.097457627118645</v>
      </c>
    </row>
    <row r="18" spans="1:26" x14ac:dyDescent="0.25">
      <c r="A18" s="1" t="s">
        <v>16</v>
      </c>
      <c r="B18" s="1">
        <v>20</v>
      </c>
      <c r="C18" s="1">
        <v>1</v>
      </c>
      <c r="D18" s="1">
        <v>24</v>
      </c>
      <c r="E18">
        <v>8.866315789473683</v>
      </c>
      <c r="F18">
        <v>7.6485000000000003</v>
      </c>
      <c r="G18">
        <v>7.2824999999999998</v>
      </c>
      <c r="H18">
        <v>7.9166101694915261</v>
      </c>
      <c r="I18">
        <v>8.2089999999999996</v>
      </c>
      <c r="J18">
        <v>9.2910000000000004</v>
      </c>
      <c r="K18">
        <v>12.285555555555556</v>
      </c>
      <c r="L18">
        <v>9.8472413793103435</v>
      </c>
      <c r="M18">
        <v>12.143333333333334</v>
      </c>
      <c r="N18">
        <v>13.645</v>
      </c>
      <c r="O18">
        <v>9.2870000000000008</v>
      </c>
      <c r="P18">
        <v>11.53037037037037</v>
      </c>
      <c r="Q18">
        <v>10.658750000000001</v>
      </c>
      <c r="R18">
        <v>10.872999999999999</v>
      </c>
      <c r="S18">
        <v>12.446666666666667</v>
      </c>
      <c r="T18">
        <v>9.798</v>
      </c>
      <c r="U18">
        <v>10.990689655172414</v>
      </c>
      <c r="V18">
        <v>10.577</v>
      </c>
      <c r="W18">
        <v>12.100999999999999</v>
      </c>
      <c r="X18">
        <v>11.75111111111111</v>
      </c>
      <c r="Y18">
        <v>11.466896551724137</v>
      </c>
      <c r="Z18">
        <v>11.228793103448275</v>
      </c>
    </row>
    <row r="19" spans="1:26" x14ac:dyDescent="0.25">
      <c r="A19" s="1" t="s">
        <v>17</v>
      </c>
      <c r="B19" s="1">
        <v>20</v>
      </c>
      <c r="C19" s="1">
        <v>1</v>
      </c>
      <c r="D19" s="1">
        <v>28</v>
      </c>
      <c r="E19">
        <v>10.386500000000002</v>
      </c>
      <c r="F19">
        <v>11.357894736842105</v>
      </c>
      <c r="G19">
        <v>12.7445</v>
      </c>
      <c r="H19">
        <v>11.498644067796612</v>
      </c>
      <c r="I19">
        <v>7.1689999999999996</v>
      </c>
      <c r="J19">
        <v>6.8070000000000004</v>
      </c>
      <c r="K19">
        <v>7.8711111111111105</v>
      </c>
      <c r="L19">
        <v>7.2620689655172415</v>
      </c>
      <c r="M19">
        <v>10.167777777777777</v>
      </c>
      <c r="N19">
        <v>7.7020000000000008</v>
      </c>
      <c r="O19">
        <v>7.7539999999999996</v>
      </c>
      <c r="P19">
        <v>8.4851724137931033</v>
      </c>
      <c r="Q19">
        <v>7.8736206896551719</v>
      </c>
      <c r="R19">
        <v>9.3819999999999997</v>
      </c>
      <c r="S19">
        <v>11.089</v>
      </c>
      <c r="T19">
        <v>10.124000000000001</v>
      </c>
      <c r="U19">
        <v>10.198333333333334</v>
      </c>
      <c r="V19">
        <v>11.357999999999999</v>
      </c>
      <c r="W19">
        <v>14.224444444444446</v>
      </c>
      <c r="X19">
        <v>10.097000000000001</v>
      </c>
      <c r="Y19">
        <v>11.812758620689655</v>
      </c>
      <c r="Z19">
        <v>10.99186440677966</v>
      </c>
    </row>
    <row r="20" spans="1:26" x14ac:dyDescent="0.25">
      <c r="A20" s="1" t="s">
        <v>18</v>
      </c>
      <c r="B20" s="1">
        <v>20</v>
      </c>
      <c r="C20" s="1">
        <v>1</v>
      </c>
      <c r="D20" s="1">
        <v>24</v>
      </c>
      <c r="E20">
        <v>10.593499999999999</v>
      </c>
      <c r="F20">
        <v>10.532500000000001</v>
      </c>
      <c r="G20">
        <v>10.522500000000001</v>
      </c>
      <c r="H20">
        <v>10.5495</v>
      </c>
      <c r="I20">
        <v>16.077999999999999</v>
      </c>
      <c r="J20">
        <v>13.620999999999999</v>
      </c>
      <c r="K20">
        <v>20.03125</v>
      </c>
      <c r="L20">
        <v>16.330000000000002</v>
      </c>
      <c r="M20">
        <v>16.381250000000001</v>
      </c>
      <c r="N20">
        <v>12.927</v>
      </c>
      <c r="O20">
        <v>13.32</v>
      </c>
      <c r="P20">
        <v>14.054285714285715</v>
      </c>
      <c r="Q20">
        <v>15.192142857142859</v>
      </c>
      <c r="R20">
        <v>16.659000000000002</v>
      </c>
      <c r="S20">
        <v>18.185555555555556</v>
      </c>
      <c r="T20">
        <v>16.709</v>
      </c>
      <c r="U20">
        <v>17.149999999999999</v>
      </c>
      <c r="V20">
        <v>15.443</v>
      </c>
      <c r="W20">
        <v>14.331111111111111</v>
      </c>
      <c r="X20">
        <v>14.077</v>
      </c>
      <c r="Y20">
        <v>14.626896551724139</v>
      </c>
      <c r="Z20">
        <v>15.88844827586207</v>
      </c>
    </row>
    <row r="21" spans="1:26" x14ac:dyDescent="0.25">
      <c r="A21" s="1" t="s">
        <v>19</v>
      </c>
      <c r="B21" s="1">
        <v>20</v>
      </c>
      <c r="C21" s="1">
        <v>1</v>
      </c>
      <c r="D21" s="1">
        <v>21</v>
      </c>
      <c r="E21">
        <v>5.38</v>
      </c>
      <c r="F21">
        <v>5.1124999999999998</v>
      </c>
      <c r="G21">
        <v>5.1704999999999997</v>
      </c>
      <c r="H21">
        <v>5.2210000000000001</v>
      </c>
      <c r="I21">
        <v>7.556</v>
      </c>
      <c r="J21">
        <v>8.2722222222222221</v>
      </c>
      <c r="K21">
        <v>8.0466666666666669</v>
      </c>
      <c r="L21">
        <v>7.9439285714285717</v>
      </c>
      <c r="M21">
        <v>7.4111111111111114</v>
      </c>
      <c r="N21">
        <v>7.043333333333333</v>
      </c>
      <c r="O21">
        <v>7.9349999999999996</v>
      </c>
      <c r="P21">
        <v>7.48</v>
      </c>
      <c r="Q21">
        <v>7.711964285714286</v>
      </c>
      <c r="R21">
        <v>8.3160000000000007</v>
      </c>
      <c r="S21">
        <v>7.8870000000000005</v>
      </c>
      <c r="T21">
        <v>10.005555555555556</v>
      </c>
      <c r="U21">
        <v>8.692413793103448</v>
      </c>
      <c r="V21">
        <v>8.7522222222222226</v>
      </c>
      <c r="W21">
        <v>6.585</v>
      </c>
      <c r="X21">
        <v>9.6411111111111119</v>
      </c>
      <c r="Y21">
        <v>8.263928571428572</v>
      </c>
      <c r="Z21">
        <v>8.4819298245614032</v>
      </c>
    </row>
    <row r="22" spans="1:26" x14ac:dyDescent="0.25">
      <c r="A22" s="1" t="s">
        <v>20</v>
      </c>
      <c r="B22" s="1">
        <v>20</v>
      </c>
      <c r="C22" s="1">
        <v>1</v>
      </c>
      <c r="D22" s="1">
        <v>22</v>
      </c>
      <c r="E22">
        <v>6.4889999999999999</v>
      </c>
      <c r="F22">
        <v>6.1704999999999997</v>
      </c>
      <c r="G22">
        <v>6.3420000000000005</v>
      </c>
      <c r="H22">
        <v>6.3338333333333336</v>
      </c>
      <c r="I22">
        <v>7.46</v>
      </c>
      <c r="J22">
        <v>7.0250000000000004</v>
      </c>
      <c r="K22">
        <v>8.7288888888888891</v>
      </c>
      <c r="L22">
        <v>7.7037931034482758</v>
      </c>
      <c r="M22">
        <v>8.2077777777777783</v>
      </c>
      <c r="N22">
        <v>7.8049999999999997</v>
      </c>
      <c r="O22">
        <v>7.101</v>
      </c>
      <c r="P22">
        <v>7.6872413793103451</v>
      </c>
      <c r="Q22">
        <v>7.69551724137931</v>
      </c>
      <c r="R22">
        <v>7.4770000000000003</v>
      </c>
      <c r="S22">
        <v>8.76</v>
      </c>
      <c r="T22">
        <v>8.2360000000000007</v>
      </c>
      <c r="U22">
        <v>8.1368965517241385</v>
      </c>
      <c r="V22">
        <v>7.4359999999999999</v>
      </c>
      <c r="W22">
        <v>7.62</v>
      </c>
      <c r="X22">
        <v>8.34</v>
      </c>
      <c r="Y22">
        <v>7.78</v>
      </c>
      <c r="Z22">
        <v>7.9584482758620689</v>
      </c>
    </row>
    <row r="23" spans="1:26" x14ac:dyDescent="0.25">
      <c r="A23" s="1" t="s">
        <v>21</v>
      </c>
      <c r="B23" s="1">
        <v>20</v>
      </c>
      <c r="C23" s="1">
        <v>1</v>
      </c>
      <c r="D23" s="1">
        <v>23</v>
      </c>
      <c r="E23">
        <v>5.9079999999999995</v>
      </c>
      <c r="F23">
        <v>6.11</v>
      </c>
      <c r="G23">
        <v>6.2675000000000001</v>
      </c>
      <c r="H23">
        <v>6.0951666666666666</v>
      </c>
      <c r="I23">
        <v>10.630999999999998</v>
      </c>
      <c r="J23">
        <v>10.285</v>
      </c>
      <c r="K23">
        <v>10.23111111111111</v>
      </c>
      <c r="L23">
        <v>10.38758620689655</v>
      </c>
      <c r="M23">
        <v>10.641111111111112</v>
      </c>
      <c r="N23">
        <v>6.74</v>
      </c>
      <c r="O23">
        <v>9.8570000000000011</v>
      </c>
      <c r="P23">
        <v>9.0255172413793101</v>
      </c>
      <c r="Q23">
        <v>9.7065517241379293</v>
      </c>
      <c r="R23">
        <v>9.7170000000000005</v>
      </c>
      <c r="S23">
        <v>11.913333333333334</v>
      </c>
      <c r="T23">
        <v>10.035</v>
      </c>
      <c r="U23">
        <v>10.508275862068965</v>
      </c>
      <c r="V23">
        <v>9.8129999999999988</v>
      </c>
      <c r="W23">
        <v>8.4777777777777779</v>
      </c>
      <c r="X23">
        <v>9.7430000000000003</v>
      </c>
      <c r="Y23">
        <v>9.3744827586206902</v>
      </c>
      <c r="Z23">
        <v>9.9413793103448267</v>
      </c>
    </row>
    <row r="24" spans="1:26" x14ac:dyDescent="0.25">
      <c r="A24" s="1" t="s">
        <v>22</v>
      </c>
      <c r="B24" s="1">
        <v>20</v>
      </c>
      <c r="C24" s="1">
        <v>1</v>
      </c>
      <c r="D24" s="1">
        <v>27</v>
      </c>
      <c r="E24">
        <v>7.891</v>
      </c>
      <c r="F24">
        <v>7.3495000000000008</v>
      </c>
      <c r="G24">
        <v>8.9231578947368426</v>
      </c>
      <c r="H24">
        <v>8.0398305084745765</v>
      </c>
      <c r="I24">
        <v>13.548888888888889</v>
      </c>
      <c r="J24">
        <v>9.8879999999999999</v>
      </c>
      <c r="K24">
        <v>12.969999999999999</v>
      </c>
      <c r="L24">
        <v>12.055357142857144</v>
      </c>
      <c r="M24">
        <v>10.796666666666667</v>
      </c>
      <c r="N24">
        <v>11.241</v>
      </c>
      <c r="O24">
        <v>9.8120000000000012</v>
      </c>
      <c r="P24">
        <v>10.610344827586207</v>
      </c>
      <c r="Q24">
        <v>11.320175438596491</v>
      </c>
      <c r="R24">
        <v>12.372</v>
      </c>
      <c r="S24">
        <v>12.262</v>
      </c>
      <c r="T24">
        <v>13.352</v>
      </c>
      <c r="U24">
        <v>12.662000000000001</v>
      </c>
      <c r="V24">
        <v>11.958</v>
      </c>
      <c r="W24">
        <v>11.122</v>
      </c>
      <c r="X24">
        <v>11.594000000000001</v>
      </c>
      <c r="Y24">
        <v>11.558</v>
      </c>
      <c r="Z24">
        <v>12.11</v>
      </c>
    </row>
    <row r="25" spans="1:26" x14ac:dyDescent="0.25">
      <c r="A25" s="1" t="s">
        <v>23</v>
      </c>
      <c r="B25" s="1">
        <v>20</v>
      </c>
      <c r="C25" s="1">
        <v>1</v>
      </c>
      <c r="D25" s="1">
        <v>25</v>
      </c>
      <c r="E25">
        <v>11.282352941176471</v>
      </c>
      <c r="F25">
        <v>7.4215</v>
      </c>
      <c r="G25">
        <v>7.1639999999999997</v>
      </c>
      <c r="H25">
        <v>8.4826315789473679</v>
      </c>
      <c r="I25">
        <v>9.2249999999999996</v>
      </c>
      <c r="J25">
        <v>10.017000000000001</v>
      </c>
      <c r="K25">
        <v>9.9022222222222229</v>
      </c>
      <c r="L25">
        <v>9.708275862068966</v>
      </c>
      <c r="M25">
        <v>9.6055555555555561</v>
      </c>
      <c r="N25">
        <v>11.302222222222223</v>
      </c>
      <c r="O25">
        <v>8.5129999999999999</v>
      </c>
      <c r="P25">
        <v>9.7607142857142861</v>
      </c>
      <c r="Q25">
        <v>9.7340350877192989</v>
      </c>
      <c r="R25">
        <v>12.065999999999999</v>
      </c>
      <c r="S25">
        <v>14.192</v>
      </c>
      <c r="T25">
        <v>13.454000000000001</v>
      </c>
      <c r="U25">
        <v>13.237333333333334</v>
      </c>
      <c r="V25">
        <v>12.843</v>
      </c>
      <c r="W25">
        <v>14.357000000000001</v>
      </c>
      <c r="X25">
        <v>15.656666666666666</v>
      </c>
      <c r="Y25">
        <v>14.238275862068964</v>
      </c>
      <c r="Z25">
        <v>13.729322033898304</v>
      </c>
    </row>
    <row r="26" spans="1:26" x14ac:dyDescent="0.25">
      <c r="A26" s="1" t="s">
        <v>24</v>
      </c>
      <c r="B26" s="1">
        <v>20</v>
      </c>
      <c r="C26" s="1">
        <v>2</v>
      </c>
      <c r="D26" s="1">
        <v>29</v>
      </c>
      <c r="E26">
        <v>8.2184210526315784</v>
      </c>
      <c r="F26">
        <v>7.2545000000000002</v>
      </c>
      <c r="G26">
        <v>7.6604999999999999</v>
      </c>
      <c r="H26">
        <v>7.7025423728813562</v>
      </c>
      <c r="I26">
        <v>10.081</v>
      </c>
      <c r="J26">
        <v>9.0500000000000007</v>
      </c>
      <c r="K26">
        <v>11.428888888888888</v>
      </c>
      <c r="L26">
        <v>10.143793103448276</v>
      </c>
      <c r="M26">
        <v>12.587777777777779</v>
      </c>
      <c r="N26">
        <v>10.605</v>
      </c>
      <c r="O26">
        <v>11.015000000000001</v>
      </c>
      <c r="P26">
        <v>11.361724137931034</v>
      </c>
      <c r="Q26">
        <v>10.752758620689656</v>
      </c>
      <c r="R26">
        <v>10.192</v>
      </c>
      <c r="S26">
        <v>14.59</v>
      </c>
      <c r="T26">
        <v>11.26</v>
      </c>
      <c r="U26">
        <v>11.925172413793103</v>
      </c>
      <c r="V26">
        <v>12.35</v>
      </c>
      <c r="W26">
        <v>11.555999999999999</v>
      </c>
      <c r="X26">
        <v>11.536</v>
      </c>
      <c r="Y26">
        <v>11.814</v>
      </c>
      <c r="Z26">
        <v>11.868644067796611</v>
      </c>
    </row>
    <row r="27" spans="1:26" x14ac:dyDescent="0.25">
      <c r="A27" s="1" t="s">
        <v>25</v>
      </c>
      <c r="B27" s="1">
        <v>20</v>
      </c>
      <c r="C27" s="1">
        <v>2</v>
      </c>
      <c r="D27" s="1">
        <v>20</v>
      </c>
      <c r="E27">
        <v>5.069</v>
      </c>
      <c r="F27">
        <v>5.6922222222222221</v>
      </c>
      <c r="G27">
        <v>5.3727777777777783</v>
      </c>
      <c r="H27">
        <v>5.3669642857142863</v>
      </c>
      <c r="I27">
        <v>7.9924999999999997</v>
      </c>
      <c r="J27">
        <v>5.8220000000000001</v>
      </c>
      <c r="K27">
        <v>7.6887500000000006</v>
      </c>
      <c r="L27">
        <v>7.0642307692307691</v>
      </c>
      <c r="M27">
        <v>8.2333333333333325</v>
      </c>
      <c r="N27">
        <v>5.7570000000000006</v>
      </c>
      <c r="O27">
        <v>7.02</v>
      </c>
      <c r="P27">
        <v>6.9589285714285714</v>
      </c>
      <c r="Q27">
        <v>7.0096296296296297</v>
      </c>
      <c r="R27">
        <v>9.0724999999999998</v>
      </c>
      <c r="S27">
        <v>9.442499999999999</v>
      </c>
      <c r="T27">
        <v>8.3979999999999997</v>
      </c>
      <c r="U27">
        <v>8.9269230769230763</v>
      </c>
      <c r="V27">
        <v>9.3849999999999998</v>
      </c>
      <c r="W27">
        <v>9.1349999999999998</v>
      </c>
      <c r="X27">
        <v>7.6420000000000003</v>
      </c>
      <c r="Y27">
        <v>8.6376923076923067</v>
      </c>
      <c r="Z27">
        <v>8.7823076923076915</v>
      </c>
    </row>
    <row r="28" spans="1:26" x14ac:dyDescent="0.25">
      <c r="A28" s="1" t="s">
        <v>26</v>
      </c>
      <c r="B28" s="1">
        <v>20</v>
      </c>
      <c r="C28" s="1">
        <v>2</v>
      </c>
      <c r="D28" s="1">
        <v>22</v>
      </c>
      <c r="E28">
        <v>6.7714999999999996</v>
      </c>
      <c r="F28">
        <v>6.4039999999999999</v>
      </c>
      <c r="G28">
        <v>7.1545000000000005</v>
      </c>
      <c r="H28">
        <v>6.7766666666666664</v>
      </c>
      <c r="I28">
        <v>14.684444444444443</v>
      </c>
      <c r="J28">
        <v>14.812222222222221</v>
      </c>
      <c r="K28">
        <v>17.9175</v>
      </c>
      <c r="L28">
        <v>15.723461538461539</v>
      </c>
      <c r="M28">
        <v>13.68375</v>
      </c>
      <c r="N28">
        <v>11.404999999999999</v>
      </c>
      <c r="O28">
        <v>13.010000000000002</v>
      </c>
      <c r="P28">
        <v>12.615185185185185</v>
      </c>
      <c r="Q28">
        <v>14.14</v>
      </c>
      <c r="R28">
        <v>13.284000000000001</v>
      </c>
      <c r="S28">
        <v>14.872</v>
      </c>
      <c r="T28">
        <v>12.277000000000001</v>
      </c>
      <c r="U28">
        <v>13.477666666666666</v>
      </c>
      <c r="V28">
        <v>16.022500000000001</v>
      </c>
      <c r="W28">
        <v>14.594999999999999</v>
      </c>
      <c r="X28">
        <v>12.020999999999999</v>
      </c>
      <c r="Y28">
        <v>14.044230769230769</v>
      </c>
      <c r="Z28">
        <v>13.740714285714287</v>
      </c>
    </row>
    <row r="29" spans="1:26" x14ac:dyDescent="0.25">
      <c r="A29" s="1" t="s">
        <v>27</v>
      </c>
      <c r="B29" s="1">
        <v>20</v>
      </c>
      <c r="C29" s="1">
        <v>2</v>
      </c>
      <c r="D29" s="1">
        <v>24</v>
      </c>
      <c r="E29">
        <v>7.9345000000000008</v>
      </c>
      <c r="F29">
        <v>10.809444444444445</v>
      </c>
      <c r="G29">
        <v>8.7074999999999996</v>
      </c>
      <c r="H29">
        <v>9.0932758620689658</v>
      </c>
      <c r="I29">
        <v>16.113333333333333</v>
      </c>
      <c r="J29">
        <v>10.827999999999999</v>
      </c>
      <c r="K29">
        <v>13.523750000000001</v>
      </c>
      <c r="L29">
        <v>13.388518518518518</v>
      </c>
      <c r="M29">
        <v>16.737500000000001</v>
      </c>
      <c r="N29">
        <v>11.154999999999999</v>
      </c>
      <c r="O29">
        <v>10.946666666666667</v>
      </c>
      <c r="P29">
        <v>12.739629629629629</v>
      </c>
      <c r="Q29">
        <v>13.064074074074075</v>
      </c>
      <c r="R29">
        <v>12.640999999999998</v>
      </c>
      <c r="S29">
        <v>18.035555555555558</v>
      </c>
      <c r="T29">
        <v>13.276</v>
      </c>
      <c r="U29">
        <v>14.534137931034483</v>
      </c>
      <c r="V29">
        <v>12.324000000000002</v>
      </c>
      <c r="W29">
        <v>12.035</v>
      </c>
      <c r="X29">
        <v>12.057</v>
      </c>
      <c r="Y29">
        <v>12.138666666666666</v>
      </c>
      <c r="Z29">
        <v>13.316101694915256</v>
      </c>
    </row>
    <row r="30" spans="1:26" x14ac:dyDescent="0.25">
      <c r="A30" s="2" t="s">
        <v>28</v>
      </c>
      <c r="B30" s="2">
        <v>20</v>
      </c>
      <c r="C30" s="2">
        <v>2</v>
      </c>
      <c r="D30" s="2">
        <v>26</v>
      </c>
      <c r="E30">
        <v>6.3985000000000003</v>
      </c>
      <c r="F30">
        <v>6.1804999999999994</v>
      </c>
      <c r="G30">
        <v>6.15</v>
      </c>
      <c r="H30">
        <v>6.2429999999999994</v>
      </c>
      <c r="I30">
        <v>8.9760000000000009</v>
      </c>
      <c r="J30">
        <v>9.4</v>
      </c>
      <c r="K30">
        <v>10.434444444444445</v>
      </c>
      <c r="L30">
        <v>9.5748275862068972</v>
      </c>
      <c r="M30">
        <v>8.6844444444444449</v>
      </c>
      <c r="N30">
        <v>8.6144444444444446</v>
      </c>
      <c r="O30">
        <v>9.0329999999999995</v>
      </c>
      <c r="P30">
        <v>8.7864285714285728</v>
      </c>
      <c r="Q30">
        <v>9.1875438596491232</v>
      </c>
      <c r="R30">
        <v>17.625</v>
      </c>
      <c r="S30">
        <v>47.394999999999996</v>
      </c>
      <c r="T30">
        <v>18.407499999999999</v>
      </c>
      <c r="U30">
        <v>23.891999999999996</v>
      </c>
      <c r="V30">
        <v>16.83625</v>
      </c>
      <c r="W30">
        <v>13.525555555555554</v>
      </c>
      <c r="X30">
        <v>17.208750000000002</v>
      </c>
      <c r="Y30">
        <v>15.763600000000002</v>
      </c>
      <c r="Z30">
        <v>19.376222222222221</v>
      </c>
    </row>
    <row r="31" spans="1:26" x14ac:dyDescent="0.25">
      <c r="A31" s="1" t="s">
        <v>29</v>
      </c>
      <c r="B31" s="1">
        <v>20</v>
      </c>
      <c r="C31" s="1">
        <v>2</v>
      </c>
      <c r="D31" s="1">
        <v>24</v>
      </c>
      <c r="E31">
        <v>6.3720000000000008</v>
      </c>
      <c r="F31">
        <v>6.3959999999999999</v>
      </c>
      <c r="G31">
        <v>6.9485000000000001</v>
      </c>
      <c r="H31">
        <v>6.5721666666666669</v>
      </c>
      <c r="I31">
        <v>11.555999999999999</v>
      </c>
      <c r="J31">
        <v>10.337999999999999</v>
      </c>
      <c r="K31">
        <v>11.583333333333334</v>
      </c>
      <c r="L31">
        <v>11.144482758620688</v>
      </c>
      <c r="M31">
        <v>10.96125</v>
      </c>
      <c r="N31">
        <v>11.974</v>
      </c>
      <c r="O31">
        <v>9.7479999999999993</v>
      </c>
      <c r="P31">
        <v>10.889642857142858</v>
      </c>
      <c r="Q31">
        <v>11.019298245614035</v>
      </c>
      <c r="R31">
        <v>8.7439999999999998</v>
      </c>
      <c r="S31">
        <v>10.027000000000001</v>
      </c>
      <c r="T31">
        <v>8.6420000000000012</v>
      </c>
      <c r="U31">
        <v>9.1376666666666662</v>
      </c>
      <c r="V31">
        <v>9.386000000000001</v>
      </c>
      <c r="W31">
        <v>7.8710000000000004</v>
      </c>
      <c r="X31">
        <v>7.43</v>
      </c>
      <c r="Y31">
        <v>8.2289999999999992</v>
      </c>
      <c r="Z31">
        <v>8.6833333333333336</v>
      </c>
    </row>
    <row r="32" spans="1:26" x14ac:dyDescent="0.25">
      <c r="A32" s="1" t="s">
        <v>30</v>
      </c>
      <c r="B32" s="1">
        <v>20</v>
      </c>
      <c r="C32" s="1">
        <v>2</v>
      </c>
      <c r="D32" s="1">
        <v>27</v>
      </c>
      <c r="E32">
        <v>10.9275</v>
      </c>
      <c r="F32">
        <v>11.212631578947368</v>
      </c>
      <c r="G32">
        <v>10.7995</v>
      </c>
      <c r="H32">
        <v>10.975932203389831</v>
      </c>
      <c r="I32">
        <v>18.38</v>
      </c>
      <c r="J32">
        <v>15.183</v>
      </c>
      <c r="K32">
        <v>17.473333333333333</v>
      </c>
      <c r="L32">
        <v>16.946785714285717</v>
      </c>
      <c r="M32">
        <v>15.917777777777777</v>
      </c>
      <c r="N32">
        <v>13.364000000000001</v>
      </c>
      <c r="O32">
        <v>13.914000000000001</v>
      </c>
      <c r="P32">
        <v>14.346206896551722</v>
      </c>
      <c r="Q32">
        <v>15.623684210526315</v>
      </c>
      <c r="R32">
        <v>16.899000000000001</v>
      </c>
      <c r="S32">
        <v>15.209000000000001</v>
      </c>
      <c r="T32">
        <v>14.677999999999999</v>
      </c>
      <c r="U32">
        <v>15.595333333333333</v>
      </c>
      <c r="V32">
        <v>15.297000000000001</v>
      </c>
      <c r="W32">
        <v>16.218888888888891</v>
      </c>
      <c r="X32">
        <v>14.967777777777776</v>
      </c>
      <c r="Y32">
        <v>15.487500000000001</v>
      </c>
      <c r="Z32">
        <v>15.543275862068965</v>
      </c>
    </row>
    <row r="33" spans="1:26" x14ac:dyDescent="0.25">
      <c r="A33" s="1" t="s">
        <v>31</v>
      </c>
      <c r="B33" s="1">
        <v>20</v>
      </c>
      <c r="C33" s="1">
        <v>2</v>
      </c>
      <c r="D33" s="1">
        <v>25</v>
      </c>
      <c r="E33">
        <v>5.4124999999999996</v>
      </c>
      <c r="F33">
        <v>5.4145000000000003</v>
      </c>
      <c r="G33">
        <v>5.5149999999999997</v>
      </c>
      <c r="H33">
        <v>5.4473333333333338</v>
      </c>
      <c r="I33">
        <v>9.5500000000000007</v>
      </c>
      <c r="J33">
        <v>10.77888888888889</v>
      </c>
      <c r="K33">
        <v>10.822222222222223</v>
      </c>
      <c r="L33">
        <v>10.353928571428572</v>
      </c>
      <c r="M33">
        <v>8.7566666666666677</v>
      </c>
      <c r="N33">
        <v>8.6850000000000005</v>
      </c>
      <c r="O33">
        <v>8.548</v>
      </c>
      <c r="P33">
        <v>8.66</v>
      </c>
      <c r="Q33">
        <v>9.4921052631578942</v>
      </c>
      <c r="R33">
        <v>9.952</v>
      </c>
      <c r="S33">
        <v>12.667</v>
      </c>
      <c r="T33">
        <v>9.89</v>
      </c>
      <c r="U33">
        <v>10.836333333333334</v>
      </c>
      <c r="V33">
        <v>12.014444444444443</v>
      </c>
      <c r="W33">
        <v>10.535</v>
      </c>
      <c r="X33">
        <v>11.35</v>
      </c>
      <c r="Y33">
        <v>11.275172413793104</v>
      </c>
      <c r="Z33">
        <v>11.052033898305085</v>
      </c>
    </row>
    <row r="34" spans="1:26" x14ac:dyDescent="0.25">
      <c r="A34" s="1" t="s">
        <v>32</v>
      </c>
      <c r="B34" s="1">
        <v>20</v>
      </c>
      <c r="C34" s="1">
        <v>2</v>
      </c>
      <c r="D34" s="1">
        <v>29</v>
      </c>
      <c r="E34">
        <v>11.466315789473684</v>
      </c>
      <c r="F34">
        <v>10.686842105263159</v>
      </c>
      <c r="G34">
        <v>10.009</v>
      </c>
      <c r="H34">
        <v>10.70844827586207</v>
      </c>
      <c r="I34">
        <v>16.993333333333336</v>
      </c>
      <c r="J34">
        <v>15.094000000000001</v>
      </c>
      <c r="K34">
        <v>14.017777777777777</v>
      </c>
      <c r="L34">
        <v>15.35857142857143</v>
      </c>
      <c r="M34">
        <v>13.675000000000001</v>
      </c>
      <c r="N34">
        <v>14.65111111111111</v>
      </c>
      <c r="O34">
        <v>14.542222222222222</v>
      </c>
      <c r="P34">
        <v>14.313076923076922</v>
      </c>
      <c r="Q34">
        <v>14.855185185185185</v>
      </c>
      <c r="R34">
        <v>14.435555555555556</v>
      </c>
      <c r="S34">
        <v>13.904999999999999</v>
      </c>
      <c r="T34">
        <v>13.304</v>
      </c>
      <c r="U34">
        <v>13.862413793103448</v>
      </c>
      <c r="V34">
        <v>16.806666666666665</v>
      </c>
      <c r="W34">
        <v>13.719000000000001</v>
      </c>
      <c r="X34">
        <v>16.022222222222222</v>
      </c>
      <c r="Y34">
        <v>15.451785714285716</v>
      </c>
      <c r="Z34">
        <v>14.643157894736841</v>
      </c>
    </row>
    <row r="35" spans="1:26" x14ac:dyDescent="0.25">
      <c r="A35" s="1" t="s">
        <v>33</v>
      </c>
      <c r="B35" s="1">
        <v>20</v>
      </c>
      <c r="C35" s="1">
        <v>2</v>
      </c>
      <c r="D35" s="1">
        <v>28</v>
      </c>
      <c r="E35">
        <v>26.668888888888887</v>
      </c>
      <c r="F35">
        <v>20.761999999999997</v>
      </c>
      <c r="G35">
        <v>25.396315789473686</v>
      </c>
      <c r="H35">
        <v>24.172105263157892</v>
      </c>
      <c r="I35">
        <v>25.271000000000001</v>
      </c>
      <c r="J35">
        <v>21.388000000000002</v>
      </c>
      <c r="K35">
        <v>28.023333333333333</v>
      </c>
      <c r="L35">
        <v>24.786206896551722</v>
      </c>
      <c r="M35">
        <v>28.935555555555553</v>
      </c>
      <c r="N35">
        <v>26.074000000000002</v>
      </c>
      <c r="O35">
        <v>25.521000000000001</v>
      </c>
      <c r="P35">
        <v>26.771379310344827</v>
      </c>
      <c r="Q35">
        <v>25.778793103448272</v>
      </c>
      <c r="R35">
        <v>28.742222222222225</v>
      </c>
      <c r="S35">
        <v>39.090000000000003</v>
      </c>
      <c r="T35">
        <v>32.875</v>
      </c>
      <c r="U35">
        <v>33.137916666666669</v>
      </c>
      <c r="V35">
        <v>25.443333333333335</v>
      </c>
      <c r="W35">
        <v>30.052499999999998</v>
      </c>
      <c r="X35">
        <v>34.575000000000003</v>
      </c>
      <c r="Y35">
        <v>29.840399999999999</v>
      </c>
      <c r="Z35">
        <v>31.455510204081634</v>
      </c>
    </row>
    <row r="36" spans="1:26" x14ac:dyDescent="0.25">
      <c r="A36" s="1" t="s">
        <v>34</v>
      </c>
      <c r="B36" s="1">
        <v>20</v>
      </c>
      <c r="C36" s="1">
        <v>2</v>
      </c>
      <c r="D36" s="1">
        <v>29</v>
      </c>
      <c r="E36">
        <v>9.391578947368421</v>
      </c>
      <c r="F36">
        <v>10.417894736842106</v>
      </c>
      <c r="G36">
        <v>10.628947368421052</v>
      </c>
      <c r="H36">
        <v>10.146140350877193</v>
      </c>
      <c r="I36">
        <v>8.3840000000000003</v>
      </c>
      <c r="J36">
        <v>8.1120000000000001</v>
      </c>
      <c r="K36">
        <v>10.27888888888889</v>
      </c>
      <c r="L36">
        <v>8.8782758620689659</v>
      </c>
      <c r="M36">
        <v>12.097777777777777</v>
      </c>
      <c r="N36">
        <v>9.7620000000000005</v>
      </c>
      <c r="O36">
        <v>10.602</v>
      </c>
      <c r="P36">
        <v>10.776551724137931</v>
      </c>
      <c r="Q36">
        <v>9.8274137931034478</v>
      </c>
      <c r="R36">
        <v>8.6939999999999991</v>
      </c>
      <c r="S36">
        <v>11.1</v>
      </c>
      <c r="T36">
        <v>9.8770000000000007</v>
      </c>
      <c r="U36">
        <v>9.8486206896551725</v>
      </c>
      <c r="V36">
        <v>16.184444444444445</v>
      </c>
      <c r="W36">
        <v>13.86888888888889</v>
      </c>
      <c r="X36">
        <v>12.02</v>
      </c>
      <c r="Y36">
        <v>13.952857142857143</v>
      </c>
      <c r="Z36">
        <v>11.864736842105264</v>
      </c>
    </row>
    <row r="37" spans="1:26" x14ac:dyDescent="0.25">
      <c r="A37" s="1" t="s">
        <v>35</v>
      </c>
      <c r="B37" s="1">
        <v>20</v>
      </c>
      <c r="C37" s="1">
        <v>2</v>
      </c>
      <c r="D37" s="1">
        <v>21</v>
      </c>
      <c r="E37">
        <v>7.3079999999999998</v>
      </c>
      <c r="F37">
        <v>7.2824999999999998</v>
      </c>
      <c r="G37">
        <v>7.0764999999999993</v>
      </c>
      <c r="H37">
        <v>7.2223333333333333</v>
      </c>
      <c r="I37">
        <v>17.337499999999999</v>
      </c>
      <c r="J37">
        <v>13.075555555555555</v>
      </c>
      <c r="K37">
        <v>13.282499999999999</v>
      </c>
      <c r="L37">
        <v>14.505600000000001</v>
      </c>
      <c r="M37">
        <v>9.0977777777777771</v>
      </c>
      <c r="N37">
        <v>8.673</v>
      </c>
      <c r="O37">
        <v>11.08</v>
      </c>
      <c r="P37">
        <v>9.5832142857142859</v>
      </c>
      <c r="Q37">
        <v>11.905094339622641</v>
      </c>
      <c r="R37">
        <v>10.032999999999999</v>
      </c>
      <c r="S37">
        <v>11.238</v>
      </c>
      <c r="T37">
        <v>10.136000000000001</v>
      </c>
      <c r="U37">
        <v>10.469000000000001</v>
      </c>
      <c r="V37">
        <v>8.85</v>
      </c>
      <c r="W37">
        <v>8.2439999999999998</v>
      </c>
      <c r="X37">
        <v>9.0920000000000005</v>
      </c>
      <c r="Y37">
        <v>8.7286666666666672</v>
      </c>
      <c r="Z37">
        <v>9.5988333333333333</v>
      </c>
    </row>
    <row r="38" spans="1:26" x14ac:dyDescent="0.25">
      <c r="A38" s="1" t="s">
        <v>36</v>
      </c>
      <c r="B38" s="1">
        <v>20</v>
      </c>
      <c r="C38" s="1">
        <v>2</v>
      </c>
      <c r="D38" s="1">
        <v>24</v>
      </c>
      <c r="E38">
        <v>9.7405263157894737</v>
      </c>
      <c r="F38">
        <v>9.9755000000000003</v>
      </c>
      <c r="G38">
        <v>9.8834999999999997</v>
      </c>
      <c r="H38">
        <v>9.8686440677966107</v>
      </c>
      <c r="I38">
        <v>16.84</v>
      </c>
      <c r="J38">
        <v>19.363333333333333</v>
      </c>
      <c r="K38">
        <v>20.536250000000003</v>
      </c>
      <c r="L38">
        <v>18.776296296296294</v>
      </c>
      <c r="M38">
        <v>15.68</v>
      </c>
      <c r="N38">
        <v>16.462</v>
      </c>
      <c r="O38">
        <v>15.763</v>
      </c>
      <c r="P38">
        <v>15.978275862068964</v>
      </c>
      <c r="Q38">
        <v>17.32732142857143</v>
      </c>
      <c r="R38">
        <v>13.462</v>
      </c>
      <c r="S38">
        <v>15.785</v>
      </c>
      <c r="T38">
        <v>14.253</v>
      </c>
      <c r="U38">
        <v>14.5</v>
      </c>
      <c r="V38">
        <v>16.355</v>
      </c>
      <c r="W38">
        <v>12.887</v>
      </c>
      <c r="X38">
        <v>11.342000000000001</v>
      </c>
      <c r="Y38">
        <v>13.527999999999999</v>
      </c>
      <c r="Z38">
        <v>14.014000000000001</v>
      </c>
    </row>
    <row r="39" spans="1:26" x14ac:dyDescent="0.25">
      <c r="A39" s="1" t="s">
        <v>37</v>
      </c>
      <c r="B39" s="1">
        <v>20</v>
      </c>
      <c r="C39" s="1">
        <v>2</v>
      </c>
      <c r="D39" s="1">
        <v>20</v>
      </c>
      <c r="E39">
        <v>7.3535000000000004</v>
      </c>
      <c r="F39">
        <v>7.3535000000000004</v>
      </c>
      <c r="G39">
        <v>6.9660000000000002</v>
      </c>
      <c r="H39">
        <v>7.2243333333333331</v>
      </c>
      <c r="I39">
        <v>16.127500000000001</v>
      </c>
      <c r="J39">
        <v>13.743333333333334</v>
      </c>
      <c r="K39">
        <v>11.645555555555555</v>
      </c>
      <c r="L39">
        <v>13.75076923076923</v>
      </c>
      <c r="M39">
        <v>11.602222222222222</v>
      </c>
      <c r="N39">
        <v>11.957777777777778</v>
      </c>
      <c r="O39">
        <v>11.952</v>
      </c>
      <c r="P39">
        <v>11.841428571428573</v>
      </c>
      <c r="Q39">
        <v>12.760740740740742</v>
      </c>
      <c r="R39">
        <v>15.474444444444446</v>
      </c>
      <c r="S39">
        <v>16.001249999999999</v>
      </c>
      <c r="T39">
        <v>12.204444444444446</v>
      </c>
      <c r="U39">
        <v>14.504615384615382</v>
      </c>
      <c r="V39">
        <v>14.721428571428572</v>
      </c>
      <c r="W39">
        <v>11.317</v>
      </c>
      <c r="X39">
        <v>16.32</v>
      </c>
      <c r="Y39">
        <v>13.871200000000002</v>
      </c>
      <c r="Z39">
        <v>14.194117647058823</v>
      </c>
    </row>
    <row r="40" spans="1:26" x14ac:dyDescent="0.25">
      <c r="A40" s="1" t="s">
        <v>38</v>
      </c>
      <c r="B40" s="1">
        <v>20</v>
      </c>
      <c r="C40" s="1">
        <v>2</v>
      </c>
      <c r="D40" s="1">
        <v>25</v>
      </c>
      <c r="E40">
        <v>7.01</v>
      </c>
      <c r="F40">
        <v>7.2160000000000002</v>
      </c>
      <c r="G40">
        <v>6.8645000000000005</v>
      </c>
      <c r="H40">
        <v>7.0301666666666662</v>
      </c>
      <c r="I40">
        <v>20.498750000000001</v>
      </c>
      <c r="J40">
        <v>23.893750000000001</v>
      </c>
      <c r="K40">
        <v>18.582222222222224</v>
      </c>
      <c r="L40">
        <v>20.895200000000003</v>
      </c>
      <c r="M40">
        <v>19.130000000000003</v>
      </c>
      <c r="N40">
        <v>12.952</v>
      </c>
      <c r="O40">
        <v>22.532857142857143</v>
      </c>
      <c r="P40">
        <v>17.611600000000003</v>
      </c>
      <c r="Q40">
        <v>19.253400000000003</v>
      </c>
      <c r="R40">
        <v>12.752000000000001</v>
      </c>
      <c r="S40">
        <v>19.546250000000001</v>
      </c>
      <c r="T40">
        <v>14.242222222222221</v>
      </c>
      <c r="U40">
        <v>15.261851851851851</v>
      </c>
      <c r="V40">
        <v>15.261111111111111</v>
      </c>
      <c r="W40">
        <v>20.644285714285711</v>
      </c>
      <c r="X40">
        <v>15.915555555555557</v>
      </c>
      <c r="Y40">
        <v>17.004000000000001</v>
      </c>
      <c r="Z40">
        <v>16.099423076923074</v>
      </c>
    </row>
    <row r="41" spans="1:26" x14ac:dyDescent="0.25">
      <c r="A41" s="1" t="s">
        <v>39</v>
      </c>
      <c r="B41" s="1">
        <v>20</v>
      </c>
      <c r="C41" s="1">
        <v>2</v>
      </c>
      <c r="D41" s="1">
        <v>22</v>
      </c>
      <c r="E41">
        <v>8.6989999999999998</v>
      </c>
      <c r="F41">
        <v>8.6136842105263156</v>
      </c>
      <c r="G41">
        <v>8.2825000000000006</v>
      </c>
      <c r="H41">
        <v>8.5303389830508483</v>
      </c>
      <c r="I41">
        <v>12.304</v>
      </c>
      <c r="J41">
        <v>15.4</v>
      </c>
      <c r="K41">
        <v>17.630000000000003</v>
      </c>
      <c r="L41">
        <v>14.914074074074074</v>
      </c>
      <c r="M41">
        <v>13.236666666666666</v>
      </c>
      <c r="N41">
        <v>13.325999999999999</v>
      </c>
      <c r="O41">
        <v>12.232000000000001</v>
      </c>
      <c r="P41">
        <v>12.921034482758619</v>
      </c>
      <c r="Q41">
        <v>13.881964285714288</v>
      </c>
      <c r="R41">
        <v>17.377500000000001</v>
      </c>
      <c r="S41">
        <v>29.171666666666667</v>
      </c>
      <c r="T41">
        <v>16.034444444444443</v>
      </c>
      <c r="U41">
        <v>19.928695652173911</v>
      </c>
      <c r="V41">
        <v>20.982857142857142</v>
      </c>
      <c r="W41">
        <v>19.372499999999999</v>
      </c>
      <c r="X41">
        <v>19.525555555555556</v>
      </c>
      <c r="Y41">
        <v>19.899583333333332</v>
      </c>
      <c r="Z41">
        <v>19.913829787234043</v>
      </c>
    </row>
    <row r="42" spans="1:26" x14ac:dyDescent="0.25">
      <c r="A42" s="1" t="s">
        <v>40</v>
      </c>
      <c r="B42" s="1">
        <v>20</v>
      </c>
      <c r="C42" s="1">
        <v>2</v>
      </c>
      <c r="D42" s="1">
        <v>28</v>
      </c>
      <c r="E42">
        <v>5.9570000000000007</v>
      </c>
      <c r="F42">
        <v>5.9995000000000003</v>
      </c>
      <c r="G42">
        <v>6.2795000000000005</v>
      </c>
      <c r="H42">
        <v>6.0786666666666669</v>
      </c>
      <c r="I42">
        <v>8.0079999999999991</v>
      </c>
      <c r="J42">
        <v>7.3529999999999998</v>
      </c>
      <c r="K42">
        <v>8.0444444444444443</v>
      </c>
      <c r="L42">
        <v>7.7934482758620689</v>
      </c>
      <c r="M42">
        <v>8.2512500000000006</v>
      </c>
      <c r="N42">
        <v>9.3222222222222229</v>
      </c>
      <c r="O42">
        <v>7.1529999999999996</v>
      </c>
      <c r="P42">
        <v>8.2014814814814816</v>
      </c>
      <c r="Q42">
        <v>7.9901785714285722</v>
      </c>
      <c r="R42">
        <v>7.5429999999999993</v>
      </c>
      <c r="S42">
        <v>7.9729999999999999</v>
      </c>
      <c r="T42">
        <v>7.9629999999999992</v>
      </c>
      <c r="U42">
        <v>7.8263333333333334</v>
      </c>
      <c r="V42">
        <v>7.7220000000000004</v>
      </c>
      <c r="W42">
        <v>7.8940000000000001</v>
      </c>
      <c r="X42">
        <v>9.7322222222222212</v>
      </c>
      <c r="Y42">
        <v>8.4051724137931032</v>
      </c>
      <c r="Z42">
        <v>8.1108474576271199</v>
      </c>
    </row>
    <row r="43" spans="1:26" x14ac:dyDescent="0.25">
      <c r="A43" s="1" t="s">
        <v>41</v>
      </c>
      <c r="B43" s="1">
        <v>20</v>
      </c>
      <c r="C43" s="1">
        <v>2</v>
      </c>
      <c r="D43" s="1">
        <v>22</v>
      </c>
      <c r="E43">
        <v>6.3760000000000003</v>
      </c>
      <c r="F43">
        <v>6.8339999999999996</v>
      </c>
      <c r="G43">
        <v>6.3585000000000003</v>
      </c>
      <c r="H43">
        <v>6.5228333333333328</v>
      </c>
      <c r="I43">
        <v>9.2839999999999989</v>
      </c>
      <c r="J43">
        <v>10.337999999999999</v>
      </c>
      <c r="K43">
        <v>10.353333333333333</v>
      </c>
      <c r="L43">
        <v>9.9793103448275851</v>
      </c>
      <c r="M43">
        <v>10.85</v>
      </c>
      <c r="N43">
        <v>8.9755555555555553</v>
      </c>
      <c r="O43">
        <v>8.0570000000000004</v>
      </c>
      <c r="P43">
        <v>9.25</v>
      </c>
      <c r="Q43">
        <v>9.621052631578948</v>
      </c>
      <c r="R43">
        <v>12.918888888888889</v>
      </c>
      <c r="S43">
        <v>9.7560000000000002</v>
      </c>
      <c r="T43">
        <v>11.090999999999999</v>
      </c>
      <c r="U43">
        <v>11.197931034482759</v>
      </c>
      <c r="V43">
        <v>14.98875</v>
      </c>
      <c r="W43">
        <v>10.955</v>
      </c>
      <c r="X43">
        <v>10.61</v>
      </c>
      <c r="Y43">
        <v>11.984285714285715</v>
      </c>
      <c r="Z43">
        <v>11.58421052631579</v>
      </c>
    </row>
    <row r="44" spans="1:26" x14ac:dyDescent="0.25">
      <c r="A44" s="1" t="s">
        <v>42</v>
      </c>
      <c r="B44" s="1">
        <v>20</v>
      </c>
      <c r="C44" s="1">
        <v>2</v>
      </c>
      <c r="D44" s="1">
        <v>25</v>
      </c>
      <c r="E44">
        <v>9.5634999999999994</v>
      </c>
      <c r="F44">
        <v>10.362105263157895</v>
      </c>
      <c r="G44">
        <v>9.1226315789473684</v>
      </c>
      <c r="H44">
        <v>9.6806896551724133</v>
      </c>
      <c r="I44">
        <v>21.177142857142858</v>
      </c>
      <c r="J44">
        <v>12.456666666666665</v>
      </c>
      <c r="K44">
        <v>15.883750000000001</v>
      </c>
      <c r="L44">
        <v>16.142500000000002</v>
      </c>
      <c r="M44">
        <v>17.637499999999999</v>
      </c>
      <c r="N44">
        <v>13.821111111111112</v>
      </c>
      <c r="O44">
        <v>16.642500000000002</v>
      </c>
      <c r="P44">
        <v>15.945200000000002</v>
      </c>
      <c r="Q44">
        <v>16.041836734693877</v>
      </c>
      <c r="R44">
        <v>18.28875</v>
      </c>
      <c r="S44">
        <v>25.826666666666664</v>
      </c>
      <c r="T44">
        <v>14.38111111111111</v>
      </c>
      <c r="U44">
        <v>18.72608695652174</v>
      </c>
      <c r="V44">
        <v>26.011666666666667</v>
      </c>
      <c r="W44">
        <v>18.754285714285714</v>
      </c>
      <c r="X44">
        <v>22.222857142857141</v>
      </c>
      <c r="Y44">
        <v>22.145499999999998</v>
      </c>
      <c r="Z44">
        <v>20.316511627906976</v>
      </c>
    </row>
    <row r="45" spans="1:26" x14ac:dyDescent="0.25">
      <c r="A45" s="1" t="s">
        <v>43</v>
      </c>
      <c r="B45" s="1">
        <v>20</v>
      </c>
      <c r="C45" s="1">
        <v>2</v>
      </c>
      <c r="D45" s="1">
        <v>23</v>
      </c>
      <c r="E45">
        <v>10.974210526315789</v>
      </c>
      <c r="F45">
        <v>8.8055000000000003</v>
      </c>
      <c r="G45">
        <v>9.2085000000000008</v>
      </c>
      <c r="H45">
        <v>9.6405084745762721</v>
      </c>
      <c r="I45">
        <v>22.598750000000003</v>
      </c>
      <c r="J45">
        <v>19.03</v>
      </c>
      <c r="K45">
        <v>26.731428571428573</v>
      </c>
      <c r="L45">
        <v>22.465833333333332</v>
      </c>
      <c r="M45">
        <v>53.589999999999996</v>
      </c>
      <c r="N45">
        <v>56.532500000000006</v>
      </c>
      <c r="O45">
        <v>55.304999999999993</v>
      </c>
      <c r="P45">
        <v>55.142499999999998</v>
      </c>
      <c r="Q45">
        <v>33.358055555555559</v>
      </c>
      <c r="R45">
        <v>18.684999999999999</v>
      </c>
      <c r="S45">
        <v>15.946666666666667</v>
      </c>
      <c r="T45">
        <v>11.808</v>
      </c>
      <c r="U45">
        <v>15.225185185185184</v>
      </c>
      <c r="V45">
        <v>14.817500000000001</v>
      </c>
      <c r="W45">
        <v>16.047499999999999</v>
      </c>
      <c r="X45">
        <v>16.761111111111113</v>
      </c>
      <c r="Y45">
        <v>15.910800000000002</v>
      </c>
      <c r="Z45">
        <v>15.554807692307691</v>
      </c>
    </row>
    <row r="46" spans="1:26" x14ac:dyDescent="0.25">
      <c r="A46" s="1" t="s">
        <v>44</v>
      </c>
      <c r="B46" s="1">
        <v>20</v>
      </c>
      <c r="C46" s="1">
        <v>2</v>
      </c>
      <c r="D46" s="1">
        <v>22</v>
      </c>
      <c r="E46">
        <v>9.1524999999999999</v>
      </c>
      <c r="F46">
        <v>9.8565000000000005</v>
      </c>
      <c r="G46">
        <v>9.3714999999999993</v>
      </c>
      <c r="H46">
        <v>9.4601666666666659</v>
      </c>
      <c r="I46">
        <v>9.6679999999999993</v>
      </c>
      <c r="J46">
        <v>10.734999999999999</v>
      </c>
      <c r="K46">
        <v>12.496666666666668</v>
      </c>
      <c r="L46">
        <v>10.913793103448276</v>
      </c>
      <c r="M46">
        <v>11.25</v>
      </c>
      <c r="N46">
        <v>9.8260000000000005</v>
      </c>
      <c r="O46">
        <v>9.4130000000000003</v>
      </c>
      <c r="P46">
        <v>10.12551724137931</v>
      </c>
      <c r="Q46">
        <v>10.519655172413792</v>
      </c>
      <c r="R46">
        <v>11.587999999999999</v>
      </c>
      <c r="S46">
        <v>11.548</v>
      </c>
      <c r="T46">
        <v>14.521111111111113</v>
      </c>
      <c r="U46">
        <v>12.484482758620688</v>
      </c>
      <c r="V46">
        <v>12.427999999999999</v>
      </c>
      <c r="W46">
        <v>12.059000000000001</v>
      </c>
      <c r="X46">
        <v>13.05</v>
      </c>
      <c r="Y46">
        <v>12.512333333333334</v>
      </c>
      <c r="Z46">
        <v>12.49864406779661</v>
      </c>
    </row>
    <row r="47" spans="1:26" x14ac:dyDescent="0.25">
      <c r="A47" s="2" t="s">
        <v>45</v>
      </c>
      <c r="B47" s="2">
        <v>20</v>
      </c>
      <c r="C47" s="2">
        <v>2</v>
      </c>
      <c r="D47" s="2">
        <v>21</v>
      </c>
      <c r="E47">
        <v>7.4020000000000001</v>
      </c>
      <c r="F47">
        <v>7.78</v>
      </c>
      <c r="G47">
        <v>8.6905263157894748</v>
      </c>
      <c r="H47">
        <v>7.9450847457627125</v>
      </c>
      <c r="I47">
        <v>3.0469999999999997</v>
      </c>
      <c r="J47">
        <v>1.9609999999999999</v>
      </c>
      <c r="K47">
        <v>3.5755555555555558</v>
      </c>
      <c r="L47">
        <v>2.836551724137931</v>
      </c>
      <c r="M47">
        <v>2.2022222222222223</v>
      </c>
      <c r="N47">
        <v>5.5120000000000005</v>
      </c>
      <c r="O47">
        <v>3.3111111111111109</v>
      </c>
      <c r="P47">
        <v>3.7407142857142857</v>
      </c>
      <c r="Q47">
        <v>3.2807017543859649</v>
      </c>
      <c r="R47">
        <v>8.2474999999999987</v>
      </c>
      <c r="S47">
        <v>16.312857142857144</v>
      </c>
      <c r="T47">
        <v>12.88</v>
      </c>
      <c r="U47">
        <v>12.287727272727274</v>
      </c>
      <c r="V47">
        <v>7.5512500000000005</v>
      </c>
      <c r="W47">
        <v>8.1849999999999987</v>
      </c>
      <c r="X47">
        <v>11.408750000000001</v>
      </c>
      <c r="Y47">
        <v>9.0483333333333338</v>
      </c>
      <c r="Z47">
        <v>10.597608695652173</v>
      </c>
    </row>
    <row r="48" spans="1:26" x14ac:dyDescent="0.25">
      <c r="A48" s="1" t="s">
        <v>46</v>
      </c>
      <c r="B48" s="1">
        <v>20</v>
      </c>
      <c r="C48" s="1">
        <v>2</v>
      </c>
      <c r="D48" s="1">
        <v>21</v>
      </c>
      <c r="E48">
        <v>8.4749999999999996</v>
      </c>
      <c r="F48">
        <v>8.6144999999999996</v>
      </c>
      <c r="G48">
        <v>8.4834999999999994</v>
      </c>
      <c r="H48">
        <v>8.5243333333333329</v>
      </c>
      <c r="I48">
        <v>2.2869999999999999</v>
      </c>
      <c r="J48">
        <v>2.3540000000000001</v>
      </c>
      <c r="K48">
        <v>3.9177777777777782</v>
      </c>
      <c r="L48">
        <v>2.8162068965517242</v>
      </c>
      <c r="M48">
        <v>2.79</v>
      </c>
      <c r="N48">
        <v>5.1339999999999995</v>
      </c>
      <c r="O48">
        <v>3.6269999999999998</v>
      </c>
      <c r="P48">
        <v>3.8868965517241381</v>
      </c>
      <c r="Q48">
        <v>3.3515517241379311</v>
      </c>
      <c r="R48">
        <v>11.024000000000001</v>
      </c>
      <c r="S48">
        <v>11.263</v>
      </c>
      <c r="T48">
        <v>16.093333333333334</v>
      </c>
      <c r="U48">
        <v>12.679655172413794</v>
      </c>
      <c r="V48">
        <v>11.017000000000001</v>
      </c>
      <c r="W48">
        <v>10.409000000000001</v>
      </c>
      <c r="X48">
        <v>10.502000000000001</v>
      </c>
      <c r="Y48">
        <v>10.642666666666667</v>
      </c>
      <c r="Z48">
        <v>11.643898305084747</v>
      </c>
    </row>
    <row r="49" spans="1:26" x14ac:dyDescent="0.25">
      <c r="A49" s="1" t="s">
        <v>47</v>
      </c>
      <c r="B49" s="1">
        <v>20</v>
      </c>
      <c r="C49" s="1">
        <v>2</v>
      </c>
      <c r="D49" s="1">
        <v>24</v>
      </c>
      <c r="E49">
        <v>7.8025000000000002</v>
      </c>
      <c r="F49">
        <v>7.9615</v>
      </c>
      <c r="G49">
        <v>7.9664999999999999</v>
      </c>
      <c r="H49">
        <v>7.9101666666666661</v>
      </c>
      <c r="I49">
        <v>15.034000000000001</v>
      </c>
      <c r="J49">
        <v>14.534000000000001</v>
      </c>
      <c r="K49">
        <v>13.346666666666668</v>
      </c>
      <c r="L49">
        <v>14.337931034482757</v>
      </c>
      <c r="M49">
        <v>13.433333333333334</v>
      </c>
      <c r="N49">
        <v>13.302</v>
      </c>
      <c r="O49">
        <v>12.414000000000001</v>
      </c>
      <c r="P49">
        <v>13.036551724137931</v>
      </c>
      <c r="Q49">
        <v>13.687241379310343</v>
      </c>
      <c r="R49">
        <v>19.572499999999998</v>
      </c>
      <c r="S49">
        <v>21.081428571428571</v>
      </c>
      <c r="T49">
        <v>16.008749999999999</v>
      </c>
      <c r="U49">
        <v>18.792173913043477</v>
      </c>
      <c r="V49">
        <v>16.108750000000001</v>
      </c>
      <c r="W49">
        <v>11.164999999999999</v>
      </c>
      <c r="X49">
        <v>10.932</v>
      </c>
      <c r="Y49">
        <v>12.494285714285716</v>
      </c>
      <c r="Z49">
        <v>15.33450980392157</v>
      </c>
    </row>
    <row r="50" spans="1:26" x14ac:dyDescent="0.25">
      <c r="A50" s="1" t="s">
        <v>48</v>
      </c>
      <c r="B50" s="1">
        <v>20</v>
      </c>
      <c r="C50" s="1">
        <v>2</v>
      </c>
      <c r="D50" s="1">
        <v>23</v>
      </c>
      <c r="E50">
        <v>8.9450000000000003</v>
      </c>
      <c r="F50">
        <v>8.9663157894736845</v>
      </c>
      <c r="G50">
        <v>7.4790000000000001</v>
      </c>
      <c r="H50">
        <v>8.4549152542372887</v>
      </c>
      <c r="I50">
        <v>23.42285714285714</v>
      </c>
      <c r="J50">
        <v>12.997777777777777</v>
      </c>
      <c r="K50">
        <v>14.294444444444444</v>
      </c>
      <c r="L50">
        <v>16.383600000000001</v>
      </c>
      <c r="M50">
        <v>15.555555555555555</v>
      </c>
      <c r="N50">
        <v>15.344444444444445</v>
      </c>
      <c r="O50">
        <v>11.294</v>
      </c>
      <c r="P50">
        <v>13.965714285714286</v>
      </c>
      <c r="Q50">
        <v>15.106226415094342</v>
      </c>
      <c r="R50">
        <v>15.527777777777779</v>
      </c>
      <c r="S50">
        <v>16.024999999999999</v>
      </c>
      <c r="T50">
        <v>15.325555555555555</v>
      </c>
      <c r="U50">
        <v>15.640357142857143</v>
      </c>
      <c r="V50">
        <v>16.158888888888889</v>
      </c>
      <c r="W50">
        <v>14.977</v>
      </c>
      <c r="X50">
        <v>16.433</v>
      </c>
      <c r="Y50">
        <v>15.845862068965516</v>
      </c>
      <c r="Z50">
        <v>15.744912280701755</v>
      </c>
    </row>
    <row r="51" spans="1:26" x14ac:dyDescent="0.25">
      <c r="A51" s="1" t="s">
        <v>49</v>
      </c>
      <c r="B51" s="1">
        <v>20</v>
      </c>
      <c r="C51" s="1">
        <v>2</v>
      </c>
      <c r="D51" s="1">
        <v>23</v>
      </c>
      <c r="E51">
        <v>5.2675000000000001</v>
      </c>
      <c r="F51">
        <v>5.3479999999999999</v>
      </c>
      <c r="G51">
        <v>5.1435000000000004</v>
      </c>
      <c r="H51">
        <v>5.2529999999999992</v>
      </c>
      <c r="I51">
        <v>10.809000000000001</v>
      </c>
      <c r="J51">
        <v>8.5660000000000007</v>
      </c>
      <c r="K51">
        <v>15.501249999999999</v>
      </c>
      <c r="L51">
        <v>11.348571428571429</v>
      </c>
      <c r="M51">
        <v>14.236250000000002</v>
      </c>
      <c r="N51">
        <v>11.005999999999998</v>
      </c>
      <c r="O51">
        <v>10.554</v>
      </c>
      <c r="P51">
        <v>11.7675</v>
      </c>
      <c r="Q51">
        <v>11.558035714285715</v>
      </c>
      <c r="R51">
        <v>8.5970000000000013</v>
      </c>
      <c r="S51">
        <v>7.851</v>
      </c>
      <c r="T51">
        <v>10.398888888888889</v>
      </c>
      <c r="U51">
        <v>8.8989655172413791</v>
      </c>
      <c r="V51">
        <v>11.151250000000001</v>
      </c>
      <c r="W51">
        <v>9.4120000000000008</v>
      </c>
      <c r="X51">
        <v>8.7349999999999994</v>
      </c>
      <c r="Y51">
        <v>9.6671428571428581</v>
      </c>
      <c r="Z51">
        <v>9.276315789473685</v>
      </c>
    </row>
    <row r="52" spans="1:26" x14ac:dyDescent="0.25">
      <c r="A52" s="1" t="s">
        <v>50</v>
      </c>
      <c r="B52" s="1">
        <v>20</v>
      </c>
      <c r="C52" s="1">
        <v>2</v>
      </c>
      <c r="D52" s="1">
        <v>25</v>
      </c>
      <c r="E52">
        <v>5.8839999999999995</v>
      </c>
      <c r="F52">
        <v>5.5590000000000002</v>
      </c>
      <c r="G52">
        <v>5.9390000000000001</v>
      </c>
      <c r="H52">
        <v>5.7939999999999996</v>
      </c>
      <c r="I52">
        <v>7.6070000000000002</v>
      </c>
      <c r="J52">
        <v>8.9290000000000003</v>
      </c>
      <c r="K52">
        <v>9.3087499999999999</v>
      </c>
      <c r="L52">
        <v>8.5653571428571436</v>
      </c>
      <c r="M52">
        <v>10.595555555555556</v>
      </c>
      <c r="N52">
        <v>7.5049999999999999</v>
      </c>
      <c r="O52">
        <v>7.75</v>
      </c>
      <c r="P52">
        <v>8.5486206896551717</v>
      </c>
      <c r="Q52">
        <v>8.5568421052631578</v>
      </c>
      <c r="R52">
        <v>12.135999999999999</v>
      </c>
      <c r="S52">
        <v>10.042</v>
      </c>
      <c r="T52">
        <v>9.9870000000000001</v>
      </c>
      <c r="U52">
        <v>10.721666666666668</v>
      </c>
      <c r="V52">
        <v>10.673</v>
      </c>
      <c r="W52">
        <v>13.022222222222222</v>
      </c>
      <c r="X52">
        <v>13.158888888888889</v>
      </c>
      <c r="Y52">
        <v>12.227142857142859</v>
      </c>
      <c r="Z52">
        <v>11.448448275862068</v>
      </c>
    </row>
    <row r="53" spans="1:26" x14ac:dyDescent="0.25">
      <c r="A53" s="1" t="s">
        <v>51</v>
      </c>
      <c r="B53" s="1">
        <v>30</v>
      </c>
      <c r="C53" s="1">
        <v>1</v>
      </c>
      <c r="D53" s="1">
        <v>33</v>
      </c>
      <c r="E53">
        <v>5.5510000000000002</v>
      </c>
      <c r="F53">
        <v>5.8535000000000004</v>
      </c>
      <c r="G53">
        <v>5.7552631578947366</v>
      </c>
      <c r="H53">
        <v>5.7193220338983055</v>
      </c>
      <c r="I53">
        <v>7.5549999999999997</v>
      </c>
      <c r="J53">
        <v>7.056</v>
      </c>
      <c r="K53">
        <v>8.25</v>
      </c>
      <c r="L53">
        <v>7.5986206896551716</v>
      </c>
      <c r="M53">
        <v>8.0088888888888885</v>
      </c>
      <c r="N53">
        <v>6.4560000000000004</v>
      </c>
      <c r="O53">
        <v>6.984</v>
      </c>
      <c r="P53">
        <v>7.1199999999999992</v>
      </c>
      <c r="Q53">
        <v>7.3593103448275858</v>
      </c>
      <c r="R53">
        <v>9.7859999999999996</v>
      </c>
      <c r="S53">
        <v>9.1210000000000004</v>
      </c>
      <c r="T53">
        <v>11.219999999999999</v>
      </c>
      <c r="U53">
        <v>10.001724137931035</v>
      </c>
      <c r="V53">
        <v>7.3860000000000001</v>
      </c>
      <c r="W53">
        <v>8.9770000000000003</v>
      </c>
      <c r="X53">
        <v>7.73</v>
      </c>
      <c r="Y53">
        <v>8.0413793103448281</v>
      </c>
      <c r="Z53">
        <v>9.0215517241379306</v>
      </c>
    </row>
    <row r="54" spans="1:26" x14ac:dyDescent="0.25">
      <c r="A54" s="1" t="s">
        <v>52</v>
      </c>
      <c r="B54" s="1">
        <v>30</v>
      </c>
      <c r="C54" s="1">
        <v>1</v>
      </c>
      <c r="D54" s="1">
        <v>34</v>
      </c>
      <c r="E54">
        <v>6.3235000000000001</v>
      </c>
      <c r="F54">
        <v>6.1989999999999998</v>
      </c>
      <c r="G54">
        <v>6.1110000000000007</v>
      </c>
      <c r="H54">
        <v>6.2111666666666672</v>
      </c>
      <c r="I54">
        <v>8.1429999999999989</v>
      </c>
      <c r="J54">
        <v>8.777000000000001</v>
      </c>
      <c r="K54">
        <v>8.9088888888888889</v>
      </c>
      <c r="L54">
        <v>8.5993103448275861</v>
      </c>
      <c r="M54">
        <v>8.2088888888888878</v>
      </c>
      <c r="N54">
        <v>8.4390000000000001</v>
      </c>
      <c r="O54">
        <v>7.5779999999999994</v>
      </c>
      <c r="P54">
        <v>8.0706896551724139</v>
      </c>
      <c r="Q54">
        <v>8.3349999999999991</v>
      </c>
      <c r="R54">
        <v>9.0820000000000007</v>
      </c>
      <c r="S54">
        <v>11.302</v>
      </c>
      <c r="T54">
        <v>9.5244444444444447</v>
      </c>
      <c r="U54">
        <v>9.9848275862068974</v>
      </c>
      <c r="V54">
        <v>8.4130000000000003</v>
      </c>
      <c r="W54">
        <v>8.5279999999999987</v>
      </c>
      <c r="X54">
        <v>9.1950000000000003</v>
      </c>
      <c r="Y54">
        <v>8.7119999999999997</v>
      </c>
      <c r="Z54">
        <v>9.3376271186440682</v>
      </c>
    </row>
    <row r="55" spans="1:26" x14ac:dyDescent="0.25">
      <c r="A55" s="1" t="s">
        <v>53</v>
      </c>
      <c r="B55" s="1">
        <v>30</v>
      </c>
      <c r="C55" s="1">
        <v>1</v>
      </c>
      <c r="D55" s="1">
        <v>38</v>
      </c>
      <c r="E55">
        <v>6.9965000000000002</v>
      </c>
      <c r="F55">
        <v>6.9184999999999999</v>
      </c>
      <c r="G55">
        <v>7.6964999999999995</v>
      </c>
      <c r="H55">
        <v>7.2038333333333329</v>
      </c>
      <c r="I55">
        <v>12.356666666666666</v>
      </c>
      <c r="J55">
        <v>11.888</v>
      </c>
      <c r="K55">
        <v>11.651250000000001</v>
      </c>
      <c r="L55">
        <v>11.974074074074075</v>
      </c>
      <c r="M55">
        <v>12.724444444444446</v>
      </c>
      <c r="N55">
        <v>11.217777777777778</v>
      </c>
      <c r="O55">
        <v>12.567777777777776</v>
      </c>
      <c r="P55">
        <v>12.17</v>
      </c>
      <c r="Q55">
        <v>12.072037037037036</v>
      </c>
      <c r="R55">
        <v>10.292</v>
      </c>
      <c r="S55">
        <v>14.251249999999999</v>
      </c>
      <c r="T55">
        <v>10.807</v>
      </c>
      <c r="U55">
        <v>11.607142857142858</v>
      </c>
      <c r="V55">
        <v>9.9390000000000001</v>
      </c>
      <c r="W55">
        <v>12.643333333333334</v>
      </c>
      <c r="X55">
        <v>9.3911111111111119</v>
      </c>
      <c r="Y55">
        <v>10.632142857142858</v>
      </c>
      <c r="Z55">
        <v>11.119642857142857</v>
      </c>
    </row>
    <row r="56" spans="1:26" x14ac:dyDescent="0.25">
      <c r="A56" s="1" t="s">
        <v>54</v>
      </c>
      <c r="B56" s="1">
        <v>30</v>
      </c>
      <c r="C56" s="1">
        <v>1</v>
      </c>
      <c r="D56" s="1">
        <v>33</v>
      </c>
      <c r="E56">
        <v>5.6760000000000002</v>
      </c>
      <c r="F56">
        <v>5.6414999999999997</v>
      </c>
      <c r="G56">
        <v>5.37</v>
      </c>
      <c r="H56">
        <v>5.5625</v>
      </c>
      <c r="I56">
        <v>10.444000000000001</v>
      </c>
      <c r="J56">
        <v>11.607999999999999</v>
      </c>
      <c r="K56">
        <v>12.887499999999999</v>
      </c>
      <c r="L56">
        <v>11.557857142857143</v>
      </c>
      <c r="M56">
        <v>11.156666666666666</v>
      </c>
      <c r="N56">
        <v>10.948888888888888</v>
      </c>
      <c r="O56">
        <v>10.754444444444443</v>
      </c>
      <c r="P56">
        <v>10.953333333333333</v>
      </c>
      <c r="Q56">
        <v>11.261090909090909</v>
      </c>
      <c r="R56">
        <v>10.520999999999999</v>
      </c>
      <c r="S56">
        <v>11.122</v>
      </c>
      <c r="T56">
        <v>12.735999999999999</v>
      </c>
      <c r="U56">
        <v>11.459666666666667</v>
      </c>
      <c r="V56">
        <v>13.734444444444444</v>
      </c>
      <c r="W56">
        <v>13.534444444444443</v>
      </c>
      <c r="X56">
        <v>11.832222222222223</v>
      </c>
      <c r="Y56">
        <v>13.033703703703704</v>
      </c>
      <c r="Z56">
        <v>12.205263157894738</v>
      </c>
    </row>
    <row r="57" spans="1:26" x14ac:dyDescent="0.25">
      <c r="A57" s="1" t="s">
        <v>55</v>
      </c>
      <c r="B57" s="1">
        <v>30</v>
      </c>
      <c r="C57" s="1">
        <v>1</v>
      </c>
      <c r="D57" s="1">
        <v>36</v>
      </c>
      <c r="E57">
        <v>5.6595000000000004</v>
      </c>
      <c r="F57">
        <v>5.5135000000000005</v>
      </c>
      <c r="G57">
        <v>5.4954999999999998</v>
      </c>
      <c r="H57">
        <v>5.5561666666666669</v>
      </c>
      <c r="I57">
        <v>7.4960000000000004</v>
      </c>
      <c r="J57">
        <v>8.7033333333333331</v>
      </c>
      <c r="K57">
        <v>8.4233333333333338</v>
      </c>
      <c r="L57">
        <v>8.1821428571428569</v>
      </c>
      <c r="M57">
        <v>7.6377777777777771</v>
      </c>
      <c r="N57">
        <v>7.17</v>
      </c>
      <c r="O57">
        <v>7.1389999999999993</v>
      </c>
      <c r="P57">
        <v>7.30448275862069</v>
      </c>
      <c r="Q57">
        <v>7.7356140350877194</v>
      </c>
      <c r="R57">
        <v>7.7429999999999994</v>
      </c>
      <c r="S57">
        <v>8.1170000000000009</v>
      </c>
      <c r="T57">
        <v>7.57</v>
      </c>
      <c r="U57">
        <v>7.81</v>
      </c>
      <c r="V57">
        <v>7.8650000000000002</v>
      </c>
      <c r="W57">
        <v>7.01</v>
      </c>
      <c r="X57">
        <v>8.2080000000000002</v>
      </c>
      <c r="Y57">
        <v>7.6943333333333328</v>
      </c>
      <c r="Z57">
        <v>7.7521666666666667</v>
      </c>
    </row>
    <row r="58" spans="1:26" x14ac:dyDescent="0.25">
      <c r="A58" s="12" t="s">
        <v>231</v>
      </c>
      <c r="B58" s="12">
        <v>30</v>
      </c>
      <c r="C58" s="12">
        <v>1</v>
      </c>
      <c r="D58" s="12">
        <v>35</v>
      </c>
      <c r="E58" t="e">
        <v>#DIV/0!</v>
      </c>
      <c r="F58" t="e">
        <v>#DIV/0!</v>
      </c>
      <c r="G58" t="e">
        <v>#DIV/0!</v>
      </c>
      <c r="H58" t="e">
        <v>#DIV/0!</v>
      </c>
      <c r="I58">
        <v>1.1111111111111112</v>
      </c>
      <c r="J58">
        <v>1.931</v>
      </c>
      <c r="K58">
        <v>1.2250000000000001</v>
      </c>
      <c r="L58">
        <v>1.4485185185185185</v>
      </c>
      <c r="M58">
        <v>2.1566666666666667</v>
      </c>
      <c r="N58">
        <v>0.59099999999999997</v>
      </c>
      <c r="O58">
        <v>2.4644444444444447</v>
      </c>
      <c r="P58">
        <v>1.6964285714285716</v>
      </c>
      <c r="Q58">
        <v>1.5747272727272725</v>
      </c>
      <c r="R58">
        <v>2.4530000000000003</v>
      </c>
      <c r="S58">
        <v>1.0044444444444445</v>
      </c>
      <c r="T58">
        <v>1.44</v>
      </c>
      <c r="U58">
        <v>1.6541379310344828</v>
      </c>
      <c r="V58">
        <v>1.9244444444444444</v>
      </c>
      <c r="W58">
        <v>1.181111111111111</v>
      </c>
      <c r="X58">
        <v>0.81799999999999995</v>
      </c>
      <c r="Y58">
        <v>1.290357142857143</v>
      </c>
      <c r="Z58">
        <v>1.475438596491228</v>
      </c>
    </row>
    <row r="59" spans="1:26" x14ac:dyDescent="0.25">
      <c r="A59" s="2" t="s">
        <v>56</v>
      </c>
      <c r="B59" s="2">
        <v>30</v>
      </c>
      <c r="C59" s="2">
        <v>1</v>
      </c>
      <c r="D59" s="2">
        <v>33</v>
      </c>
      <c r="E59">
        <v>15.076000000000001</v>
      </c>
      <c r="F59">
        <v>13.221111111111112</v>
      </c>
      <c r="G59">
        <v>15.80875</v>
      </c>
      <c r="H59">
        <v>14.633877551020406</v>
      </c>
      <c r="I59">
        <v>15.398888888888889</v>
      </c>
      <c r="J59">
        <v>10.755000000000001</v>
      </c>
      <c r="K59">
        <v>20.265714285714285</v>
      </c>
      <c r="L59">
        <v>14.923076923076922</v>
      </c>
      <c r="M59">
        <v>18.208571428571428</v>
      </c>
      <c r="N59">
        <v>18.31625</v>
      </c>
      <c r="O59">
        <v>24.624285714285715</v>
      </c>
      <c r="P59">
        <v>20.289090909090909</v>
      </c>
      <c r="Q59">
        <v>17.3825</v>
      </c>
      <c r="R59">
        <v>47.587499999999999</v>
      </c>
      <c r="S59">
        <v>22.321428571428573</v>
      </c>
      <c r="T59">
        <v>13.700999999999999</v>
      </c>
      <c r="U59">
        <v>23.029047619047617</v>
      </c>
      <c r="V59">
        <v>26.388571428571428</v>
      </c>
      <c r="W59">
        <v>34.983333333333334</v>
      </c>
      <c r="X59">
        <v>19.578749999999999</v>
      </c>
      <c r="Y59">
        <v>26.25</v>
      </c>
      <c r="Z59">
        <v>24.639523809523808</v>
      </c>
    </row>
    <row r="60" spans="1:26" x14ac:dyDescent="0.25">
      <c r="A60" s="1" t="s">
        <v>57</v>
      </c>
      <c r="B60" s="1">
        <v>30</v>
      </c>
      <c r="C60" s="1">
        <v>1</v>
      </c>
      <c r="D60" s="1">
        <v>37</v>
      </c>
      <c r="E60">
        <v>6.9984999999999999</v>
      </c>
      <c r="F60">
        <v>6.0235000000000003</v>
      </c>
      <c r="G60">
        <v>6.0020000000000007</v>
      </c>
      <c r="H60">
        <v>6.341333333333333</v>
      </c>
      <c r="I60">
        <v>18.116250000000001</v>
      </c>
      <c r="J60">
        <v>11.537000000000001</v>
      </c>
      <c r="K60">
        <v>11.256666666666668</v>
      </c>
      <c r="L60">
        <v>13.392962962962962</v>
      </c>
      <c r="M60">
        <v>8.5809999999999995</v>
      </c>
      <c r="N60">
        <v>9.609</v>
      </c>
      <c r="O60">
        <v>8.511000000000001</v>
      </c>
      <c r="P60">
        <v>8.9003333333333323</v>
      </c>
      <c r="Q60">
        <v>11.028421052631579</v>
      </c>
      <c r="R60">
        <v>15.872499999999999</v>
      </c>
      <c r="S60">
        <v>15.071250000000001</v>
      </c>
      <c r="T60">
        <v>10.220000000000001</v>
      </c>
      <c r="U60">
        <v>13.451923076923075</v>
      </c>
      <c r="V60">
        <v>10.864000000000001</v>
      </c>
      <c r="W60">
        <v>13.114444444444445</v>
      </c>
      <c r="X60">
        <v>11.805</v>
      </c>
      <c r="Y60">
        <v>11.886896551724137</v>
      </c>
      <c r="Z60">
        <v>12.626727272727273</v>
      </c>
    </row>
    <row r="61" spans="1:26" x14ac:dyDescent="0.25">
      <c r="A61" s="1" t="s">
        <v>58</v>
      </c>
      <c r="B61" s="1">
        <v>30</v>
      </c>
      <c r="C61" s="1">
        <v>1</v>
      </c>
      <c r="D61" s="1">
        <v>38</v>
      </c>
      <c r="E61">
        <v>4.907</v>
      </c>
      <c r="F61">
        <v>5.0789999999999997</v>
      </c>
      <c r="G61">
        <v>5.8068421052631578</v>
      </c>
      <c r="H61">
        <v>5.2550847457627121</v>
      </c>
      <c r="I61">
        <v>7.593</v>
      </c>
      <c r="J61">
        <v>7.6855555555555561</v>
      </c>
      <c r="K61">
        <v>8.3322222222222226</v>
      </c>
      <c r="L61">
        <v>7.8603571428571435</v>
      </c>
      <c r="M61">
        <v>9.3712499999999999</v>
      </c>
      <c r="N61">
        <v>8.1624999999999996</v>
      </c>
      <c r="O61">
        <v>6.7079999999999993</v>
      </c>
      <c r="P61">
        <v>7.9749999999999988</v>
      </c>
      <c r="Q61">
        <v>7.9155555555555557</v>
      </c>
      <c r="R61">
        <v>7.57</v>
      </c>
      <c r="S61">
        <v>7.5339999999999998</v>
      </c>
      <c r="T61">
        <v>7.3439999999999994</v>
      </c>
      <c r="U61">
        <v>7.4826666666666668</v>
      </c>
      <c r="V61">
        <v>7.3322222222222218</v>
      </c>
      <c r="W61">
        <v>8.4844444444444456</v>
      </c>
      <c r="X61">
        <v>8.0177777777777788</v>
      </c>
      <c r="Y61">
        <v>7.9448148148148148</v>
      </c>
      <c r="Z61">
        <v>7.7015789473684206</v>
      </c>
    </row>
    <row r="62" spans="1:26" x14ac:dyDescent="0.25">
      <c r="A62" s="1" t="s">
        <v>59</v>
      </c>
      <c r="B62" s="1">
        <v>30</v>
      </c>
      <c r="C62" s="1">
        <v>1</v>
      </c>
      <c r="D62" s="1">
        <v>34</v>
      </c>
      <c r="E62">
        <v>6.85</v>
      </c>
      <c r="F62">
        <v>6.8470000000000004</v>
      </c>
      <c r="G62">
        <v>7.1370000000000005</v>
      </c>
      <c r="H62">
        <v>6.9446666666666665</v>
      </c>
      <c r="I62">
        <v>14.09</v>
      </c>
      <c r="J62">
        <v>10.036</v>
      </c>
      <c r="K62">
        <v>12.4175</v>
      </c>
      <c r="L62">
        <v>12.092962962962961</v>
      </c>
      <c r="M62">
        <v>9.7844444444444445</v>
      </c>
      <c r="N62">
        <v>10.184444444444445</v>
      </c>
      <c r="O62">
        <v>9.5839999999999996</v>
      </c>
      <c r="P62">
        <v>9.8414285714285707</v>
      </c>
      <c r="Q62">
        <v>10.946727272727273</v>
      </c>
      <c r="R62">
        <v>12.406666666666666</v>
      </c>
      <c r="S62">
        <v>10.972999999999999</v>
      </c>
      <c r="T62">
        <v>12.574444444444445</v>
      </c>
      <c r="U62">
        <v>11.94857142857143</v>
      </c>
      <c r="V62">
        <v>13.564444444444444</v>
      </c>
      <c r="W62">
        <v>10.664999999999999</v>
      </c>
      <c r="X62">
        <v>9.4390000000000001</v>
      </c>
      <c r="Y62">
        <v>11.14206896551724</v>
      </c>
      <c r="Z62">
        <v>11.538245614035089</v>
      </c>
    </row>
    <row r="63" spans="1:26" x14ac:dyDescent="0.25">
      <c r="A63" s="1" t="s">
        <v>60</v>
      </c>
      <c r="B63" s="1">
        <v>30</v>
      </c>
      <c r="C63" s="1">
        <v>1</v>
      </c>
      <c r="D63" s="1">
        <v>30</v>
      </c>
      <c r="E63">
        <v>6.1329999999999991</v>
      </c>
      <c r="F63">
        <v>6.5425000000000004</v>
      </c>
      <c r="G63">
        <v>6.0774999999999997</v>
      </c>
      <c r="H63">
        <v>6.2510000000000003</v>
      </c>
      <c r="I63">
        <v>14.62875</v>
      </c>
      <c r="J63">
        <v>9.6029999999999998</v>
      </c>
      <c r="K63">
        <v>11.190000000000001</v>
      </c>
      <c r="L63">
        <v>11.637692307692307</v>
      </c>
      <c r="M63">
        <v>10.504444444444443</v>
      </c>
      <c r="N63">
        <v>9.1479999999999997</v>
      </c>
      <c r="O63">
        <v>10.004</v>
      </c>
      <c r="P63">
        <v>9.8641379310344828</v>
      </c>
      <c r="Q63">
        <v>10.702545454545454</v>
      </c>
      <c r="R63">
        <v>15.226666666666668</v>
      </c>
      <c r="S63">
        <v>10.187999999999999</v>
      </c>
      <c r="T63">
        <v>10.572000000000001</v>
      </c>
      <c r="U63">
        <v>11.884137931034482</v>
      </c>
      <c r="V63">
        <v>12.292222222222222</v>
      </c>
      <c r="W63">
        <v>9.113999999999999</v>
      </c>
      <c r="X63">
        <v>12.674444444444445</v>
      </c>
      <c r="Y63">
        <v>11.28</v>
      </c>
      <c r="Z63">
        <v>11.587368421052631</v>
      </c>
    </row>
    <row r="64" spans="1:26" x14ac:dyDescent="0.25">
      <c r="A64" s="1" t="s">
        <v>61</v>
      </c>
      <c r="B64" s="1">
        <v>30</v>
      </c>
      <c r="C64" s="1">
        <v>1</v>
      </c>
      <c r="D64" s="1">
        <v>31</v>
      </c>
      <c r="E64">
        <v>11.208499999999999</v>
      </c>
      <c r="F64">
        <v>10.513499999999999</v>
      </c>
      <c r="G64">
        <v>10.565999999999999</v>
      </c>
      <c r="H64">
        <v>10.762666666666666</v>
      </c>
      <c r="I64">
        <v>15.715999999999999</v>
      </c>
      <c r="J64">
        <v>15.884444444444444</v>
      </c>
      <c r="K64">
        <v>21.088749999999997</v>
      </c>
      <c r="L64">
        <v>17.364074074074075</v>
      </c>
      <c r="M64">
        <v>17.455000000000002</v>
      </c>
      <c r="N64">
        <v>13.042</v>
      </c>
      <c r="O64">
        <v>13.200999999999999</v>
      </c>
      <c r="P64">
        <v>14.359642857142857</v>
      </c>
      <c r="Q64">
        <v>15.834545454545454</v>
      </c>
      <c r="R64">
        <v>22.072499999999998</v>
      </c>
      <c r="S64">
        <v>25.967142857142857</v>
      </c>
      <c r="T64">
        <v>21.84</v>
      </c>
      <c r="U64">
        <v>23.176956521739129</v>
      </c>
      <c r="V64">
        <v>31.671666666666667</v>
      </c>
      <c r="W64">
        <v>17.215555555555557</v>
      </c>
      <c r="X64">
        <v>18.78875</v>
      </c>
      <c r="Y64">
        <v>21.533913043478261</v>
      </c>
      <c r="Z64">
        <v>22.355434782608697</v>
      </c>
    </row>
    <row r="65" spans="1:26" x14ac:dyDescent="0.25">
      <c r="A65" s="1" t="s">
        <v>62</v>
      </c>
      <c r="B65" s="1">
        <v>30</v>
      </c>
      <c r="C65" s="1">
        <v>1</v>
      </c>
      <c r="D65" s="1">
        <v>37</v>
      </c>
      <c r="E65">
        <v>5.8439999999999994</v>
      </c>
      <c r="F65">
        <v>5.3420000000000005</v>
      </c>
      <c r="G65">
        <v>5.4670000000000005</v>
      </c>
      <c r="H65">
        <v>5.5510000000000002</v>
      </c>
      <c r="I65">
        <v>12.557777777777778</v>
      </c>
      <c r="J65">
        <v>10.89</v>
      </c>
      <c r="K65">
        <v>11.353333333333333</v>
      </c>
      <c r="L65">
        <v>11.574999999999999</v>
      </c>
      <c r="M65">
        <v>10.977777777777778</v>
      </c>
      <c r="N65">
        <v>8.8010000000000002</v>
      </c>
      <c r="O65">
        <v>9.5229999999999997</v>
      </c>
      <c r="P65">
        <v>9.7255172413793094</v>
      </c>
      <c r="Q65">
        <v>10.634035087719299</v>
      </c>
      <c r="R65">
        <v>12.190999999999999</v>
      </c>
      <c r="S65">
        <v>16.987500000000001</v>
      </c>
      <c r="T65">
        <v>16.948888888888892</v>
      </c>
      <c r="U65">
        <v>15.198148148148148</v>
      </c>
      <c r="V65">
        <v>11.343</v>
      </c>
      <c r="W65">
        <v>15.126666666666667</v>
      </c>
      <c r="X65">
        <v>12.672222222222222</v>
      </c>
      <c r="Y65">
        <v>12.986428571428572</v>
      </c>
      <c r="Z65">
        <v>14.072181818181818</v>
      </c>
    </row>
    <row r="66" spans="1:26" x14ac:dyDescent="0.25">
      <c r="A66" s="3" t="s">
        <v>63</v>
      </c>
      <c r="B66" s="3">
        <v>30</v>
      </c>
      <c r="C66" s="3">
        <v>1</v>
      </c>
      <c r="D66" s="3">
        <v>34</v>
      </c>
      <c r="E66">
        <v>6.8550000000000004</v>
      </c>
      <c r="F66">
        <v>7.2054999999999998</v>
      </c>
      <c r="G66">
        <v>6.9520000000000008</v>
      </c>
      <c r="H66">
        <v>7.0041666666666664</v>
      </c>
      <c r="I66">
        <v>14.969999999999999</v>
      </c>
      <c r="J66">
        <v>15.434444444444443</v>
      </c>
      <c r="K66">
        <v>17.105</v>
      </c>
      <c r="L66">
        <v>15.787692307692307</v>
      </c>
      <c r="M66">
        <v>13.51125</v>
      </c>
      <c r="N66">
        <v>12.190999999999999</v>
      </c>
      <c r="O66">
        <v>9.5510000000000002</v>
      </c>
      <c r="P66">
        <v>11.625357142857142</v>
      </c>
      <c r="Q66">
        <v>13.629444444444445</v>
      </c>
      <c r="R66" t="e">
        <v>#DIV/0!</v>
      </c>
      <c r="S66" t="e">
        <v>#DIV/0!</v>
      </c>
      <c r="T66" t="e">
        <v>#DIV/0!</v>
      </c>
      <c r="U66" t="e">
        <v>#DIV/0!</v>
      </c>
      <c r="V66" t="e">
        <v>#DIV/0!</v>
      </c>
      <c r="W66" t="e">
        <v>#DIV/0!</v>
      </c>
      <c r="X66" t="e">
        <v>#DIV/0!</v>
      </c>
      <c r="Y66" t="e">
        <v>#DIV/0!</v>
      </c>
      <c r="Z66" t="e">
        <v>#DIV/0!</v>
      </c>
    </row>
    <row r="67" spans="1:26" x14ac:dyDescent="0.25">
      <c r="A67" s="1" t="s">
        <v>64</v>
      </c>
      <c r="B67" s="1">
        <v>30</v>
      </c>
      <c r="C67" s="1">
        <v>1</v>
      </c>
      <c r="D67" s="1">
        <v>34</v>
      </c>
      <c r="E67">
        <v>4.8919999999999995</v>
      </c>
      <c r="F67">
        <v>4.4460000000000006</v>
      </c>
      <c r="G67">
        <v>1.9095</v>
      </c>
      <c r="H67">
        <v>3.749166666666667</v>
      </c>
      <c r="I67">
        <v>12.695</v>
      </c>
      <c r="J67">
        <v>12.735999999999999</v>
      </c>
      <c r="K67">
        <v>15.361111111111111</v>
      </c>
      <c r="L67">
        <v>13.536551724137929</v>
      </c>
      <c r="M67">
        <v>13.715555555555557</v>
      </c>
      <c r="N67">
        <v>12.227</v>
      </c>
      <c r="O67">
        <v>11.045999999999999</v>
      </c>
      <c r="P67">
        <v>12.281724137931034</v>
      </c>
      <c r="Q67">
        <v>12.909137931034483</v>
      </c>
      <c r="R67">
        <v>12.392000000000001</v>
      </c>
      <c r="S67">
        <v>16.577777777777779</v>
      </c>
      <c r="T67">
        <v>12.04</v>
      </c>
      <c r="U67">
        <v>13.569655172413793</v>
      </c>
      <c r="V67">
        <v>14.640999999999998</v>
      </c>
      <c r="W67">
        <v>15.914444444444444</v>
      </c>
      <c r="X67">
        <v>18.741250000000001</v>
      </c>
      <c r="Y67">
        <v>16.28037037037037</v>
      </c>
      <c r="Z67">
        <v>14.876607142857143</v>
      </c>
    </row>
    <row r="68" spans="1:26" x14ac:dyDescent="0.25">
      <c r="A68" s="1" t="s">
        <v>65</v>
      </c>
      <c r="B68" s="1">
        <v>30</v>
      </c>
      <c r="C68" s="1">
        <v>1</v>
      </c>
      <c r="D68" s="1">
        <v>34</v>
      </c>
      <c r="E68">
        <v>9.9770000000000003</v>
      </c>
      <c r="F68">
        <v>9.4290000000000003</v>
      </c>
      <c r="G68">
        <v>9.2119999999999997</v>
      </c>
      <c r="H68">
        <v>9.5393333333333334</v>
      </c>
      <c r="I68">
        <v>12.505999999999998</v>
      </c>
      <c r="J68">
        <v>13</v>
      </c>
      <c r="K68">
        <v>15.44</v>
      </c>
      <c r="L68">
        <v>13.586896551724138</v>
      </c>
      <c r="M68">
        <v>22.414285714285715</v>
      </c>
      <c r="N68">
        <v>12.135</v>
      </c>
      <c r="O68">
        <v>12.052</v>
      </c>
      <c r="P68">
        <v>14.769259259259259</v>
      </c>
      <c r="Q68">
        <v>14.156964285714286</v>
      </c>
      <c r="R68">
        <v>17.771111111111111</v>
      </c>
      <c r="S68">
        <v>23.097142857142856</v>
      </c>
      <c r="T68">
        <v>16.701111111111111</v>
      </c>
      <c r="U68">
        <v>18.877199999999998</v>
      </c>
      <c r="V68">
        <v>17.15111111111111</v>
      </c>
      <c r="W68">
        <v>15.125555555555556</v>
      </c>
      <c r="X68">
        <v>17.011111111111113</v>
      </c>
      <c r="Y68">
        <v>16.429259259259261</v>
      </c>
      <c r="Z68">
        <v>17.606153846153845</v>
      </c>
    </row>
    <row r="69" spans="1:26" x14ac:dyDescent="0.25">
      <c r="A69" s="1" t="s">
        <v>66</v>
      </c>
      <c r="B69" s="1">
        <v>30</v>
      </c>
      <c r="C69" s="1">
        <v>1</v>
      </c>
      <c r="D69" s="1">
        <v>36</v>
      </c>
      <c r="E69">
        <v>8.9290000000000003</v>
      </c>
      <c r="F69">
        <v>8.65</v>
      </c>
      <c r="G69">
        <v>8.718</v>
      </c>
      <c r="H69">
        <v>8.765666666666668</v>
      </c>
      <c r="I69">
        <v>16.135555555555555</v>
      </c>
      <c r="J69">
        <v>18.31625</v>
      </c>
      <c r="K69">
        <v>20.531428571428574</v>
      </c>
      <c r="L69">
        <v>18.144583333333333</v>
      </c>
      <c r="M69">
        <v>24.124285714285715</v>
      </c>
      <c r="N69">
        <v>26.07</v>
      </c>
      <c r="O69">
        <v>14.649000000000001</v>
      </c>
      <c r="P69">
        <v>20.743749999999999</v>
      </c>
      <c r="Q69">
        <v>19.444166666666668</v>
      </c>
      <c r="R69">
        <v>15.090999999999999</v>
      </c>
      <c r="S69">
        <v>25.266249999999999</v>
      </c>
      <c r="T69">
        <v>22.84375</v>
      </c>
      <c r="U69">
        <v>20.607307692307693</v>
      </c>
      <c r="V69">
        <v>21.606249999999999</v>
      </c>
      <c r="W69">
        <v>26.321428571428573</v>
      </c>
      <c r="X69">
        <v>19.439999999999998</v>
      </c>
      <c r="Y69">
        <v>22.169166666666666</v>
      </c>
      <c r="Z69">
        <v>21.357000000000003</v>
      </c>
    </row>
    <row r="70" spans="1:26" x14ac:dyDescent="0.25">
      <c r="A70" s="1" t="s">
        <v>67</v>
      </c>
      <c r="B70" s="1">
        <v>30</v>
      </c>
      <c r="C70" s="1">
        <v>1</v>
      </c>
      <c r="D70" s="1">
        <v>34</v>
      </c>
      <c r="E70">
        <v>5.47</v>
      </c>
      <c r="F70">
        <v>5.7275</v>
      </c>
      <c r="G70">
        <v>5.7685000000000004</v>
      </c>
      <c r="H70">
        <v>5.6553333333333331</v>
      </c>
      <c r="I70">
        <v>12.297000000000001</v>
      </c>
      <c r="J70">
        <v>15.557499999999999</v>
      </c>
      <c r="K70">
        <v>14.752500000000001</v>
      </c>
      <c r="L70">
        <v>14.055769230769231</v>
      </c>
      <c r="M70">
        <v>9.8211111111111116</v>
      </c>
      <c r="N70">
        <v>9.6539999999999999</v>
      </c>
      <c r="O70">
        <v>10.122999999999999</v>
      </c>
      <c r="P70">
        <v>9.8675862068965507</v>
      </c>
      <c r="Q70">
        <v>11.847454545454545</v>
      </c>
      <c r="R70">
        <v>24.622499999999999</v>
      </c>
      <c r="S70">
        <v>29.735714285714284</v>
      </c>
      <c r="T70">
        <v>45.028333333333329</v>
      </c>
      <c r="U70">
        <v>32.157142857142858</v>
      </c>
      <c r="V70">
        <v>23.306249999999999</v>
      </c>
      <c r="W70">
        <v>19.047000000000001</v>
      </c>
      <c r="X70">
        <v>19.427</v>
      </c>
      <c r="Y70">
        <v>20.399642857142858</v>
      </c>
      <c r="Z70">
        <v>25.438571428571425</v>
      </c>
    </row>
    <row r="71" spans="1:26" x14ac:dyDescent="0.25">
      <c r="A71" s="1" t="s">
        <v>68</v>
      </c>
      <c r="B71" s="1">
        <v>30</v>
      </c>
      <c r="C71" s="1">
        <v>1</v>
      </c>
      <c r="D71" s="1">
        <v>39</v>
      </c>
      <c r="E71">
        <v>8.5045000000000002</v>
      </c>
      <c r="F71">
        <v>7.6475</v>
      </c>
      <c r="G71">
        <v>8.8309999999999995</v>
      </c>
      <c r="H71">
        <v>8.3276666666666657</v>
      </c>
      <c r="I71">
        <v>21.104285714285712</v>
      </c>
      <c r="J71">
        <v>13.017777777777777</v>
      </c>
      <c r="K71">
        <v>16.12125</v>
      </c>
      <c r="L71">
        <v>16.410833333333333</v>
      </c>
      <c r="M71">
        <v>12.811250000000001</v>
      </c>
      <c r="N71">
        <v>12.296250000000001</v>
      </c>
      <c r="O71">
        <v>8.2170000000000005</v>
      </c>
      <c r="P71">
        <v>10.885769230769229</v>
      </c>
      <c r="Q71">
        <v>13.537800000000002</v>
      </c>
      <c r="R71">
        <v>12.834444444444443</v>
      </c>
      <c r="S71">
        <v>13.186250000000001</v>
      </c>
      <c r="T71">
        <v>11.487777777777779</v>
      </c>
      <c r="U71">
        <v>12.47653846153846</v>
      </c>
      <c r="V71">
        <v>15.78125</v>
      </c>
      <c r="W71">
        <v>10.122999999999999</v>
      </c>
      <c r="X71">
        <v>10.444000000000001</v>
      </c>
      <c r="Y71">
        <v>11.854285714285716</v>
      </c>
      <c r="Z71">
        <v>12.153888888888888</v>
      </c>
    </row>
    <row r="72" spans="1:26" x14ac:dyDescent="0.25">
      <c r="A72" s="2" t="s">
        <v>69</v>
      </c>
      <c r="B72" s="2">
        <v>30</v>
      </c>
      <c r="C72" s="2">
        <v>1</v>
      </c>
      <c r="D72" s="2">
        <v>32</v>
      </c>
      <c r="E72">
        <v>6.6845000000000008</v>
      </c>
      <c r="F72">
        <v>6.0395000000000003</v>
      </c>
      <c r="G72">
        <v>6.2929999999999993</v>
      </c>
      <c r="H72">
        <v>6.3389999999999995</v>
      </c>
      <c r="I72">
        <v>193.26</v>
      </c>
      <c r="J72">
        <v>57.28</v>
      </c>
      <c r="K72">
        <v>36.980000000000004</v>
      </c>
      <c r="L72">
        <v>64.127499999999998</v>
      </c>
      <c r="M72">
        <v>36.83</v>
      </c>
      <c r="N72">
        <v>164.53</v>
      </c>
      <c r="O72">
        <v>58.796666666666667</v>
      </c>
      <c r="P72">
        <v>61.03</v>
      </c>
      <c r="Q72">
        <v>62.578749999999999</v>
      </c>
      <c r="R72">
        <v>137.47999999999999</v>
      </c>
      <c r="S72" t="e">
        <v>#DIV/0!</v>
      </c>
      <c r="T72">
        <v>58.9</v>
      </c>
      <c r="U72">
        <v>121.37333333333333</v>
      </c>
      <c r="V72">
        <v>36.505000000000003</v>
      </c>
      <c r="W72">
        <v>20.98</v>
      </c>
      <c r="X72">
        <v>21.863333333333333</v>
      </c>
      <c r="Y72">
        <v>25.192499999999995</v>
      </c>
      <c r="Z72">
        <v>40.378947368421052</v>
      </c>
    </row>
    <row r="73" spans="1:26" x14ac:dyDescent="0.25">
      <c r="A73" s="1" t="s">
        <v>70</v>
      </c>
      <c r="B73" s="1">
        <v>30</v>
      </c>
      <c r="C73" s="1">
        <v>1</v>
      </c>
      <c r="D73" s="1">
        <v>35</v>
      </c>
      <c r="E73">
        <v>6.8621052631578943</v>
      </c>
      <c r="F73">
        <v>6.41</v>
      </c>
      <c r="G73">
        <v>7.1615000000000002</v>
      </c>
      <c r="H73">
        <v>6.8103389830508476</v>
      </c>
      <c r="I73">
        <v>11.427</v>
      </c>
      <c r="J73">
        <v>13.704444444444446</v>
      </c>
      <c r="K73">
        <v>17.515000000000001</v>
      </c>
      <c r="L73">
        <v>13.989999999999998</v>
      </c>
      <c r="M73">
        <v>14.186250000000001</v>
      </c>
      <c r="N73">
        <v>9.7430000000000003</v>
      </c>
      <c r="O73">
        <v>10.527999999999999</v>
      </c>
      <c r="P73">
        <v>11.292857142857143</v>
      </c>
      <c r="Q73">
        <v>12.61690909090909</v>
      </c>
      <c r="R73">
        <v>13.603333333333333</v>
      </c>
      <c r="S73">
        <v>11.21</v>
      </c>
      <c r="T73">
        <v>11.277000000000001</v>
      </c>
      <c r="U73">
        <v>11.975862068965517</v>
      </c>
      <c r="V73">
        <v>11.515000000000001</v>
      </c>
      <c r="W73">
        <v>20.275714285714287</v>
      </c>
      <c r="X73">
        <v>12.543333333333335</v>
      </c>
      <c r="Y73">
        <v>14.229615384615384</v>
      </c>
      <c r="Z73">
        <v>13.041272727272727</v>
      </c>
    </row>
    <row r="74" spans="1:26" x14ac:dyDescent="0.25">
      <c r="A74" s="1" t="s">
        <v>71</v>
      </c>
      <c r="B74" s="1">
        <v>30</v>
      </c>
      <c r="C74" s="1">
        <v>2</v>
      </c>
      <c r="D74" s="1">
        <v>34</v>
      </c>
      <c r="E74">
        <v>10.522</v>
      </c>
      <c r="F74">
        <v>10.262499999999999</v>
      </c>
      <c r="G74">
        <v>10.016</v>
      </c>
      <c r="H74">
        <v>10.266833333333334</v>
      </c>
      <c r="I74">
        <v>14.904444444444445</v>
      </c>
      <c r="J74">
        <v>12.767000000000001</v>
      </c>
      <c r="K74">
        <v>13.217777777777776</v>
      </c>
      <c r="L74">
        <v>13.598928571428573</v>
      </c>
      <c r="M74">
        <v>12.615555555555556</v>
      </c>
      <c r="N74">
        <v>12.443</v>
      </c>
      <c r="O74">
        <v>10.667</v>
      </c>
      <c r="P74">
        <v>11.884137931034482</v>
      </c>
      <c r="Q74">
        <v>12.726491228070175</v>
      </c>
      <c r="R74">
        <v>13.187000000000001</v>
      </c>
      <c r="S74">
        <v>12.892000000000001</v>
      </c>
      <c r="T74">
        <v>11.714</v>
      </c>
      <c r="U74">
        <v>12.597666666666667</v>
      </c>
      <c r="V74">
        <v>12.322000000000001</v>
      </c>
      <c r="W74">
        <v>11.59</v>
      </c>
      <c r="X74">
        <v>12.662000000000001</v>
      </c>
      <c r="Y74">
        <v>12.191333333333334</v>
      </c>
      <c r="Z74">
        <v>12.394500000000001</v>
      </c>
    </row>
    <row r="75" spans="1:26" x14ac:dyDescent="0.25">
      <c r="A75" s="1" t="s">
        <v>72</v>
      </c>
      <c r="B75" s="1">
        <v>30</v>
      </c>
      <c r="C75" s="1">
        <v>2</v>
      </c>
      <c r="D75" s="1">
        <v>38</v>
      </c>
      <c r="E75">
        <v>6.4939999999999998</v>
      </c>
      <c r="F75">
        <v>6.0195000000000007</v>
      </c>
      <c r="G75">
        <v>6.2925000000000004</v>
      </c>
      <c r="H75">
        <v>6.2686666666666664</v>
      </c>
      <c r="I75">
        <v>8.2111111111111104</v>
      </c>
      <c r="J75">
        <v>8.0689999999999991</v>
      </c>
      <c r="K75">
        <v>8.5955555555555563</v>
      </c>
      <c r="L75">
        <v>8.2839285714285715</v>
      </c>
      <c r="M75">
        <v>7.6033333333333326</v>
      </c>
      <c r="N75">
        <v>7.49</v>
      </c>
      <c r="O75">
        <v>7.6455555555555561</v>
      </c>
      <c r="P75">
        <v>7.576428571428572</v>
      </c>
      <c r="Q75">
        <v>7.9301785714285717</v>
      </c>
      <c r="R75">
        <v>9.0660000000000007</v>
      </c>
      <c r="S75">
        <v>9.3729999999999993</v>
      </c>
      <c r="T75">
        <v>9.7070000000000007</v>
      </c>
      <c r="U75">
        <v>9.3819999999999997</v>
      </c>
      <c r="V75">
        <v>17.651666666666664</v>
      </c>
      <c r="W75">
        <v>8.2329999999999988</v>
      </c>
      <c r="X75">
        <v>11.337777777777777</v>
      </c>
      <c r="Y75">
        <v>11.6112</v>
      </c>
      <c r="Z75">
        <v>10.395272727272726</v>
      </c>
    </row>
    <row r="76" spans="1:26" x14ac:dyDescent="0.25">
      <c r="A76" s="1" t="s">
        <v>73</v>
      </c>
      <c r="B76" s="1">
        <v>30</v>
      </c>
      <c r="C76" s="1">
        <v>2</v>
      </c>
      <c r="D76" s="1">
        <v>33</v>
      </c>
      <c r="E76">
        <v>7.7725</v>
      </c>
      <c r="F76">
        <v>7.9060000000000006</v>
      </c>
      <c r="G76">
        <v>7.7805</v>
      </c>
      <c r="H76">
        <v>7.8196666666666665</v>
      </c>
      <c r="I76">
        <v>11.862</v>
      </c>
      <c r="J76">
        <v>11.564</v>
      </c>
      <c r="K76">
        <v>18.218571428571426</v>
      </c>
      <c r="L76">
        <v>13.399629629629629</v>
      </c>
      <c r="M76">
        <v>11.153333333333332</v>
      </c>
      <c r="N76">
        <v>9.734</v>
      </c>
      <c r="O76">
        <v>11.664000000000001</v>
      </c>
      <c r="P76">
        <v>10.839999999999998</v>
      </c>
      <c r="Q76">
        <v>12.074107142857144</v>
      </c>
      <c r="R76">
        <v>12.59888888888889</v>
      </c>
      <c r="S76">
        <v>13.404444444444445</v>
      </c>
      <c r="T76">
        <v>10.484999999999999</v>
      </c>
      <c r="U76">
        <v>12.102857142857143</v>
      </c>
      <c r="V76">
        <v>13.237777777777779</v>
      </c>
      <c r="W76">
        <v>10.068</v>
      </c>
      <c r="X76">
        <v>12.66</v>
      </c>
      <c r="Y76">
        <v>11.92</v>
      </c>
      <c r="Z76">
        <v>12.011428571428571</v>
      </c>
    </row>
    <row r="77" spans="1:26" x14ac:dyDescent="0.25">
      <c r="A77" s="1" t="s">
        <v>74</v>
      </c>
      <c r="B77" s="1">
        <v>30</v>
      </c>
      <c r="C77" s="1">
        <v>2</v>
      </c>
      <c r="D77" s="1">
        <v>39</v>
      </c>
      <c r="E77">
        <v>7.4104999999999999</v>
      </c>
      <c r="F77">
        <v>7.3889999999999993</v>
      </c>
      <c r="G77">
        <v>6.4364999999999997</v>
      </c>
      <c r="H77">
        <v>7.0786666666666669</v>
      </c>
      <c r="I77">
        <v>15.1</v>
      </c>
      <c r="J77">
        <v>15.315555555555557</v>
      </c>
      <c r="K77">
        <v>14.71</v>
      </c>
      <c r="L77">
        <v>15.041851851851852</v>
      </c>
      <c r="M77">
        <v>23.242857142857144</v>
      </c>
      <c r="N77">
        <v>15.327</v>
      </c>
      <c r="O77">
        <v>21.43</v>
      </c>
      <c r="P77">
        <v>19.496400000000001</v>
      </c>
      <c r="Q77">
        <v>17.183461538461536</v>
      </c>
      <c r="R77">
        <v>13.542999999999999</v>
      </c>
      <c r="S77">
        <v>14.988</v>
      </c>
      <c r="T77">
        <v>13.517999999999999</v>
      </c>
      <c r="U77">
        <v>14.016333333333334</v>
      </c>
      <c r="V77">
        <v>17.036666666666665</v>
      </c>
      <c r="W77">
        <v>13.604000000000001</v>
      </c>
      <c r="X77">
        <v>16.954000000000001</v>
      </c>
      <c r="Y77">
        <v>15.82448275862069</v>
      </c>
      <c r="Z77">
        <v>14.905084745762712</v>
      </c>
    </row>
    <row r="78" spans="1:26" x14ac:dyDescent="0.25">
      <c r="A78" s="3" t="s">
        <v>327</v>
      </c>
      <c r="B78" s="3">
        <v>30</v>
      </c>
      <c r="C78" s="3">
        <v>2</v>
      </c>
      <c r="D78" s="3">
        <v>35</v>
      </c>
      <c r="E78" t="e">
        <v>#DIV/0!</v>
      </c>
      <c r="F78" t="e">
        <v>#DIV/0!</v>
      </c>
      <c r="G78" t="e">
        <v>#DIV/0!</v>
      </c>
      <c r="H78" t="e">
        <v>#DIV/0!</v>
      </c>
      <c r="I78" t="e">
        <v>#DIV/0!</v>
      </c>
      <c r="J78" t="e">
        <v>#DIV/0!</v>
      </c>
      <c r="K78" t="e">
        <v>#DIV/0!</v>
      </c>
      <c r="L78" t="e">
        <v>#DIV/0!</v>
      </c>
      <c r="M78" t="e">
        <v>#DIV/0!</v>
      </c>
      <c r="N78" t="e">
        <v>#DIV/0!</v>
      </c>
      <c r="O78" t="e">
        <v>#DIV/0!</v>
      </c>
      <c r="P78" t="e">
        <v>#DIV/0!</v>
      </c>
      <c r="Q78" t="e">
        <v>#DIV/0!</v>
      </c>
      <c r="R78" t="e">
        <v>#DIV/0!</v>
      </c>
      <c r="S78" t="e">
        <v>#DIV/0!</v>
      </c>
      <c r="T78" t="e">
        <v>#DIV/0!</v>
      </c>
      <c r="U78" t="e">
        <v>#DIV/0!</v>
      </c>
      <c r="V78" t="e">
        <v>#DIV/0!</v>
      </c>
      <c r="W78" t="e">
        <v>#DIV/0!</v>
      </c>
      <c r="X78" t="e">
        <v>#DIV/0!</v>
      </c>
      <c r="Y78" t="e">
        <v>#DIV/0!</v>
      </c>
      <c r="Z78" t="e">
        <v>#DIV/0!</v>
      </c>
    </row>
    <row r="79" spans="1:26" x14ac:dyDescent="0.25">
      <c r="A79" s="1" t="s">
        <v>75</v>
      </c>
      <c r="B79" s="1">
        <v>30</v>
      </c>
      <c r="C79" s="1">
        <v>2</v>
      </c>
      <c r="D79" s="1">
        <v>33</v>
      </c>
      <c r="E79">
        <v>12.8725</v>
      </c>
      <c r="F79">
        <v>12.456</v>
      </c>
      <c r="G79">
        <v>11.909000000000001</v>
      </c>
      <c r="H79">
        <v>12.4125</v>
      </c>
      <c r="I79">
        <v>1.875</v>
      </c>
      <c r="J79">
        <v>1.135</v>
      </c>
      <c r="K79">
        <v>0</v>
      </c>
      <c r="L79">
        <v>1.075</v>
      </c>
      <c r="M79">
        <v>0</v>
      </c>
      <c r="N79">
        <v>0</v>
      </c>
      <c r="O79">
        <v>2.34375</v>
      </c>
      <c r="P79">
        <v>0.72115384615384615</v>
      </c>
      <c r="Q79">
        <v>0.90462962962962967</v>
      </c>
      <c r="R79">
        <v>17.273</v>
      </c>
      <c r="S79">
        <v>18.771000000000001</v>
      </c>
      <c r="T79">
        <v>18.263999999999999</v>
      </c>
      <c r="U79">
        <v>18.102666666666668</v>
      </c>
      <c r="V79">
        <v>16.263999999999999</v>
      </c>
      <c r="W79">
        <v>18.233333333333334</v>
      </c>
      <c r="X79">
        <v>28.774285714285714</v>
      </c>
      <c r="Y79">
        <v>20.313846153846153</v>
      </c>
      <c r="Z79">
        <v>19.129285714285718</v>
      </c>
    </row>
    <row r="80" spans="1:26" x14ac:dyDescent="0.25">
      <c r="A80" s="1" t="s">
        <v>76</v>
      </c>
      <c r="B80" s="1">
        <v>30</v>
      </c>
      <c r="C80" s="1">
        <v>2</v>
      </c>
      <c r="D80" s="1">
        <v>34</v>
      </c>
      <c r="E80">
        <v>8.4809999999999999</v>
      </c>
      <c r="F80">
        <v>8.0785</v>
      </c>
      <c r="G80">
        <v>7.7985000000000007</v>
      </c>
      <c r="H80">
        <v>8.1193333333333335</v>
      </c>
      <c r="I80">
        <v>12.116</v>
      </c>
      <c r="J80">
        <v>12.352</v>
      </c>
      <c r="K80">
        <v>14.488888888888889</v>
      </c>
      <c r="L80">
        <v>12.933793103448275</v>
      </c>
      <c r="M80">
        <v>13.732222222222223</v>
      </c>
      <c r="N80">
        <v>12.085999999999999</v>
      </c>
      <c r="O80">
        <v>11.714</v>
      </c>
      <c r="P80">
        <v>12.468620689655172</v>
      </c>
      <c r="Q80">
        <v>12.701206896551723</v>
      </c>
      <c r="R80">
        <v>13.164999999999999</v>
      </c>
      <c r="S80">
        <v>12.960999999999999</v>
      </c>
      <c r="T80">
        <v>10.613</v>
      </c>
      <c r="U80">
        <v>12.246333333333334</v>
      </c>
      <c r="V80">
        <v>12.683</v>
      </c>
      <c r="W80">
        <v>12.697000000000001</v>
      </c>
      <c r="X80">
        <v>17.887777777777778</v>
      </c>
      <c r="Y80">
        <v>14.303103448275863</v>
      </c>
      <c r="Z80">
        <v>13.257288135593223</v>
      </c>
    </row>
    <row r="81" spans="1:26" x14ac:dyDescent="0.25">
      <c r="A81" s="1" t="s">
        <v>77</v>
      </c>
      <c r="B81" s="1">
        <v>30</v>
      </c>
      <c r="C81" s="1">
        <v>2</v>
      </c>
      <c r="D81" s="1">
        <v>38</v>
      </c>
      <c r="E81">
        <v>6.9970000000000008</v>
      </c>
      <c r="F81">
        <v>6.8504999999999994</v>
      </c>
      <c r="G81">
        <v>6.6604999999999999</v>
      </c>
      <c r="H81">
        <v>6.8360000000000003</v>
      </c>
      <c r="I81">
        <v>15.413</v>
      </c>
      <c r="J81">
        <v>13.690999999999999</v>
      </c>
      <c r="K81">
        <v>14.258888888888889</v>
      </c>
      <c r="L81">
        <v>14.46103448275862</v>
      </c>
      <c r="M81">
        <v>13.426666666666668</v>
      </c>
      <c r="N81">
        <v>11.407</v>
      </c>
      <c r="O81">
        <v>12.38</v>
      </c>
      <c r="P81">
        <v>12.369310344827586</v>
      </c>
      <c r="Q81">
        <v>13.415172413793103</v>
      </c>
      <c r="R81">
        <v>13.51</v>
      </c>
      <c r="S81">
        <v>18.501111111111111</v>
      </c>
      <c r="T81">
        <v>13.368</v>
      </c>
      <c r="U81">
        <v>15.01</v>
      </c>
      <c r="V81">
        <v>14.197000000000001</v>
      </c>
      <c r="W81">
        <v>18.161111111111111</v>
      </c>
      <c r="X81">
        <v>15.712222222222222</v>
      </c>
      <c r="Y81">
        <v>15.958214285714288</v>
      </c>
      <c r="Z81">
        <v>15.475789473684211</v>
      </c>
    </row>
    <row r="82" spans="1:26" x14ac:dyDescent="0.25">
      <c r="A82" s="1" t="s">
        <v>78</v>
      </c>
      <c r="B82" s="1">
        <v>30</v>
      </c>
      <c r="C82" s="1">
        <v>2</v>
      </c>
      <c r="D82" s="1">
        <v>32</v>
      </c>
      <c r="E82">
        <v>6.1909999999999998</v>
      </c>
      <c r="F82">
        <v>6.1195000000000004</v>
      </c>
      <c r="G82">
        <v>6.09</v>
      </c>
      <c r="H82">
        <v>6.1335000000000006</v>
      </c>
      <c r="I82">
        <v>12.861111111111111</v>
      </c>
      <c r="J82">
        <v>9.8290000000000006</v>
      </c>
      <c r="K82">
        <v>11.611111111111111</v>
      </c>
      <c r="L82">
        <v>11.376428571428571</v>
      </c>
      <c r="M82">
        <v>9.4879999999999995</v>
      </c>
      <c r="N82">
        <v>9.7949999999999999</v>
      </c>
      <c r="O82">
        <v>10.254000000000001</v>
      </c>
      <c r="P82">
        <v>9.8456666666666663</v>
      </c>
      <c r="Q82">
        <v>10.584655172413791</v>
      </c>
      <c r="R82">
        <v>10.776</v>
      </c>
      <c r="S82">
        <v>11.925999999999998</v>
      </c>
      <c r="T82">
        <v>9.74</v>
      </c>
      <c r="U82">
        <v>10.814</v>
      </c>
      <c r="V82">
        <v>11.933333333333334</v>
      </c>
      <c r="W82">
        <v>11.482222222222223</v>
      </c>
      <c r="X82">
        <v>11.722222222222221</v>
      </c>
      <c r="Y82">
        <v>11.712592592592594</v>
      </c>
      <c r="Z82">
        <v>11.239649122807018</v>
      </c>
    </row>
    <row r="83" spans="1:26" x14ac:dyDescent="0.25">
      <c r="A83" s="1" t="s">
        <v>79</v>
      </c>
      <c r="B83" s="1">
        <v>30</v>
      </c>
      <c r="C83" s="1">
        <v>2</v>
      </c>
      <c r="D83" s="1">
        <v>30</v>
      </c>
      <c r="E83">
        <v>12.149000000000001</v>
      </c>
      <c r="F83">
        <v>11.044</v>
      </c>
      <c r="G83">
        <v>11.7545</v>
      </c>
      <c r="H83">
        <v>11.649166666666668</v>
      </c>
      <c r="I83">
        <v>32.266666666666666</v>
      </c>
      <c r="J83">
        <v>34.68666666666666</v>
      </c>
      <c r="K83">
        <v>37.436</v>
      </c>
      <c r="L83">
        <v>34.641176470588235</v>
      </c>
      <c r="M83">
        <v>112.005</v>
      </c>
      <c r="N83">
        <v>20.14875</v>
      </c>
      <c r="O83">
        <v>21.7575</v>
      </c>
      <c r="P83">
        <v>31.07</v>
      </c>
      <c r="Q83">
        <v>32.804571428571428</v>
      </c>
      <c r="R83">
        <v>16.482222222222223</v>
      </c>
      <c r="S83">
        <v>22.782499999999999</v>
      </c>
      <c r="T83">
        <v>18.853333333333332</v>
      </c>
      <c r="U83">
        <v>19.241538461538461</v>
      </c>
      <c r="V83">
        <v>20.84</v>
      </c>
      <c r="W83">
        <v>21.851428571428571</v>
      </c>
      <c r="X83">
        <v>19.21875</v>
      </c>
      <c r="Y83">
        <v>20.583913043478258</v>
      </c>
      <c r="Z83">
        <v>19.871632653061223</v>
      </c>
    </row>
    <row r="84" spans="1:26" x14ac:dyDescent="0.25">
      <c r="A84" s="1" t="s">
        <v>80</v>
      </c>
      <c r="B84" s="1">
        <v>30</v>
      </c>
      <c r="C84" s="1">
        <v>2</v>
      </c>
      <c r="D84" s="1">
        <v>36</v>
      </c>
      <c r="E84">
        <v>9.2610526315789468</v>
      </c>
      <c r="F84">
        <v>8.6095000000000006</v>
      </c>
      <c r="G84">
        <v>8.7624999999999993</v>
      </c>
      <c r="H84">
        <v>8.8711864406779668</v>
      </c>
      <c r="I84">
        <v>13.996666666666668</v>
      </c>
      <c r="J84">
        <v>12.260999999999999</v>
      </c>
      <c r="K84">
        <v>12.626666666666667</v>
      </c>
      <c r="L84">
        <v>12.936428571428573</v>
      </c>
      <c r="M84">
        <v>9.6044444444444448</v>
      </c>
      <c r="N84">
        <v>9.7722222222222221</v>
      </c>
      <c r="O84">
        <v>9.4589999999999996</v>
      </c>
      <c r="P84">
        <v>9.6064285714285713</v>
      </c>
      <c r="Q84">
        <v>11.271428571428572</v>
      </c>
      <c r="R84">
        <v>14.827777777777778</v>
      </c>
      <c r="S84">
        <v>14.041111111111112</v>
      </c>
      <c r="T84">
        <v>14.196</v>
      </c>
      <c r="U84">
        <v>14.349285714285715</v>
      </c>
      <c r="V84">
        <v>10.989000000000001</v>
      </c>
      <c r="W84">
        <v>18.813749999999999</v>
      </c>
      <c r="X84">
        <v>18.09375</v>
      </c>
      <c r="Y84">
        <v>15.582692307692307</v>
      </c>
      <c r="Z84">
        <v>14.943148148148149</v>
      </c>
    </row>
    <row r="85" spans="1:26" x14ac:dyDescent="0.25">
      <c r="A85" s="1" t="s">
        <v>81</v>
      </c>
      <c r="B85" s="1">
        <v>30</v>
      </c>
      <c r="C85" s="1">
        <v>2</v>
      </c>
      <c r="D85" s="1">
        <v>31</v>
      </c>
      <c r="E85">
        <v>7.6729999999999992</v>
      </c>
      <c r="F85">
        <v>7.2554999999999996</v>
      </c>
      <c r="G85">
        <v>7.83</v>
      </c>
      <c r="H85">
        <v>7.5861666666666672</v>
      </c>
      <c r="I85">
        <v>12.232222222222223</v>
      </c>
      <c r="J85">
        <v>11.25</v>
      </c>
      <c r="K85">
        <v>10.219999999999999</v>
      </c>
      <c r="L85">
        <v>11.234642857142857</v>
      </c>
      <c r="M85">
        <v>12.054444444444446</v>
      </c>
      <c r="N85">
        <v>8.7569999999999997</v>
      </c>
      <c r="O85">
        <v>13.797777777777778</v>
      </c>
      <c r="P85">
        <v>11.437142857142858</v>
      </c>
      <c r="Q85">
        <v>11.335892857142857</v>
      </c>
      <c r="R85">
        <v>17.252500000000001</v>
      </c>
      <c r="S85">
        <v>16.35125</v>
      </c>
      <c r="T85">
        <v>14.668888888888889</v>
      </c>
      <c r="U85">
        <v>16.034000000000002</v>
      </c>
      <c r="V85">
        <v>13.373750000000001</v>
      </c>
      <c r="W85">
        <v>20.587142857142855</v>
      </c>
      <c r="X85">
        <v>11.163333333333334</v>
      </c>
      <c r="Y85">
        <v>14.648750000000001</v>
      </c>
      <c r="Z85">
        <v>15.355510204081632</v>
      </c>
    </row>
    <row r="86" spans="1:26" x14ac:dyDescent="0.25">
      <c r="A86" s="1" t="s">
        <v>82</v>
      </c>
      <c r="B86" s="1">
        <v>30</v>
      </c>
      <c r="C86" s="1">
        <v>2</v>
      </c>
      <c r="D86" s="1">
        <v>33</v>
      </c>
      <c r="E86">
        <v>17.043333333333333</v>
      </c>
      <c r="F86">
        <v>19.113888888888887</v>
      </c>
      <c r="G86">
        <v>16.754444444444445</v>
      </c>
      <c r="H86">
        <v>17.637222222222221</v>
      </c>
      <c r="I86">
        <v>18.353333333333332</v>
      </c>
      <c r="J86">
        <v>17.84</v>
      </c>
      <c r="K86">
        <v>21.392500000000002</v>
      </c>
      <c r="L86">
        <v>19.110769230769229</v>
      </c>
      <c r="M86">
        <v>16.285555555555558</v>
      </c>
      <c r="N86">
        <v>15.26</v>
      </c>
      <c r="O86">
        <v>17.251111111111111</v>
      </c>
      <c r="P86">
        <v>16.229642857142856</v>
      </c>
      <c r="Q86">
        <v>17.616851851851852</v>
      </c>
      <c r="R86">
        <v>16.245000000000001</v>
      </c>
      <c r="S86">
        <v>22.147777777777776</v>
      </c>
      <c r="T86">
        <v>14.489000000000001</v>
      </c>
      <c r="U86">
        <v>17.471379310344826</v>
      </c>
      <c r="V86">
        <v>17.594444444444445</v>
      </c>
      <c r="W86">
        <v>15.497999999999999</v>
      </c>
      <c r="X86">
        <v>15.015999999999998</v>
      </c>
      <c r="Y86">
        <v>15.982413793103447</v>
      </c>
      <c r="Z86">
        <v>16.726896551724138</v>
      </c>
    </row>
    <row r="87" spans="1:26" x14ac:dyDescent="0.25">
      <c r="A87" s="1" t="s">
        <v>83</v>
      </c>
      <c r="B87" s="1">
        <v>30</v>
      </c>
      <c r="C87" s="1">
        <v>2</v>
      </c>
      <c r="D87" s="1">
        <v>33</v>
      </c>
      <c r="E87">
        <v>6.3360000000000003</v>
      </c>
      <c r="F87">
        <v>6.5764999999999993</v>
      </c>
      <c r="G87">
        <v>6.1689999999999996</v>
      </c>
      <c r="H87">
        <v>6.3604999999999992</v>
      </c>
      <c r="I87">
        <v>7.968</v>
      </c>
      <c r="J87">
        <v>9.4779999999999998</v>
      </c>
      <c r="K87">
        <v>9.7566666666666677</v>
      </c>
      <c r="L87">
        <v>9.0437931034482748</v>
      </c>
      <c r="M87">
        <v>10.16</v>
      </c>
      <c r="N87">
        <v>8.2360000000000007</v>
      </c>
      <c r="O87">
        <v>8.7759999999999998</v>
      </c>
      <c r="P87">
        <v>9.019310344827586</v>
      </c>
      <c r="Q87">
        <v>9.0315517241379304</v>
      </c>
      <c r="R87">
        <v>8.67</v>
      </c>
      <c r="S87">
        <v>8.94</v>
      </c>
      <c r="T87">
        <v>8.8949999999999996</v>
      </c>
      <c r="U87">
        <v>8.8350000000000009</v>
      </c>
      <c r="V87">
        <v>9.6489999999999991</v>
      </c>
      <c r="W87">
        <v>8.7210000000000001</v>
      </c>
      <c r="X87">
        <v>9.7033333333333331</v>
      </c>
      <c r="Y87">
        <v>9.3458620689655163</v>
      </c>
      <c r="Z87">
        <v>9.0861016949152553</v>
      </c>
    </row>
    <row r="88" spans="1:26" x14ac:dyDescent="0.25">
      <c r="A88" s="1" t="s">
        <v>84</v>
      </c>
      <c r="B88" s="1">
        <v>30</v>
      </c>
      <c r="C88" s="1">
        <v>2</v>
      </c>
      <c r="D88" s="1">
        <v>37</v>
      </c>
      <c r="E88">
        <v>8.3765000000000001</v>
      </c>
      <c r="F88">
        <v>8.0259999999999998</v>
      </c>
      <c r="G88">
        <v>7.4414999999999996</v>
      </c>
      <c r="H88">
        <v>7.9479999999999995</v>
      </c>
      <c r="I88">
        <v>15.552222222222223</v>
      </c>
      <c r="J88">
        <v>16.805</v>
      </c>
      <c r="K88">
        <v>18.44875</v>
      </c>
      <c r="L88">
        <v>16.880000000000003</v>
      </c>
      <c r="M88">
        <v>13.778888888888888</v>
      </c>
      <c r="N88">
        <v>11.061</v>
      </c>
      <c r="O88">
        <v>13.257999999999999</v>
      </c>
      <c r="P88">
        <v>12.662068965517241</v>
      </c>
      <c r="Q88">
        <v>14.614814814814814</v>
      </c>
      <c r="R88">
        <v>14.023333333333332</v>
      </c>
      <c r="S88">
        <v>17.255000000000003</v>
      </c>
      <c r="T88">
        <v>15.75</v>
      </c>
      <c r="U88">
        <v>15.615384615384613</v>
      </c>
      <c r="V88">
        <v>18.284444444444443</v>
      </c>
      <c r="W88">
        <v>19.22</v>
      </c>
      <c r="X88">
        <v>17.805</v>
      </c>
      <c r="Y88">
        <v>18.430399999999999</v>
      </c>
      <c r="Z88">
        <v>16.995294117647056</v>
      </c>
    </row>
    <row r="89" spans="1:26" x14ac:dyDescent="0.25">
      <c r="A89" s="1" t="s">
        <v>85</v>
      </c>
      <c r="B89" s="1">
        <v>30</v>
      </c>
      <c r="C89" s="1">
        <v>2</v>
      </c>
      <c r="D89" s="1">
        <v>35</v>
      </c>
      <c r="E89">
        <v>6.0594736842105261</v>
      </c>
      <c r="F89">
        <v>6.203157894736842</v>
      </c>
      <c r="G89">
        <v>5.681</v>
      </c>
      <c r="H89">
        <v>5.97603448275862</v>
      </c>
      <c r="I89">
        <v>11.001111111111111</v>
      </c>
      <c r="J89">
        <v>10.019</v>
      </c>
      <c r="K89">
        <v>10.882222222222222</v>
      </c>
      <c r="L89">
        <v>10.612142857142858</v>
      </c>
      <c r="M89">
        <v>11.34</v>
      </c>
      <c r="N89">
        <v>12.204444444444446</v>
      </c>
      <c r="O89">
        <v>9.9489999999999998</v>
      </c>
      <c r="P89">
        <v>11.12107142857143</v>
      </c>
      <c r="Q89">
        <v>10.866607142857143</v>
      </c>
      <c r="R89">
        <v>9.1733333333333338</v>
      </c>
      <c r="S89">
        <v>8.7720000000000002</v>
      </c>
      <c r="T89">
        <v>7.6909999999999998</v>
      </c>
      <c r="U89">
        <v>8.5237931034482752</v>
      </c>
      <c r="V89">
        <v>8.7160000000000011</v>
      </c>
      <c r="W89">
        <v>9.0380000000000003</v>
      </c>
      <c r="X89">
        <v>13.29</v>
      </c>
      <c r="Y89">
        <v>10.24655172413793</v>
      </c>
      <c r="Z89">
        <v>9.3851724137931036</v>
      </c>
    </row>
    <row r="90" spans="1:26" x14ac:dyDescent="0.25">
      <c r="A90" s="1" t="s">
        <v>86</v>
      </c>
      <c r="B90" s="1">
        <v>30</v>
      </c>
      <c r="C90" s="1">
        <v>2</v>
      </c>
      <c r="D90" s="1">
        <v>30</v>
      </c>
      <c r="E90">
        <v>5.0830000000000002</v>
      </c>
      <c r="F90">
        <v>5.0854999999999997</v>
      </c>
      <c r="G90">
        <v>5.483888888888889</v>
      </c>
      <c r="H90">
        <v>5.2082758620689651</v>
      </c>
      <c r="I90">
        <v>6.822222222222222</v>
      </c>
      <c r="J90">
        <v>6.3244444444444445</v>
      </c>
      <c r="K90">
        <v>6.7677777777777779</v>
      </c>
      <c r="L90">
        <v>6.6381481481481472</v>
      </c>
      <c r="M90">
        <v>6.1077777777777786</v>
      </c>
      <c r="N90">
        <v>5.4989999999999997</v>
      </c>
      <c r="O90">
        <v>6.2488888888888887</v>
      </c>
      <c r="P90">
        <v>5.9357142857142859</v>
      </c>
      <c r="Q90">
        <v>6.2805454545454547</v>
      </c>
      <c r="R90">
        <v>8.0533333333333328</v>
      </c>
      <c r="S90">
        <v>6.9249999999999998</v>
      </c>
      <c r="T90">
        <v>6.0139999999999993</v>
      </c>
      <c r="U90">
        <v>6.9610344827586204</v>
      </c>
      <c r="V90">
        <v>7.0179999999999998</v>
      </c>
      <c r="W90">
        <v>6.3339999999999996</v>
      </c>
      <c r="X90">
        <v>6.0170000000000003</v>
      </c>
      <c r="Y90">
        <v>6.4563333333333333</v>
      </c>
      <c r="Z90">
        <v>6.7044067796610172</v>
      </c>
    </row>
    <row r="91" spans="1:26" x14ac:dyDescent="0.25">
      <c r="A91" s="1" t="s">
        <v>87</v>
      </c>
      <c r="B91" s="1">
        <v>30</v>
      </c>
      <c r="C91" s="1">
        <v>2</v>
      </c>
      <c r="D91" s="1">
        <v>39</v>
      </c>
      <c r="E91">
        <v>7.6174999999999997</v>
      </c>
      <c r="F91">
        <v>7.843</v>
      </c>
      <c r="G91">
        <v>7.726</v>
      </c>
      <c r="H91">
        <v>7.7288333333333332</v>
      </c>
      <c r="I91">
        <v>10.884</v>
      </c>
      <c r="J91">
        <v>11.629000000000001</v>
      </c>
      <c r="K91">
        <v>10.4</v>
      </c>
      <c r="L91">
        <v>10.990689655172414</v>
      </c>
      <c r="M91">
        <v>11.683333333333334</v>
      </c>
      <c r="N91">
        <v>9.8129999999999988</v>
      </c>
      <c r="O91">
        <v>11.13</v>
      </c>
      <c r="P91">
        <v>10.8375</v>
      </c>
      <c r="Q91">
        <v>10.915438596491228</v>
      </c>
      <c r="R91">
        <v>11.030999999999999</v>
      </c>
      <c r="S91">
        <v>12.332000000000001</v>
      </c>
      <c r="T91">
        <v>12.164999999999999</v>
      </c>
      <c r="U91">
        <v>11.842666666666666</v>
      </c>
      <c r="V91">
        <v>16.06111111111111</v>
      </c>
      <c r="W91">
        <v>14.206666666666665</v>
      </c>
      <c r="X91">
        <v>16.616250000000001</v>
      </c>
      <c r="Y91">
        <v>15.59</v>
      </c>
      <c r="Z91">
        <v>13.582500000000001</v>
      </c>
    </row>
    <row r="92" spans="1:26" x14ac:dyDescent="0.25">
      <c r="A92" s="1" t="s">
        <v>88</v>
      </c>
      <c r="B92" s="1">
        <v>30</v>
      </c>
      <c r="C92" s="1">
        <v>2</v>
      </c>
      <c r="D92" s="1">
        <v>31</v>
      </c>
      <c r="E92">
        <v>5.6059999999999999</v>
      </c>
      <c r="F92">
        <v>5.7860000000000005</v>
      </c>
      <c r="G92">
        <v>5.8585000000000003</v>
      </c>
      <c r="H92">
        <v>5.7501666666666669</v>
      </c>
      <c r="I92">
        <v>9.1389999999999993</v>
      </c>
      <c r="J92">
        <v>8.8379999999999992</v>
      </c>
      <c r="K92">
        <v>16.91</v>
      </c>
      <c r="L92">
        <v>11.042222222222222</v>
      </c>
      <c r="M92">
        <v>7.4029999999999996</v>
      </c>
      <c r="N92">
        <v>7.7570000000000006</v>
      </c>
      <c r="O92">
        <v>8.016</v>
      </c>
      <c r="P92">
        <v>7.7253333333333334</v>
      </c>
      <c r="Q92">
        <v>9.2964912280701757</v>
      </c>
      <c r="R92">
        <v>13.441111111111111</v>
      </c>
      <c r="S92">
        <v>10.89</v>
      </c>
      <c r="T92">
        <v>12.337</v>
      </c>
      <c r="U92">
        <v>12.180689655172413</v>
      </c>
      <c r="V92">
        <v>15.082857142857142</v>
      </c>
      <c r="W92">
        <v>11.673333333333332</v>
      </c>
      <c r="X92">
        <v>12.921250000000001</v>
      </c>
      <c r="Y92">
        <v>13.08375</v>
      </c>
      <c r="Z92">
        <v>12.589622641509434</v>
      </c>
    </row>
    <row r="93" spans="1:26" x14ac:dyDescent="0.25">
      <c r="A93" s="2" t="s">
        <v>89</v>
      </c>
      <c r="B93" s="2">
        <v>30</v>
      </c>
      <c r="C93" s="2">
        <v>2</v>
      </c>
      <c r="D93" s="2">
        <v>34</v>
      </c>
      <c r="E93">
        <v>20.46875</v>
      </c>
      <c r="F93">
        <v>14.559473684210527</v>
      </c>
      <c r="G93">
        <v>14.018421052631579</v>
      </c>
      <c r="H93">
        <v>16.12</v>
      </c>
      <c r="I93">
        <v>25.018571428571427</v>
      </c>
      <c r="J93">
        <v>74.49666666666667</v>
      </c>
      <c r="K93">
        <v>119.66</v>
      </c>
      <c r="L93">
        <v>53.161666666666669</v>
      </c>
      <c r="M93">
        <v>27.866666666666667</v>
      </c>
      <c r="N93">
        <v>49.295000000000002</v>
      </c>
      <c r="O93">
        <v>23.678750000000001</v>
      </c>
      <c r="P93">
        <v>30.767222222222223</v>
      </c>
      <c r="Q93">
        <v>39.725000000000001</v>
      </c>
      <c r="R93">
        <v>29.604285714285716</v>
      </c>
      <c r="S93">
        <v>59.0625</v>
      </c>
      <c r="T93">
        <v>37.97</v>
      </c>
      <c r="U93">
        <v>39.488235294117644</v>
      </c>
      <c r="V93">
        <v>51.313999999999993</v>
      </c>
      <c r="W93">
        <v>24.37125</v>
      </c>
      <c r="X93">
        <v>31.943333333333332</v>
      </c>
      <c r="Y93">
        <v>33.852631578947367</v>
      </c>
      <c r="Z93">
        <v>36.513888888888893</v>
      </c>
    </row>
    <row r="94" spans="1:26" x14ac:dyDescent="0.25">
      <c r="A94" s="1" t="s">
        <v>90</v>
      </c>
      <c r="B94" s="1">
        <v>30</v>
      </c>
      <c r="C94" s="1">
        <v>2</v>
      </c>
      <c r="D94" s="1">
        <v>35</v>
      </c>
      <c r="E94">
        <v>7.1629999999999994</v>
      </c>
      <c r="F94">
        <v>9.4915789473684207</v>
      </c>
      <c r="G94">
        <v>7.9790000000000001</v>
      </c>
      <c r="H94">
        <v>8.1894915254237279</v>
      </c>
      <c r="I94">
        <v>10.520999999999999</v>
      </c>
      <c r="J94">
        <v>10.422000000000001</v>
      </c>
      <c r="K94">
        <v>15.348750000000001</v>
      </c>
      <c r="L94">
        <v>11.865000000000002</v>
      </c>
      <c r="M94">
        <v>11.032222222222222</v>
      </c>
      <c r="N94">
        <v>10.354000000000001</v>
      </c>
      <c r="O94">
        <v>10.322000000000001</v>
      </c>
      <c r="P94">
        <v>10.553448275862069</v>
      </c>
      <c r="Q94">
        <v>11.197719298245614</v>
      </c>
      <c r="R94">
        <v>14.855555555555556</v>
      </c>
      <c r="S94">
        <v>15.861250000000002</v>
      </c>
      <c r="T94">
        <v>13.097999999999999</v>
      </c>
      <c r="U94">
        <v>14.502592592592594</v>
      </c>
      <c r="V94">
        <v>15.667777777777777</v>
      </c>
      <c r="W94">
        <v>10.872</v>
      </c>
      <c r="X94">
        <v>11.856</v>
      </c>
      <c r="Y94">
        <v>12.699655172413793</v>
      </c>
      <c r="Z94">
        <v>13.568928571428573</v>
      </c>
    </row>
    <row r="95" spans="1:26" x14ac:dyDescent="0.25">
      <c r="A95" s="1" t="s">
        <v>91</v>
      </c>
      <c r="B95" s="1">
        <v>30</v>
      </c>
      <c r="C95" s="1">
        <v>2</v>
      </c>
      <c r="D95" s="1">
        <v>36</v>
      </c>
      <c r="E95">
        <v>5.8664999999999994</v>
      </c>
      <c r="F95">
        <v>6.2920000000000007</v>
      </c>
      <c r="G95">
        <v>5.9924999999999997</v>
      </c>
      <c r="H95">
        <v>6.0503333333333327</v>
      </c>
      <c r="I95">
        <v>7.5477777777777773</v>
      </c>
      <c r="J95">
        <v>6.484</v>
      </c>
      <c r="K95">
        <v>7.2522222222222226</v>
      </c>
      <c r="L95">
        <v>7.072857142857143</v>
      </c>
      <c r="M95">
        <v>7.384444444444445</v>
      </c>
      <c r="N95">
        <v>7.1379999999999999</v>
      </c>
      <c r="O95">
        <v>7.0079999999999991</v>
      </c>
      <c r="P95">
        <v>7.1696551724137931</v>
      </c>
      <c r="Q95">
        <v>7.1221052631578949</v>
      </c>
      <c r="R95">
        <v>7.5479999999999992</v>
      </c>
      <c r="S95">
        <v>8.6589999999999989</v>
      </c>
      <c r="T95">
        <v>7.8289999999999997</v>
      </c>
      <c r="U95">
        <v>8.0120000000000005</v>
      </c>
      <c r="V95">
        <v>7.6389999999999993</v>
      </c>
      <c r="W95">
        <v>7.1589999999999998</v>
      </c>
      <c r="X95">
        <v>7.0020000000000007</v>
      </c>
      <c r="Y95">
        <v>7.2666666666666666</v>
      </c>
      <c r="Z95">
        <v>7.6393333333333331</v>
      </c>
    </row>
    <row r="96" spans="1:26" x14ac:dyDescent="0.25">
      <c r="A96" s="1" t="s">
        <v>92</v>
      </c>
      <c r="B96" s="1">
        <v>30</v>
      </c>
      <c r="C96" s="1">
        <v>2</v>
      </c>
      <c r="D96" s="1">
        <v>32</v>
      </c>
      <c r="E96">
        <v>9.9055</v>
      </c>
      <c r="F96">
        <v>9.4414999999999996</v>
      </c>
      <c r="G96">
        <v>9.3514999999999997</v>
      </c>
      <c r="H96">
        <v>9.5661666666666676</v>
      </c>
      <c r="I96">
        <v>11.017999999999999</v>
      </c>
      <c r="J96">
        <v>10.952</v>
      </c>
      <c r="K96">
        <v>14.464444444444444</v>
      </c>
      <c r="L96">
        <v>12.064827586206896</v>
      </c>
      <c r="M96">
        <v>11.245555555555557</v>
      </c>
      <c r="N96">
        <v>10.935555555555556</v>
      </c>
      <c r="O96">
        <v>10.113</v>
      </c>
      <c r="P96">
        <v>10.741428571428571</v>
      </c>
      <c r="Q96">
        <v>11.414736842105263</v>
      </c>
      <c r="R96">
        <v>11.395999999999999</v>
      </c>
      <c r="S96">
        <v>15.861111111111111</v>
      </c>
      <c r="T96">
        <v>15.692222222222222</v>
      </c>
      <c r="U96">
        <v>14.212142857142858</v>
      </c>
      <c r="V96">
        <v>11.715999999999999</v>
      </c>
      <c r="W96">
        <v>11.974</v>
      </c>
      <c r="X96">
        <v>16.184999999999999</v>
      </c>
      <c r="Y96">
        <v>13.085000000000001</v>
      </c>
      <c r="Z96">
        <v>13.648571428571428</v>
      </c>
    </row>
    <row r="97" spans="1:26" x14ac:dyDescent="0.25">
      <c r="A97" s="1" t="s">
        <v>93</v>
      </c>
      <c r="B97" s="1">
        <v>30</v>
      </c>
      <c r="C97" s="1">
        <v>2</v>
      </c>
      <c r="D97" s="1">
        <v>39</v>
      </c>
      <c r="E97">
        <v>6.6139999999999999</v>
      </c>
      <c r="F97">
        <v>6.5795000000000003</v>
      </c>
      <c r="G97">
        <v>6.41</v>
      </c>
      <c r="H97">
        <v>6.5345000000000004</v>
      </c>
      <c r="I97">
        <v>12.855555555555556</v>
      </c>
      <c r="J97">
        <v>13.392222222222221</v>
      </c>
      <c r="K97">
        <v>10.973333333333333</v>
      </c>
      <c r="L97">
        <v>12.407037037037039</v>
      </c>
      <c r="M97">
        <v>11.246666666666668</v>
      </c>
      <c r="N97">
        <v>10.3</v>
      </c>
      <c r="O97">
        <v>12.377777777777778</v>
      </c>
      <c r="P97">
        <v>11.272142857142857</v>
      </c>
      <c r="Q97">
        <v>11.829272727272725</v>
      </c>
      <c r="R97">
        <v>11.337</v>
      </c>
      <c r="S97">
        <v>16.853333333333332</v>
      </c>
      <c r="T97">
        <v>17.31625</v>
      </c>
      <c r="U97">
        <v>14.947407407407407</v>
      </c>
      <c r="V97">
        <v>11.943</v>
      </c>
      <c r="W97">
        <v>12.359000000000002</v>
      </c>
      <c r="X97">
        <v>12.257</v>
      </c>
      <c r="Y97">
        <v>12.186333333333334</v>
      </c>
      <c r="Z97">
        <v>13.49421052631579</v>
      </c>
    </row>
    <row r="98" spans="1:26" x14ac:dyDescent="0.25">
      <c r="A98" s="1" t="s">
        <v>94</v>
      </c>
      <c r="B98" s="1">
        <v>30</v>
      </c>
      <c r="C98" s="1">
        <v>2</v>
      </c>
      <c r="D98" s="1">
        <v>33</v>
      </c>
      <c r="E98">
        <v>7.4685000000000006</v>
      </c>
      <c r="F98">
        <v>7.2335000000000003</v>
      </c>
      <c r="G98">
        <v>6.968</v>
      </c>
      <c r="H98">
        <v>7.2233333333333336</v>
      </c>
      <c r="I98">
        <v>7.9489999999999998</v>
      </c>
      <c r="J98">
        <v>7.4689999999999994</v>
      </c>
      <c r="K98">
        <v>8.9155555555555548</v>
      </c>
      <c r="L98">
        <v>8.083448275862068</v>
      </c>
      <c r="M98">
        <v>8.4066666666666663</v>
      </c>
      <c r="N98">
        <v>7.9050000000000002</v>
      </c>
      <c r="O98">
        <v>7.8029999999999999</v>
      </c>
      <c r="P98">
        <v>8.0255172413793101</v>
      </c>
      <c r="Q98">
        <v>8.05448275862069</v>
      </c>
      <c r="R98">
        <v>8.5129999999999999</v>
      </c>
      <c r="S98">
        <v>10.36888888888889</v>
      </c>
      <c r="T98">
        <v>9.6980000000000004</v>
      </c>
      <c r="U98">
        <v>9.4975862068965515</v>
      </c>
      <c r="V98">
        <v>9.4388888888888882</v>
      </c>
      <c r="W98">
        <v>9.3290000000000006</v>
      </c>
      <c r="X98">
        <v>8.8420000000000005</v>
      </c>
      <c r="Y98">
        <v>9.1951724137931024</v>
      </c>
      <c r="Z98">
        <v>9.3463793103448278</v>
      </c>
    </row>
    <row r="99" spans="1:26" x14ac:dyDescent="0.25">
      <c r="A99" s="1" t="s">
        <v>95</v>
      </c>
      <c r="B99" s="1">
        <v>30</v>
      </c>
      <c r="C99" s="1">
        <v>2</v>
      </c>
      <c r="D99" s="1">
        <v>38</v>
      </c>
      <c r="E99">
        <v>7.9889999999999999</v>
      </c>
      <c r="F99">
        <v>6.8795000000000002</v>
      </c>
      <c r="G99">
        <v>8.3224999999999998</v>
      </c>
      <c r="H99">
        <v>7.7303333333333333</v>
      </c>
      <c r="I99">
        <v>10.542</v>
      </c>
      <c r="J99">
        <v>10.532999999999999</v>
      </c>
      <c r="K99">
        <v>9.7439999999999998</v>
      </c>
      <c r="L99">
        <v>10.273</v>
      </c>
      <c r="M99">
        <v>11.003333333333332</v>
      </c>
      <c r="N99">
        <v>11.8</v>
      </c>
      <c r="O99">
        <v>10.44</v>
      </c>
      <c r="P99">
        <v>11.030740740740741</v>
      </c>
      <c r="Q99">
        <v>10.631929824561404</v>
      </c>
      <c r="R99">
        <v>13.043333333333335</v>
      </c>
      <c r="S99">
        <v>17.62875</v>
      </c>
      <c r="T99">
        <v>12.924444444444445</v>
      </c>
      <c r="U99">
        <v>14.413076923076924</v>
      </c>
      <c r="V99">
        <v>10.777999999999999</v>
      </c>
      <c r="W99">
        <v>12.237777777777779</v>
      </c>
      <c r="X99">
        <v>13.343333333333334</v>
      </c>
      <c r="Y99">
        <v>12.071785714285715</v>
      </c>
      <c r="Z99">
        <v>13.199074074074074</v>
      </c>
    </row>
    <row r="100" spans="1:26" x14ac:dyDescent="0.25">
      <c r="A100" s="1" t="s">
        <v>96</v>
      </c>
      <c r="B100" s="1">
        <v>40</v>
      </c>
      <c r="C100" s="1">
        <v>1</v>
      </c>
      <c r="D100" s="1">
        <v>43</v>
      </c>
      <c r="E100">
        <v>8.5589473684210535</v>
      </c>
      <c r="F100">
        <v>6.3049999999999997</v>
      </c>
      <c r="G100">
        <v>7.4429999999999996</v>
      </c>
      <c r="H100">
        <v>7.4166101694915252</v>
      </c>
      <c r="I100">
        <v>11.797000000000001</v>
      </c>
      <c r="J100">
        <v>10.880999999999998</v>
      </c>
      <c r="K100">
        <v>15.63125</v>
      </c>
      <c r="L100">
        <v>12.565357142857144</v>
      </c>
      <c r="M100">
        <v>14.465</v>
      </c>
      <c r="N100">
        <v>9.4450000000000003</v>
      </c>
      <c r="O100">
        <v>12.88</v>
      </c>
      <c r="P100">
        <v>12.077407407407408</v>
      </c>
      <c r="Q100">
        <v>12.32581818181818</v>
      </c>
      <c r="R100">
        <v>10.993333333333332</v>
      </c>
      <c r="S100">
        <v>10.324999999999999</v>
      </c>
      <c r="T100">
        <v>10.164444444444444</v>
      </c>
      <c r="U100">
        <v>10.488214285714285</v>
      </c>
      <c r="V100">
        <v>10.02</v>
      </c>
      <c r="W100">
        <v>8.3699999999999992</v>
      </c>
      <c r="X100">
        <v>10.187000000000001</v>
      </c>
      <c r="Y100">
        <v>9.5256666666666678</v>
      </c>
      <c r="Z100">
        <v>9.9903448275862061</v>
      </c>
    </row>
    <row r="101" spans="1:26" x14ac:dyDescent="0.25">
      <c r="A101" s="1" t="s">
        <v>97</v>
      </c>
      <c r="B101" s="1">
        <v>40</v>
      </c>
      <c r="C101" s="1">
        <v>1</v>
      </c>
      <c r="D101" s="1">
        <v>41</v>
      </c>
      <c r="E101">
        <v>9.0939999999999994</v>
      </c>
      <c r="F101">
        <v>9.2575000000000003</v>
      </c>
      <c r="G101">
        <v>8.8574999999999999</v>
      </c>
      <c r="H101">
        <v>9.0696666666666665</v>
      </c>
      <c r="I101">
        <v>13.344000000000001</v>
      </c>
      <c r="J101">
        <v>13.979000000000001</v>
      </c>
      <c r="K101">
        <v>16.058888888888887</v>
      </c>
      <c r="L101">
        <v>14.405517241379309</v>
      </c>
      <c r="M101">
        <v>17.567500000000003</v>
      </c>
      <c r="N101">
        <v>16.148888888888891</v>
      </c>
      <c r="O101">
        <v>13.895555555555555</v>
      </c>
      <c r="P101">
        <v>15.805384615384614</v>
      </c>
      <c r="Q101">
        <v>15.067272727272726</v>
      </c>
      <c r="R101">
        <v>17.421111111111113</v>
      </c>
      <c r="S101">
        <v>20.094999999999999</v>
      </c>
      <c r="T101">
        <v>15.437777777777779</v>
      </c>
      <c r="U101">
        <v>17.557307692307692</v>
      </c>
      <c r="V101">
        <v>18.511111111111113</v>
      </c>
      <c r="W101">
        <v>17.577777777777779</v>
      </c>
      <c r="X101">
        <v>13.347000000000001</v>
      </c>
      <c r="Y101">
        <v>16.366785714285715</v>
      </c>
      <c r="Z101">
        <v>16.939999999999998</v>
      </c>
    </row>
    <row r="102" spans="1:26" x14ac:dyDescent="0.25">
      <c r="A102" s="12" t="s">
        <v>232</v>
      </c>
      <c r="B102" s="12">
        <v>40</v>
      </c>
      <c r="C102" s="12">
        <v>1</v>
      </c>
      <c r="D102" s="12">
        <v>42</v>
      </c>
      <c r="E102" t="e">
        <v>#DIV/0!</v>
      </c>
      <c r="F102" t="e">
        <v>#DIV/0!</v>
      </c>
      <c r="G102" t="e">
        <v>#DIV/0!</v>
      </c>
      <c r="H102" t="e">
        <v>#DIV/0!</v>
      </c>
      <c r="I102">
        <v>0.82299999999999995</v>
      </c>
      <c r="J102">
        <v>2.125</v>
      </c>
      <c r="K102">
        <v>1.0375000000000001</v>
      </c>
      <c r="L102">
        <v>1.3492857142857144</v>
      </c>
      <c r="M102">
        <v>1.0550000000000002</v>
      </c>
      <c r="N102">
        <v>1.4222222222222223</v>
      </c>
      <c r="O102">
        <v>1.7977777777777779</v>
      </c>
      <c r="P102">
        <v>1.4392307692307691</v>
      </c>
      <c r="Q102">
        <v>1.3925925925925926</v>
      </c>
      <c r="R102">
        <v>2.0009999999999999</v>
      </c>
      <c r="S102">
        <v>3.0410000000000004</v>
      </c>
      <c r="T102">
        <v>2.5044444444444447</v>
      </c>
      <c r="U102">
        <v>2.5158620689655171</v>
      </c>
      <c r="V102">
        <v>1.5375000000000001</v>
      </c>
      <c r="W102">
        <v>0.78499999999999992</v>
      </c>
      <c r="X102">
        <v>0.93799999999999994</v>
      </c>
      <c r="Y102">
        <v>1.0753846153846154</v>
      </c>
      <c r="Z102">
        <v>1.8349090909090906</v>
      </c>
    </row>
    <row r="103" spans="1:26" x14ac:dyDescent="0.25">
      <c r="A103" s="1" t="s">
        <v>98</v>
      </c>
      <c r="B103" s="1">
        <v>40</v>
      </c>
      <c r="C103" s="1">
        <v>1</v>
      </c>
      <c r="D103" s="1">
        <v>40</v>
      </c>
      <c r="E103">
        <v>8.5945</v>
      </c>
      <c r="F103">
        <v>9.0625</v>
      </c>
      <c r="G103">
        <v>8.8470000000000013</v>
      </c>
      <c r="H103">
        <v>8.8346666666666671</v>
      </c>
      <c r="I103">
        <v>15.925000000000001</v>
      </c>
      <c r="J103">
        <v>11.597000000000001</v>
      </c>
      <c r="K103">
        <v>13.639999999999999</v>
      </c>
      <c r="L103">
        <v>13.560370370370372</v>
      </c>
      <c r="M103">
        <v>17.18</v>
      </c>
      <c r="N103">
        <v>11.602</v>
      </c>
      <c r="O103">
        <v>16.331250000000001</v>
      </c>
      <c r="P103">
        <v>14.773461538461536</v>
      </c>
      <c r="Q103">
        <v>14.155471698113208</v>
      </c>
      <c r="R103">
        <v>12.532</v>
      </c>
      <c r="S103">
        <v>13.715</v>
      </c>
      <c r="T103">
        <v>12.589</v>
      </c>
      <c r="U103">
        <v>12.945333333333332</v>
      </c>
      <c r="V103">
        <v>12.527999999999999</v>
      </c>
      <c r="W103">
        <v>14.991111111111111</v>
      </c>
      <c r="X103">
        <v>10.970999999999998</v>
      </c>
      <c r="Y103">
        <v>12.755517241379309</v>
      </c>
      <c r="Z103">
        <v>12.852033898305086</v>
      </c>
    </row>
    <row r="104" spans="1:26" x14ac:dyDescent="0.25">
      <c r="A104" s="1" t="s">
        <v>99</v>
      </c>
      <c r="B104" s="1">
        <v>40</v>
      </c>
      <c r="C104" s="1">
        <v>1</v>
      </c>
      <c r="D104" s="1">
        <v>49</v>
      </c>
      <c r="E104">
        <v>7.2854999999999999</v>
      </c>
      <c r="F104">
        <v>7.32</v>
      </c>
      <c r="G104">
        <v>7.1420000000000003</v>
      </c>
      <c r="H104">
        <v>7.2491666666666665</v>
      </c>
      <c r="I104">
        <v>9.9009999999999998</v>
      </c>
      <c r="J104">
        <v>10.719999999999999</v>
      </c>
      <c r="K104">
        <v>11.824444444444445</v>
      </c>
      <c r="L104">
        <v>10.782500000000001</v>
      </c>
      <c r="M104">
        <v>10.623333333333333</v>
      </c>
      <c r="N104">
        <v>9.4350000000000005</v>
      </c>
      <c r="O104">
        <v>10.299000000000001</v>
      </c>
      <c r="P104">
        <v>10.101724137931035</v>
      </c>
      <c r="Q104">
        <v>10.436140350877192</v>
      </c>
      <c r="R104">
        <v>11.055999999999999</v>
      </c>
      <c r="S104">
        <v>13.592222222222222</v>
      </c>
      <c r="T104">
        <v>11.777999999999999</v>
      </c>
      <c r="U104">
        <v>12.092068965517242</v>
      </c>
      <c r="V104">
        <v>13.472222222222221</v>
      </c>
      <c r="W104">
        <v>13.111111111111111</v>
      </c>
      <c r="X104">
        <v>11.036</v>
      </c>
      <c r="Y104">
        <v>12.486071428571428</v>
      </c>
      <c r="Z104">
        <v>12.28561403508772</v>
      </c>
    </row>
    <row r="105" spans="1:26" x14ac:dyDescent="0.25">
      <c r="A105" s="1" t="s">
        <v>100</v>
      </c>
      <c r="B105" s="1">
        <v>40</v>
      </c>
      <c r="C105" s="1">
        <v>1</v>
      </c>
      <c r="D105" s="1">
        <v>45</v>
      </c>
      <c r="E105">
        <v>9.8595000000000006</v>
      </c>
      <c r="F105">
        <v>9.2995000000000001</v>
      </c>
      <c r="G105">
        <v>9.4600000000000009</v>
      </c>
      <c r="H105">
        <v>9.5396666666666672</v>
      </c>
      <c r="I105">
        <v>15.384</v>
      </c>
      <c r="J105">
        <v>16.146666666666668</v>
      </c>
      <c r="K105">
        <v>16.395555555555553</v>
      </c>
      <c r="L105">
        <v>15.954285714285714</v>
      </c>
      <c r="M105">
        <v>18.734999999999999</v>
      </c>
      <c r="N105">
        <v>10.760999999999999</v>
      </c>
      <c r="O105">
        <v>11.844000000000001</v>
      </c>
      <c r="P105">
        <v>13.426071428571428</v>
      </c>
      <c r="Q105">
        <v>14.690178571428572</v>
      </c>
      <c r="R105">
        <v>16.8</v>
      </c>
      <c r="S105">
        <v>19.271111111111111</v>
      </c>
      <c r="T105">
        <v>15.792999999999999</v>
      </c>
      <c r="U105">
        <v>17.219655172413791</v>
      </c>
      <c r="V105">
        <v>22.434999999999999</v>
      </c>
      <c r="W105">
        <v>15.769</v>
      </c>
      <c r="X105">
        <v>22.0425</v>
      </c>
      <c r="Y105">
        <v>19.750384615384615</v>
      </c>
      <c r="Z105">
        <v>18.416</v>
      </c>
    </row>
    <row r="106" spans="1:26" x14ac:dyDescent="0.25">
      <c r="A106" s="1" t="s">
        <v>101</v>
      </c>
      <c r="B106" s="1">
        <v>40</v>
      </c>
      <c r="C106" s="1">
        <v>1</v>
      </c>
      <c r="D106" s="1">
        <v>40</v>
      </c>
      <c r="E106">
        <v>14.875</v>
      </c>
      <c r="F106">
        <v>12.830526315789475</v>
      </c>
      <c r="G106">
        <v>16.123888888888889</v>
      </c>
      <c r="H106">
        <v>14.577454545454545</v>
      </c>
      <c r="I106">
        <v>14.222000000000001</v>
      </c>
      <c r="J106">
        <v>16.808888888888887</v>
      </c>
      <c r="K106">
        <v>21.618571428571428</v>
      </c>
      <c r="L106">
        <v>17.108846153846152</v>
      </c>
      <c r="M106">
        <v>13.712222222222222</v>
      </c>
      <c r="N106">
        <v>11.577999999999999</v>
      </c>
      <c r="O106">
        <v>13.423</v>
      </c>
      <c r="P106">
        <v>12.876551724137931</v>
      </c>
      <c r="Q106">
        <v>14.877272727272727</v>
      </c>
      <c r="R106">
        <v>14.62</v>
      </c>
      <c r="S106">
        <v>18.466666666666665</v>
      </c>
      <c r="T106">
        <v>17.032222222222224</v>
      </c>
      <c r="U106">
        <v>16.631785714285716</v>
      </c>
      <c r="V106">
        <v>14.154000000000002</v>
      </c>
      <c r="W106">
        <v>14.368</v>
      </c>
      <c r="X106">
        <v>15.204444444444446</v>
      </c>
      <c r="Y106">
        <v>14.553793103448275</v>
      </c>
      <c r="Z106">
        <v>15.57456140350877</v>
      </c>
    </row>
    <row r="107" spans="1:26" x14ac:dyDescent="0.25">
      <c r="A107" s="1" t="s">
        <v>102</v>
      </c>
      <c r="B107" s="1">
        <v>40</v>
      </c>
      <c r="C107" s="1">
        <v>1</v>
      </c>
      <c r="D107" s="1">
        <v>46</v>
      </c>
      <c r="E107">
        <v>8.1485000000000003</v>
      </c>
      <c r="F107">
        <v>7.5220000000000002</v>
      </c>
      <c r="G107">
        <v>8.6489999999999991</v>
      </c>
      <c r="H107">
        <v>8.1065000000000005</v>
      </c>
      <c r="I107">
        <v>9.1270000000000007</v>
      </c>
      <c r="J107">
        <v>8.9269999999999996</v>
      </c>
      <c r="K107">
        <v>10.031111111111111</v>
      </c>
      <c r="L107">
        <v>9.3386206896551727</v>
      </c>
      <c r="M107">
        <v>9.0988888888888884</v>
      </c>
      <c r="N107">
        <v>9.2070000000000007</v>
      </c>
      <c r="O107">
        <v>7.8760000000000003</v>
      </c>
      <c r="P107">
        <v>8.7144827586206883</v>
      </c>
      <c r="Q107">
        <v>9.0265517241379314</v>
      </c>
      <c r="R107">
        <v>10.957000000000001</v>
      </c>
      <c r="S107">
        <v>18.412500000000001</v>
      </c>
      <c r="T107">
        <v>11.548</v>
      </c>
      <c r="U107">
        <v>13.298214285714288</v>
      </c>
      <c r="V107">
        <v>13.932222222222224</v>
      </c>
      <c r="W107">
        <v>14.193333333333335</v>
      </c>
      <c r="X107">
        <v>15.056666666666665</v>
      </c>
      <c r="Y107">
        <v>14.394074074074075</v>
      </c>
      <c r="Z107">
        <v>13.836181818181817</v>
      </c>
    </row>
    <row r="108" spans="1:26" x14ac:dyDescent="0.25">
      <c r="A108" s="1" t="s">
        <v>103</v>
      </c>
      <c r="B108" s="1">
        <v>40</v>
      </c>
      <c r="C108" s="1">
        <v>1</v>
      </c>
      <c r="D108" s="1">
        <v>40</v>
      </c>
      <c r="E108">
        <v>0.57789473684210524</v>
      </c>
      <c r="F108">
        <v>0</v>
      </c>
      <c r="G108">
        <v>0</v>
      </c>
      <c r="H108">
        <v>0.18610169491525425</v>
      </c>
      <c r="I108">
        <v>8.4655555555555555</v>
      </c>
      <c r="J108">
        <v>10.3125</v>
      </c>
      <c r="K108">
        <v>10.37125</v>
      </c>
      <c r="L108">
        <v>9.6663999999999994</v>
      </c>
      <c r="M108">
        <v>7.5511111111111111</v>
      </c>
      <c r="N108">
        <v>9.3533333333333335</v>
      </c>
      <c r="O108">
        <v>8.681111111111111</v>
      </c>
      <c r="P108">
        <v>8.5285185185185188</v>
      </c>
      <c r="Q108">
        <v>9.0755769230769214</v>
      </c>
      <c r="R108">
        <v>10.164999999999999</v>
      </c>
      <c r="S108">
        <v>10.674000000000001</v>
      </c>
      <c r="T108">
        <v>12.263</v>
      </c>
      <c r="U108">
        <v>11.034000000000001</v>
      </c>
      <c r="V108">
        <v>11.845999999999998</v>
      </c>
      <c r="W108">
        <v>12.871111111111112</v>
      </c>
      <c r="X108">
        <v>11.585999999999999</v>
      </c>
      <c r="Y108">
        <v>12.07448275862069</v>
      </c>
      <c r="Z108">
        <v>11.54542372881356</v>
      </c>
    </row>
    <row r="109" spans="1:26" x14ac:dyDescent="0.25">
      <c r="A109" s="1" t="s">
        <v>104</v>
      </c>
      <c r="B109" s="1">
        <v>40</v>
      </c>
      <c r="C109" s="1">
        <v>1</v>
      </c>
      <c r="D109" s="1">
        <v>46</v>
      </c>
      <c r="E109">
        <v>8.7294999999999998</v>
      </c>
      <c r="F109">
        <v>8.2189999999999994</v>
      </c>
      <c r="G109">
        <v>8.5374999999999996</v>
      </c>
      <c r="H109">
        <v>8.495333333333333</v>
      </c>
      <c r="I109">
        <v>12.955555555555556</v>
      </c>
      <c r="J109">
        <v>11.005999999999998</v>
      </c>
      <c r="K109">
        <v>14.983750000000001</v>
      </c>
      <c r="L109">
        <v>12.834444444444443</v>
      </c>
      <c r="M109">
        <v>14.331250000000001</v>
      </c>
      <c r="N109">
        <v>10.735999999999999</v>
      </c>
      <c r="O109">
        <v>11.405999999999999</v>
      </c>
      <c r="P109">
        <v>12.002500000000001</v>
      </c>
      <c r="Q109">
        <v>12.41090909090909</v>
      </c>
      <c r="R109">
        <v>9.2220000000000013</v>
      </c>
      <c r="S109">
        <v>9.8810000000000002</v>
      </c>
      <c r="T109">
        <v>9.3010000000000002</v>
      </c>
      <c r="U109">
        <v>9.468</v>
      </c>
      <c r="V109">
        <v>8.6110000000000007</v>
      </c>
      <c r="W109">
        <v>9.4370000000000012</v>
      </c>
      <c r="X109">
        <v>9.9939999999999998</v>
      </c>
      <c r="Y109">
        <v>9.3473333333333333</v>
      </c>
      <c r="Z109">
        <v>9.4076666666666657</v>
      </c>
    </row>
    <row r="110" spans="1:26" x14ac:dyDescent="0.25">
      <c r="A110" s="1" t="s">
        <v>105</v>
      </c>
      <c r="B110" s="1">
        <v>40</v>
      </c>
      <c r="C110" s="1">
        <v>1</v>
      </c>
      <c r="D110" s="1">
        <v>40</v>
      </c>
      <c r="E110">
        <v>7.0945</v>
      </c>
      <c r="F110">
        <v>6.7910000000000004</v>
      </c>
      <c r="G110">
        <v>6.819</v>
      </c>
      <c r="H110">
        <v>6.9014999999999995</v>
      </c>
      <c r="I110">
        <v>8.7089999999999996</v>
      </c>
      <c r="J110">
        <v>11.222222222222221</v>
      </c>
      <c r="K110">
        <v>10.684999999999999</v>
      </c>
      <c r="L110">
        <v>10.132222222222222</v>
      </c>
      <c r="M110">
        <v>10.0975</v>
      </c>
      <c r="N110">
        <v>7.3820000000000006</v>
      </c>
      <c r="O110">
        <v>9.2911111111111122</v>
      </c>
      <c r="P110">
        <v>8.8229629629629631</v>
      </c>
      <c r="Q110">
        <v>9.4775925925925932</v>
      </c>
      <c r="R110">
        <v>14.407777777777778</v>
      </c>
      <c r="S110">
        <v>12.19</v>
      </c>
      <c r="T110">
        <v>9.2379999999999995</v>
      </c>
      <c r="U110">
        <v>11.848571428571429</v>
      </c>
      <c r="V110">
        <v>11.693333333333335</v>
      </c>
      <c r="W110">
        <v>13.2775</v>
      </c>
      <c r="X110">
        <v>15.14</v>
      </c>
      <c r="Y110">
        <v>13.3032</v>
      </c>
      <c r="Z110">
        <v>12.534716981132076</v>
      </c>
    </row>
    <row r="111" spans="1:26" x14ac:dyDescent="0.25">
      <c r="A111" s="1" t="s">
        <v>106</v>
      </c>
      <c r="B111" s="1">
        <v>40</v>
      </c>
      <c r="C111" s="1">
        <v>1</v>
      </c>
      <c r="D111" s="1">
        <v>46</v>
      </c>
      <c r="E111">
        <v>5.91</v>
      </c>
      <c r="F111">
        <v>5.8829999999999991</v>
      </c>
      <c r="G111">
        <v>5.7850000000000001</v>
      </c>
      <c r="H111">
        <v>5.8593333333333328</v>
      </c>
      <c r="I111">
        <v>9.6839999999999993</v>
      </c>
      <c r="J111">
        <v>9.718</v>
      </c>
      <c r="K111">
        <v>11.091111111111111</v>
      </c>
      <c r="L111">
        <v>10.132413793103447</v>
      </c>
      <c r="M111">
        <v>9.9866666666666664</v>
      </c>
      <c r="N111">
        <v>8.9149999999999991</v>
      </c>
      <c r="O111">
        <v>9.0279999999999987</v>
      </c>
      <c r="P111">
        <v>9.2865517241379312</v>
      </c>
      <c r="Q111">
        <v>9.7094827586206893</v>
      </c>
      <c r="R111">
        <v>14.405555555555555</v>
      </c>
      <c r="S111">
        <v>22.02</v>
      </c>
      <c r="T111">
        <v>17.833750000000002</v>
      </c>
      <c r="U111">
        <v>17.769166666666667</v>
      </c>
      <c r="V111">
        <v>15.02125</v>
      </c>
      <c r="W111">
        <v>13.196666666666667</v>
      </c>
      <c r="X111">
        <v>11.005999999999998</v>
      </c>
      <c r="Y111">
        <v>12.925925925925926</v>
      </c>
      <c r="Z111">
        <v>15.205098039215686</v>
      </c>
    </row>
    <row r="112" spans="1:26" x14ac:dyDescent="0.25">
      <c r="A112" s="1" t="s">
        <v>107</v>
      </c>
      <c r="B112" s="1">
        <v>40</v>
      </c>
      <c r="C112" s="1">
        <v>1</v>
      </c>
      <c r="D112" s="1">
        <v>46</v>
      </c>
      <c r="E112">
        <v>6.7915000000000001</v>
      </c>
      <c r="F112">
        <v>7.0889999999999995</v>
      </c>
      <c r="G112">
        <v>7.9460000000000006</v>
      </c>
      <c r="H112">
        <v>7.2754999999999992</v>
      </c>
      <c r="I112">
        <v>10.679</v>
      </c>
      <c r="J112">
        <v>16.386666666666667</v>
      </c>
      <c r="K112">
        <v>14.217500000000001</v>
      </c>
      <c r="L112">
        <v>13.63</v>
      </c>
      <c r="M112">
        <v>11.625555555555556</v>
      </c>
      <c r="N112">
        <v>10.805999999999999</v>
      </c>
      <c r="O112">
        <v>11.561</v>
      </c>
      <c r="P112">
        <v>11.320689655172412</v>
      </c>
      <c r="Q112">
        <v>12.434107142857144</v>
      </c>
      <c r="R112">
        <v>12.744000000000002</v>
      </c>
      <c r="S112">
        <v>14.374000000000001</v>
      </c>
      <c r="T112">
        <v>13.6</v>
      </c>
      <c r="U112">
        <v>13.572666666666667</v>
      </c>
      <c r="V112">
        <v>12.022</v>
      </c>
      <c r="W112">
        <v>11.622999999999999</v>
      </c>
      <c r="X112">
        <v>12.659000000000001</v>
      </c>
      <c r="Y112">
        <v>12.101333333333335</v>
      </c>
      <c r="Z112">
        <v>12.837</v>
      </c>
    </row>
    <row r="113" spans="1:26" x14ac:dyDescent="0.25">
      <c r="A113" s="1" t="s">
        <v>108</v>
      </c>
      <c r="B113" s="1">
        <v>40</v>
      </c>
      <c r="C113" s="1">
        <v>1</v>
      </c>
      <c r="D113" s="1">
        <v>46</v>
      </c>
      <c r="E113">
        <v>8.2752631578947362</v>
      </c>
      <c r="F113">
        <v>9.0030000000000001</v>
      </c>
      <c r="G113">
        <v>8.1370000000000005</v>
      </c>
      <c r="H113">
        <v>8.4750847457627128</v>
      </c>
      <c r="I113">
        <v>14.94888888888889</v>
      </c>
      <c r="J113">
        <v>11.6</v>
      </c>
      <c r="K113">
        <v>17.502500000000001</v>
      </c>
      <c r="L113">
        <v>14.465185185185184</v>
      </c>
      <c r="M113">
        <v>14.03125</v>
      </c>
      <c r="N113">
        <v>16.397777777777776</v>
      </c>
      <c r="O113">
        <v>15.363333333333333</v>
      </c>
      <c r="P113">
        <v>15.311538461538461</v>
      </c>
      <c r="Q113">
        <v>14.880377358490568</v>
      </c>
      <c r="R113">
        <v>11.579000000000001</v>
      </c>
      <c r="S113">
        <v>13.785</v>
      </c>
      <c r="T113">
        <v>15.54</v>
      </c>
      <c r="U113">
        <v>13.568965517241379</v>
      </c>
      <c r="V113">
        <v>14.155555555555555</v>
      </c>
      <c r="W113">
        <v>15.927777777777777</v>
      </c>
      <c r="X113">
        <v>15.06</v>
      </c>
      <c r="Y113">
        <v>15.047777777777778</v>
      </c>
      <c r="Z113">
        <v>14.281964285714286</v>
      </c>
    </row>
    <row r="114" spans="1:26" x14ac:dyDescent="0.25">
      <c r="A114" s="1" t="s">
        <v>109</v>
      </c>
      <c r="B114" s="1">
        <v>40</v>
      </c>
      <c r="C114" s="1">
        <v>1</v>
      </c>
      <c r="D114" s="1">
        <v>46</v>
      </c>
      <c r="E114">
        <v>5.9390000000000001</v>
      </c>
      <c r="F114">
        <v>6.6804999999999994</v>
      </c>
      <c r="G114">
        <v>6.1745000000000001</v>
      </c>
      <c r="H114">
        <v>6.2646666666666668</v>
      </c>
      <c r="I114">
        <v>8.7430000000000003</v>
      </c>
      <c r="J114">
        <v>9.5050000000000008</v>
      </c>
      <c r="K114">
        <v>10.067777777777778</v>
      </c>
      <c r="L114">
        <v>9.4168965517241379</v>
      </c>
      <c r="M114">
        <v>9.6066666666666674</v>
      </c>
      <c r="N114">
        <v>7.141</v>
      </c>
      <c r="O114">
        <v>7.8490000000000002</v>
      </c>
      <c r="P114">
        <v>8.1503448275862063</v>
      </c>
      <c r="Q114">
        <v>8.783620689655173</v>
      </c>
      <c r="R114">
        <v>10.254000000000001</v>
      </c>
      <c r="S114">
        <v>12.894444444444444</v>
      </c>
      <c r="T114">
        <v>9.3369999999999997</v>
      </c>
      <c r="U114">
        <v>10.757241379310344</v>
      </c>
      <c r="V114">
        <v>13.054</v>
      </c>
      <c r="W114">
        <v>10.51</v>
      </c>
      <c r="X114">
        <v>12.173333333333332</v>
      </c>
      <c r="Y114">
        <v>11.903448275862068</v>
      </c>
      <c r="Z114">
        <v>11.330344827586206</v>
      </c>
    </row>
    <row r="115" spans="1:26" x14ac:dyDescent="0.25">
      <c r="A115" s="1" t="s">
        <v>110</v>
      </c>
      <c r="B115" s="1">
        <v>40</v>
      </c>
      <c r="C115" s="1">
        <v>1</v>
      </c>
      <c r="D115" s="1">
        <v>40</v>
      </c>
      <c r="E115">
        <v>7.8994736842105269</v>
      </c>
      <c r="F115">
        <v>6.93</v>
      </c>
      <c r="G115">
        <v>6.8514999999999997</v>
      </c>
      <c r="H115">
        <v>7.2155932203389828</v>
      </c>
      <c r="I115">
        <v>9.3650000000000002</v>
      </c>
      <c r="J115">
        <v>9.577</v>
      </c>
      <c r="K115">
        <v>10.75</v>
      </c>
      <c r="L115">
        <v>9.8679310344827584</v>
      </c>
      <c r="M115">
        <v>10.012222222222222</v>
      </c>
      <c r="N115">
        <v>8.5820000000000007</v>
      </c>
      <c r="O115">
        <v>9.5</v>
      </c>
      <c r="P115">
        <v>9.336785714285714</v>
      </c>
      <c r="Q115">
        <v>9.6070175438596479</v>
      </c>
      <c r="R115">
        <v>12.154000000000002</v>
      </c>
      <c r="S115">
        <v>11.285</v>
      </c>
      <c r="T115">
        <v>10.948</v>
      </c>
      <c r="U115">
        <v>11.462333333333333</v>
      </c>
      <c r="V115">
        <v>11.75</v>
      </c>
      <c r="W115">
        <v>11.13</v>
      </c>
      <c r="X115">
        <v>12.857000000000001</v>
      </c>
      <c r="Y115">
        <v>11.912333333333333</v>
      </c>
      <c r="Z115">
        <v>11.687333333333333</v>
      </c>
    </row>
    <row r="116" spans="1:26" x14ac:dyDescent="0.25">
      <c r="A116" s="1" t="s">
        <v>111</v>
      </c>
      <c r="B116" s="1">
        <v>40</v>
      </c>
      <c r="C116" s="1">
        <v>1</v>
      </c>
      <c r="D116" s="1">
        <v>42</v>
      </c>
      <c r="E116">
        <v>5.4479999999999995</v>
      </c>
      <c r="F116">
        <v>5.4979999999999993</v>
      </c>
      <c r="G116">
        <v>5.2910000000000004</v>
      </c>
      <c r="H116">
        <v>5.4123333333333337</v>
      </c>
      <c r="I116">
        <v>7.2970000000000006</v>
      </c>
      <c r="J116">
        <v>7.9939999999999998</v>
      </c>
      <c r="K116">
        <v>7.3611111111111107</v>
      </c>
      <c r="L116">
        <v>7.5572413793103443</v>
      </c>
      <c r="M116">
        <v>10.423333333333334</v>
      </c>
      <c r="N116">
        <v>7.9729999999999999</v>
      </c>
      <c r="O116">
        <v>7.141</v>
      </c>
      <c r="P116">
        <v>8.4465517241379313</v>
      </c>
      <c r="Q116">
        <v>8.0018965517241369</v>
      </c>
      <c r="R116">
        <v>7.25</v>
      </c>
      <c r="S116">
        <v>7.4409999999999998</v>
      </c>
      <c r="T116">
        <v>8.4160000000000004</v>
      </c>
      <c r="U116">
        <v>7.7023333333333337</v>
      </c>
      <c r="V116">
        <v>9.2287499999999998</v>
      </c>
      <c r="W116">
        <v>10.397499999999999</v>
      </c>
      <c r="X116">
        <v>8.6837499999999999</v>
      </c>
      <c r="Y116">
        <v>9.4366666666666656</v>
      </c>
      <c r="Z116">
        <v>8.4731481481481481</v>
      </c>
    </row>
    <row r="117" spans="1:26" x14ac:dyDescent="0.25">
      <c r="A117" s="1" t="s">
        <v>112</v>
      </c>
      <c r="B117" s="1">
        <v>40</v>
      </c>
      <c r="C117" s="1">
        <v>1</v>
      </c>
      <c r="D117" s="1">
        <v>48</v>
      </c>
      <c r="E117">
        <v>9.7194736842105272</v>
      </c>
      <c r="F117">
        <v>9.1794736842105262</v>
      </c>
      <c r="G117">
        <v>9.6929999999999996</v>
      </c>
      <c r="H117">
        <v>9.5334482758620691</v>
      </c>
      <c r="I117">
        <v>13.42</v>
      </c>
      <c r="J117">
        <v>14.856666666666666</v>
      </c>
      <c r="K117">
        <v>12.84</v>
      </c>
      <c r="L117">
        <v>13.695357142857144</v>
      </c>
      <c r="M117">
        <v>14.312222222222221</v>
      </c>
      <c r="N117">
        <v>13.17</v>
      </c>
      <c r="O117">
        <v>13.371111111111112</v>
      </c>
      <c r="P117">
        <v>13.617777777777777</v>
      </c>
      <c r="Q117">
        <v>13.657272727272728</v>
      </c>
      <c r="R117">
        <v>14.647777777777778</v>
      </c>
      <c r="S117">
        <v>18.196249999999999</v>
      </c>
      <c r="T117">
        <v>13.11888888888889</v>
      </c>
      <c r="U117">
        <v>15.210384615384616</v>
      </c>
      <c r="V117">
        <v>11.265999999999998</v>
      </c>
      <c r="W117">
        <v>15.530000000000001</v>
      </c>
      <c r="X117">
        <v>21.521428571428572</v>
      </c>
      <c r="Y117">
        <v>15.503076923076922</v>
      </c>
      <c r="Z117">
        <v>15.356730769230769</v>
      </c>
    </row>
    <row r="118" spans="1:26" x14ac:dyDescent="0.25">
      <c r="A118" s="1" t="s">
        <v>113</v>
      </c>
      <c r="B118" s="1">
        <v>40</v>
      </c>
      <c r="C118" s="1">
        <v>1</v>
      </c>
      <c r="D118" s="1">
        <v>43</v>
      </c>
      <c r="E118">
        <v>7.6389999999999993</v>
      </c>
      <c r="F118">
        <v>9.188421052631579</v>
      </c>
      <c r="G118">
        <v>8.4079999999999995</v>
      </c>
      <c r="H118">
        <v>8.3986440677966101</v>
      </c>
      <c r="I118">
        <v>12.942</v>
      </c>
      <c r="J118">
        <v>11.424444444444445</v>
      </c>
      <c r="K118">
        <v>11.433333333333334</v>
      </c>
      <c r="L118">
        <v>11.969285714285716</v>
      </c>
      <c r="M118">
        <v>9.76</v>
      </c>
      <c r="N118">
        <v>9.0020000000000007</v>
      </c>
      <c r="O118">
        <v>9.07</v>
      </c>
      <c r="P118">
        <v>9.2606896551724134</v>
      </c>
      <c r="Q118">
        <v>10.591228070175438</v>
      </c>
      <c r="R118">
        <v>12.569000000000001</v>
      </c>
      <c r="S118">
        <v>11.302999999999999</v>
      </c>
      <c r="T118">
        <v>13.94888888888889</v>
      </c>
      <c r="U118">
        <v>12.560689655172414</v>
      </c>
      <c r="V118">
        <v>12.086666666666666</v>
      </c>
      <c r="W118">
        <v>10.183</v>
      </c>
      <c r="X118">
        <v>12.828888888888887</v>
      </c>
      <c r="Y118">
        <v>11.645357142857144</v>
      </c>
      <c r="Z118">
        <v>12.111052631578946</v>
      </c>
    </row>
    <row r="119" spans="1:26" x14ac:dyDescent="0.25">
      <c r="A119" s="1" t="s">
        <v>114</v>
      </c>
      <c r="B119" s="1">
        <v>40</v>
      </c>
      <c r="C119" s="1">
        <v>1</v>
      </c>
      <c r="D119" s="1">
        <v>47</v>
      </c>
      <c r="E119">
        <v>6.1495000000000006</v>
      </c>
      <c r="F119">
        <v>6.4189999999999996</v>
      </c>
      <c r="G119">
        <v>6.641</v>
      </c>
      <c r="H119">
        <v>6.4031666666666673</v>
      </c>
      <c r="I119">
        <v>11.442</v>
      </c>
      <c r="J119">
        <v>11.106</v>
      </c>
      <c r="K119">
        <v>14.543749999999999</v>
      </c>
      <c r="L119">
        <v>12.208214285714288</v>
      </c>
      <c r="M119">
        <v>11.717777777777776</v>
      </c>
      <c r="N119">
        <v>10.682</v>
      </c>
      <c r="O119">
        <v>11.597777777777777</v>
      </c>
      <c r="P119">
        <v>11.309285714285714</v>
      </c>
      <c r="Q119">
        <v>11.758750000000001</v>
      </c>
      <c r="R119">
        <v>11.304</v>
      </c>
      <c r="S119">
        <v>12.857000000000001</v>
      </c>
      <c r="T119">
        <v>10.62</v>
      </c>
      <c r="U119">
        <v>11.593666666666666</v>
      </c>
      <c r="V119">
        <v>10.452999999999999</v>
      </c>
      <c r="W119">
        <v>9.625</v>
      </c>
      <c r="X119">
        <v>9.9130000000000003</v>
      </c>
      <c r="Y119">
        <v>9.9969999999999999</v>
      </c>
      <c r="Z119">
        <v>10.795333333333334</v>
      </c>
    </row>
    <row r="120" spans="1:26" x14ac:dyDescent="0.25">
      <c r="A120" s="1" t="s">
        <v>115</v>
      </c>
      <c r="B120" s="1">
        <v>40</v>
      </c>
      <c r="C120" s="1">
        <v>1</v>
      </c>
      <c r="D120" s="1">
        <v>40</v>
      </c>
      <c r="E120">
        <v>7.7249999999999996</v>
      </c>
      <c r="F120">
        <v>9.5742105263157882</v>
      </c>
      <c r="G120">
        <v>7.6375000000000002</v>
      </c>
      <c r="H120">
        <v>8.2908474576271196</v>
      </c>
      <c r="I120">
        <v>11.184000000000001</v>
      </c>
      <c r="J120">
        <v>12.062999999999999</v>
      </c>
      <c r="K120">
        <v>14.234444444444444</v>
      </c>
      <c r="L120">
        <v>12.433793103448275</v>
      </c>
      <c r="M120">
        <v>13.81</v>
      </c>
      <c r="N120">
        <v>10.44</v>
      </c>
      <c r="O120">
        <v>11.482999999999999</v>
      </c>
      <c r="P120">
        <v>11.845517241379309</v>
      </c>
      <c r="Q120">
        <v>12.139655172413793</v>
      </c>
      <c r="R120">
        <v>9.9960000000000004</v>
      </c>
      <c r="S120">
        <v>11.255999999999998</v>
      </c>
      <c r="T120">
        <v>9.8379999999999992</v>
      </c>
      <c r="U120">
        <v>10.363333333333333</v>
      </c>
      <c r="V120">
        <v>10.804</v>
      </c>
      <c r="W120">
        <v>10.997777777777777</v>
      </c>
      <c r="X120">
        <v>12.371111111111112</v>
      </c>
      <c r="Y120">
        <v>11.370000000000001</v>
      </c>
      <c r="Z120">
        <v>10.849310344827586</v>
      </c>
    </row>
    <row r="121" spans="1:26" x14ac:dyDescent="0.25">
      <c r="A121" s="1" t="s">
        <v>116</v>
      </c>
      <c r="B121" s="1">
        <v>40</v>
      </c>
      <c r="C121" s="1">
        <v>1</v>
      </c>
      <c r="D121" s="1">
        <v>49</v>
      </c>
      <c r="E121">
        <v>7.4984999999999999</v>
      </c>
      <c r="F121">
        <v>7.1710000000000003</v>
      </c>
      <c r="G121">
        <v>7.0374999999999996</v>
      </c>
      <c r="H121">
        <v>7.2356666666666669</v>
      </c>
      <c r="I121">
        <v>9.157</v>
      </c>
      <c r="J121">
        <v>8.7919999999999998</v>
      </c>
      <c r="K121">
        <v>10.594444444444445</v>
      </c>
      <c r="L121">
        <v>9.4772413793103443</v>
      </c>
      <c r="M121">
        <v>9.2822222222222219</v>
      </c>
      <c r="N121">
        <v>8.3040000000000003</v>
      </c>
      <c r="O121">
        <v>8.613999999999999</v>
      </c>
      <c r="P121">
        <v>8.7144827586206883</v>
      </c>
      <c r="Q121">
        <v>9.0958620689655163</v>
      </c>
      <c r="R121">
        <v>11.792</v>
      </c>
      <c r="S121">
        <v>11.65</v>
      </c>
      <c r="T121">
        <v>8.8870000000000005</v>
      </c>
      <c r="U121">
        <v>10.776333333333334</v>
      </c>
      <c r="V121">
        <v>11.973333333333333</v>
      </c>
      <c r="W121">
        <v>10.984444444444446</v>
      </c>
      <c r="X121">
        <v>12.678888888888888</v>
      </c>
      <c r="Y121">
        <v>11.878888888888888</v>
      </c>
      <c r="Z121">
        <v>11.29859649122807</v>
      </c>
    </row>
    <row r="122" spans="1:26" x14ac:dyDescent="0.25">
      <c r="A122" s="1" t="s">
        <v>117</v>
      </c>
      <c r="B122" s="1">
        <v>40</v>
      </c>
      <c r="C122" s="1">
        <v>2</v>
      </c>
      <c r="D122" s="1">
        <v>46</v>
      </c>
      <c r="E122">
        <v>8.0090000000000003</v>
      </c>
      <c r="F122">
        <v>7.5274999999999999</v>
      </c>
      <c r="G122">
        <v>7.8995000000000006</v>
      </c>
      <c r="H122">
        <v>7.8120000000000003</v>
      </c>
      <c r="I122">
        <v>7.8329999999999993</v>
      </c>
      <c r="J122">
        <v>7.6870000000000003</v>
      </c>
      <c r="K122">
        <v>10.467499999999999</v>
      </c>
      <c r="L122">
        <v>8.5335714285714293</v>
      </c>
      <c r="M122">
        <v>9.4533333333333331</v>
      </c>
      <c r="N122">
        <v>8.4939999999999998</v>
      </c>
      <c r="O122">
        <v>6.9129999999999994</v>
      </c>
      <c r="P122">
        <v>8.2465517241379303</v>
      </c>
      <c r="Q122">
        <v>8.3875438596491225</v>
      </c>
      <c r="R122">
        <v>8.548</v>
      </c>
      <c r="S122">
        <v>8.5960000000000001</v>
      </c>
      <c r="T122">
        <v>8.06</v>
      </c>
      <c r="U122">
        <v>8.4013333333333335</v>
      </c>
      <c r="V122">
        <v>9.2911111111111122</v>
      </c>
      <c r="W122">
        <v>7.7329999999999997</v>
      </c>
      <c r="X122">
        <v>10.317499999999999</v>
      </c>
      <c r="Y122">
        <v>9.018148148148148</v>
      </c>
      <c r="Z122">
        <v>8.6935087719298245</v>
      </c>
    </row>
    <row r="123" spans="1:26" x14ac:dyDescent="0.25">
      <c r="A123" s="1" t="s">
        <v>118</v>
      </c>
      <c r="B123" s="1">
        <v>40</v>
      </c>
      <c r="C123" s="1">
        <v>2</v>
      </c>
      <c r="D123" s="1">
        <v>46</v>
      </c>
      <c r="E123">
        <v>6.1864999999999997</v>
      </c>
      <c r="F123">
        <v>6.6047368421052637</v>
      </c>
      <c r="G123">
        <v>6.769473684210527</v>
      </c>
      <c r="H123">
        <v>6.5144827586206899</v>
      </c>
      <c r="I123">
        <v>12.849</v>
      </c>
      <c r="J123">
        <v>13.664000000000001</v>
      </c>
      <c r="K123">
        <v>14.45</v>
      </c>
      <c r="L123">
        <v>13.626896551724137</v>
      </c>
      <c r="M123">
        <v>14.898750000000001</v>
      </c>
      <c r="N123">
        <v>11.122222222222222</v>
      </c>
      <c r="O123">
        <v>10.392999999999999</v>
      </c>
      <c r="P123">
        <v>11.971111111111112</v>
      </c>
      <c r="Q123">
        <v>12.828571428571429</v>
      </c>
      <c r="R123">
        <v>15.167999999999999</v>
      </c>
      <c r="S123">
        <v>17.194444444444443</v>
      </c>
      <c r="T123">
        <v>13.677999999999999</v>
      </c>
      <c r="U123">
        <v>15.28310344827586</v>
      </c>
      <c r="V123">
        <v>18.130000000000003</v>
      </c>
      <c r="W123">
        <v>19.361111111111111</v>
      </c>
      <c r="X123">
        <v>19.318750000000001</v>
      </c>
      <c r="Y123">
        <v>18.953600000000002</v>
      </c>
      <c r="Z123">
        <v>16.982407407407408</v>
      </c>
    </row>
    <row r="124" spans="1:26" x14ac:dyDescent="0.25">
      <c r="A124" s="1" t="s">
        <v>119</v>
      </c>
      <c r="B124" s="1">
        <v>40</v>
      </c>
      <c r="C124" s="1">
        <v>2</v>
      </c>
      <c r="D124" s="1">
        <v>46</v>
      </c>
      <c r="E124">
        <v>8.8173684210526311</v>
      </c>
      <c r="F124">
        <v>7.6114999999999995</v>
      </c>
      <c r="G124">
        <v>7.468</v>
      </c>
      <c r="H124">
        <v>7.9511864406779669</v>
      </c>
      <c r="I124">
        <v>14.953333333333333</v>
      </c>
      <c r="J124">
        <v>9.2070000000000007</v>
      </c>
      <c r="K124">
        <v>13.261111111111111</v>
      </c>
      <c r="L124">
        <v>12.357142857142858</v>
      </c>
      <c r="M124">
        <v>18.373750000000001</v>
      </c>
      <c r="N124">
        <v>19.228749999999998</v>
      </c>
      <c r="O124">
        <v>14.173333333333332</v>
      </c>
      <c r="P124">
        <v>17.135200000000001</v>
      </c>
      <c r="Q124">
        <v>14.610943396226418</v>
      </c>
      <c r="R124">
        <v>10.369000000000002</v>
      </c>
      <c r="S124">
        <v>13.416666666666666</v>
      </c>
      <c r="T124">
        <v>10.84</v>
      </c>
      <c r="U124">
        <v>11.477241379310344</v>
      </c>
      <c r="V124">
        <v>14.162000000000001</v>
      </c>
      <c r="W124">
        <v>13.965</v>
      </c>
      <c r="X124">
        <v>12.850999999999999</v>
      </c>
      <c r="Y124">
        <v>13.659333333333334</v>
      </c>
      <c r="Z124">
        <v>12.58677966101695</v>
      </c>
    </row>
    <row r="125" spans="1:26" x14ac:dyDescent="0.25">
      <c r="A125" s="1" t="s">
        <v>120</v>
      </c>
      <c r="B125" s="1">
        <v>40</v>
      </c>
      <c r="C125" s="1">
        <v>2</v>
      </c>
      <c r="D125" s="1">
        <v>46</v>
      </c>
      <c r="E125">
        <v>7.6820000000000004</v>
      </c>
      <c r="F125">
        <v>7.0385</v>
      </c>
      <c r="G125">
        <v>8.4484210526315788</v>
      </c>
      <c r="H125">
        <v>7.710677966101696</v>
      </c>
      <c r="I125">
        <v>10.833</v>
      </c>
      <c r="J125">
        <v>14.864444444444445</v>
      </c>
      <c r="K125">
        <v>13.896666666666667</v>
      </c>
      <c r="L125">
        <v>13.113571428571429</v>
      </c>
      <c r="M125">
        <v>14.986250000000002</v>
      </c>
      <c r="N125">
        <v>11.941111111111111</v>
      </c>
      <c r="O125">
        <v>10.255999999999998</v>
      </c>
      <c r="P125">
        <v>12.219259259259259</v>
      </c>
      <c r="Q125">
        <v>12.674545454545454</v>
      </c>
      <c r="R125">
        <v>12.63111111111111</v>
      </c>
      <c r="S125">
        <v>10.32</v>
      </c>
      <c r="T125">
        <v>12.629000000000001</v>
      </c>
      <c r="U125">
        <v>11.83344827586207</v>
      </c>
      <c r="V125">
        <v>13.795</v>
      </c>
      <c r="W125">
        <v>14.156666666666666</v>
      </c>
      <c r="X125">
        <v>11.946</v>
      </c>
      <c r="Y125">
        <v>13.269655172413792</v>
      </c>
      <c r="Z125">
        <v>12.55155172413793</v>
      </c>
    </row>
    <row r="126" spans="1:26" x14ac:dyDescent="0.25">
      <c r="A126" s="1" t="s">
        <v>121</v>
      </c>
      <c r="B126" s="1">
        <v>40</v>
      </c>
      <c r="C126" s="1">
        <v>2</v>
      </c>
      <c r="D126" s="1">
        <v>48</v>
      </c>
      <c r="E126">
        <v>8.9820000000000011</v>
      </c>
      <c r="F126">
        <v>11.411111111111111</v>
      </c>
      <c r="G126">
        <v>10.261052631578947</v>
      </c>
      <c r="H126">
        <v>10.175438596491228</v>
      </c>
      <c r="I126">
        <v>10.52</v>
      </c>
      <c r="J126">
        <v>11.746666666666668</v>
      </c>
      <c r="K126">
        <v>11.228888888888889</v>
      </c>
      <c r="L126">
        <v>11.142142857142858</v>
      </c>
      <c r="M126">
        <v>15.514285714285714</v>
      </c>
      <c r="N126">
        <v>11.553333333333333</v>
      </c>
      <c r="O126">
        <v>10.147777777777778</v>
      </c>
      <c r="P126">
        <v>12.1564</v>
      </c>
      <c r="Q126">
        <v>11.62056603773585</v>
      </c>
      <c r="R126">
        <v>11.269</v>
      </c>
      <c r="S126">
        <v>11.741</v>
      </c>
      <c r="T126">
        <v>10.257</v>
      </c>
      <c r="U126">
        <v>11.089</v>
      </c>
      <c r="V126">
        <v>11.377000000000001</v>
      </c>
      <c r="W126">
        <v>10.807</v>
      </c>
      <c r="X126">
        <v>12.68</v>
      </c>
      <c r="Y126">
        <v>11.584827586206895</v>
      </c>
      <c r="Z126">
        <v>11.332711864406781</v>
      </c>
    </row>
    <row r="127" spans="1:26" x14ac:dyDescent="0.25">
      <c r="A127" s="2" t="s">
        <v>122</v>
      </c>
      <c r="B127" s="2">
        <v>40</v>
      </c>
      <c r="C127" s="2">
        <v>2</v>
      </c>
      <c r="D127" s="2">
        <v>44</v>
      </c>
      <c r="E127">
        <v>10.362631578947369</v>
      </c>
      <c r="F127">
        <v>10.712631578947368</v>
      </c>
      <c r="G127">
        <v>9.3285</v>
      </c>
      <c r="H127">
        <v>10.120689655172413</v>
      </c>
      <c r="I127">
        <v>13.958888888888888</v>
      </c>
      <c r="J127">
        <v>11.287000000000001</v>
      </c>
      <c r="K127">
        <v>14.836666666666666</v>
      </c>
      <c r="L127">
        <v>13.286785714285713</v>
      </c>
      <c r="M127">
        <v>12.836666666666666</v>
      </c>
      <c r="N127">
        <v>10.822000000000001</v>
      </c>
      <c r="O127">
        <v>11.965999999999999</v>
      </c>
      <c r="P127">
        <v>11.841724137931035</v>
      </c>
      <c r="Q127">
        <v>12.551578947368421</v>
      </c>
      <c r="R127">
        <v>21.411250000000003</v>
      </c>
      <c r="S127">
        <v>20.516249999999999</v>
      </c>
      <c r="T127">
        <v>18.798888888888889</v>
      </c>
      <c r="U127">
        <v>20.1844</v>
      </c>
      <c r="V127">
        <v>27.078333333333333</v>
      </c>
      <c r="W127">
        <v>30.40666666666667</v>
      </c>
      <c r="X127">
        <v>27.240000000000002</v>
      </c>
      <c r="Y127">
        <v>28.241666666666667</v>
      </c>
      <c r="Z127">
        <v>23.557209302325578</v>
      </c>
    </row>
    <row r="128" spans="1:26" x14ac:dyDescent="0.25">
      <c r="A128" s="1" t="s">
        <v>123</v>
      </c>
      <c r="B128" s="1">
        <v>40</v>
      </c>
      <c r="C128" s="1">
        <v>2</v>
      </c>
      <c r="D128" s="1">
        <v>40</v>
      </c>
      <c r="E128">
        <v>6.9120000000000008</v>
      </c>
      <c r="F128">
        <v>6.6979999999999995</v>
      </c>
      <c r="G128">
        <v>6.7729999999999997</v>
      </c>
      <c r="H128">
        <v>6.7943333333333324</v>
      </c>
      <c r="I128">
        <v>13.342000000000001</v>
      </c>
      <c r="J128">
        <v>15.950999999999999</v>
      </c>
      <c r="K128">
        <v>17.866250000000001</v>
      </c>
      <c r="L128">
        <v>15.56642857142857</v>
      </c>
      <c r="M128">
        <v>12.863333333333333</v>
      </c>
      <c r="N128">
        <v>12.4</v>
      </c>
      <c r="O128">
        <v>12.048</v>
      </c>
      <c r="P128">
        <v>12.422413793103447</v>
      </c>
      <c r="Q128">
        <v>13.966842105263156</v>
      </c>
      <c r="R128">
        <v>11.022</v>
      </c>
      <c r="S128">
        <v>12.979000000000001</v>
      </c>
      <c r="T128">
        <v>12.571</v>
      </c>
      <c r="U128">
        <v>12.190666666666665</v>
      </c>
      <c r="V128">
        <v>13.872999999999999</v>
      </c>
      <c r="W128">
        <v>14.02</v>
      </c>
      <c r="X128">
        <v>13.809000000000001</v>
      </c>
      <c r="Y128">
        <v>13.900666666666666</v>
      </c>
      <c r="Z128">
        <v>13.045666666666666</v>
      </c>
    </row>
    <row r="129" spans="1:26" x14ac:dyDescent="0.25">
      <c r="A129" s="1" t="s">
        <v>124</v>
      </c>
      <c r="B129" s="1">
        <v>40</v>
      </c>
      <c r="C129" s="1">
        <v>2</v>
      </c>
      <c r="D129" s="1">
        <v>49</v>
      </c>
      <c r="E129">
        <v>13.868333333333334</v>
      </c>
      <c r="F129">
        <v>11.589</v>
      </c>
      <c r="G129">
        <v>11.050999999999998</v>
      </c>
      <c r="H129">
        <v>12.110862068965517</v>
      </c>
      <c r="I129">
        <v>16.69222222222222</v>
      </c>
      <c r="J129">
        <v>15.847777777777777</v>
      </c>
      <c r="K129">
        <v>18.592500000000001</v>
      </c>
      <c r="L129">
        <v>16.984615384615385</v>
      </c>
      <c r="M129">
        <v>15.35</v>
      </c>
      <c r="N129">
        <v>13.032</v>
      </c>
      <c r="O129">
        <v>16.817777777777778</v>
      </c>
      <c r="P129">
        <v>14.993928571428572</v>
      </c>
      <c r="Q129">
        <v>15.952407407407408</v>
      </c>
      <c r="R129">
        <v>12.802999999999999</v>
      </c>
      <c r="S129">
        <v>14.300999999999998</v>
      </c>
      <c r="T129">
        <v>14.897</v>
      </c>
      <c r="U129">
        <v>14.000333333333334</v>
      </c>
      <c r="V129">
        <v>17.967777777777776</v>
      </c>
      <c r="W129">
        <v>13.354000000000001</v>
      </c>
      <c r="X129">
        <v>14.192</v>
      </c>
      <c r="Y129">
        <v>15.074827586206895</v>
      </c>
      <c r="Z129">
        <v>14.528474576271188</v>
      </c>
    </row>
    <row r="130" spans="1:26" x14ac:dyDescent="0.25">
      <c r="A130" s="1" t="s">
        <v>125</v>
      </c>
      <c r="B130" s="1">
        <v>40</v>
      </c>
      <c r="C130" s="1">
        <v>2</v>
      </c>
      <c r="D130" s="1">
        <v>43</v>
      </c>
      <c r="E130">
        <v>5.9535</v>
      </c>
      <c r="F130">
        <v>6.0729999999999995</v>
      </c>
      <c r="G130">
        <v>5.9045000000000005</v>
      </c>
      <c r="H130">
        <v>5.9770000000000003</v>
      </c>
      <c r="I130">
        <v>9.6444444444444439</v>
      </c>
      <c r="J130">
        <v>8.8840000000000003</v>
      </c>
      <c r="K130">
        <v>9.7170000000000005</v>
      </c>
      <c r="L130">
        <v>9.407241379310344</v>
      </c>
      <c r="M130">
        <v>10.706666666666667</v>
      </c>
      <c r="N130">
        <v>9.5370000000000008</v>
      </c>
      <c r="O130">
        <v>10.28888888888889</v>
      </c>
      <c r="P130">
        <v>10.154642857142857</v>
      </c>
      <c r="Q130">
        <v>9.7743859649122804</v>
      </c>
      <c r="R130">
        <v>9.94</v>
      </c>
      <c r="S130">
        <v>11.5525</v>
      </c>
      <c r="T130">
        <v>9.6977777777777767</v>
      </c>
      <c r="U130">
        <v>10.337037037037037</v>
      </c>
      <c r="V130">
        <v>11.165000000000001</v>
      </c>
      <c r="W130">
        <v>8.2469999999999999</v>
      </c>
      <c r="X130">
        <v>7.6520000000000001</v>
      </c>
      <c r="Y130">
        <v>8.868214285714286</v>
      </c>
      <c r="Z130">
        <v>9.5892727272727267</v>
      </c>
    </row>
    <row r="131" spans="1:26" x14ac:dyDescent="0.25">
      <c r="A131" s="1" t="s">
        <v>126</v>
      </c>
      <c r="B131" s="1">
        <v>40</v>
      </c>
      <c r="C131" s="1">
        <v>2</v>
      </c>
      <c r="D131" s="1">
        <v>46</v>
      </c>
      <c r="E131">
        <v>6.7264999999999997</v>
      </c>
      <c r="F131">
        <v>6.7870000000000008</v>
      </c>
      <c r="G131">
        <v>7.1820000000000004</v>
      </c>
      <c r="H131">
        <v>6.8985000000000003</v>
      </c>
      <c r="I131">
        <v>10.936</v>
      </c>
      <c r="J131">
        <v>11.089</v>
      </c>
      <c r="K131">
        <v>12.153333333333332</v>
      </c>
      <c r="L131">
        <v>11.366551724137929</v>
      </c>
      <c r="M131">
        <v>12.187777777777779</v>
      </c>
      <c r="N131">
        <v>11.054</v>
      </c>
      <c r="O131">
        <v>11.263333333333334</v>
      </c>
      <c r="P131">
        <v>11.485714285714286</v>
      </c>
      <c r="Q131">
        <v>11.425087719298247</v>
      </c>
      <c r="R131">
        <v>13.341111111111111</v>
      </c>
      <c r="S131">
        <v>13.75</v>
      </c>
      <c r="T131">
        <v>11.120999999999999</v>
      </c>
      <c r="U131">
        <v>12.679642857142859</v>
      </c>
      <c r="V131">
        <v>11.43</v>
      </c>
      <c r="W131">
        <v>13.520999999999999</v>
      </c>
      <c r="X131">
        <v>10.956</v>
      </c>
      <c r="Y131">
        <v>11.969000000000001</v>
      </c>
      <c r="Z131">
        <v>12.312068965517241</v>
      </c>
    </row>
    <row r="132" spans="1:26" x14ac:dyDescent="0.25">
      <c r="A132" s="3" t="s">
        <v>233</v>
      </c>
      <c r="B132" s="3">
        <v>40</v>
      </c>
      <c r="C132" s="3">
        <v>2</v>
      </c>
      <c r="D132" s="3">
        <v>45</v>
      </c>
      <c r="E132" t="e">
        <v>#DIV/0!</v>
      </c>
      <c r="F132" t="e">
        <v>#DIV/0!</v>
      </c>
      <c r="G132" t="e">
        <v>#DIV/0!</v>
      </c>
      <c r="H132" t="e">
        <v>#DIV/0!</v>
      </c>
      <c r="I132" t="e">
        <v>#DIV/0!</v>
      </c>
      <c r="J132" t="e">
        <v>#DIV/0!</v>
      </c>
      <c r="K132" t="e">
        <v>#DIV/0!</v>
      </c>
      <c r="L132" t="e">
        <v>#DIV/0!</v>
      </c>
      <c r="M132" t="e">
        <v>#DIV/0!</v>
      </c>
      <c r="N132" t="e">
        <v>#DIV/0!</v>
      </c>
      <c r="O132" t="e">
        <v>#DIV/0!</v>
      </c>
      <c r="P132" t="e">
        <v>#DIV/0!</v>
      </c>
      <c r="Q132" t="e">
        <v>#DIV/0!</v>
      </c>
      <c r="R132">
        <v>11.882</v>
      </c>
      <c r="S132">
        <v>16.51125</v>
      </c>
      <c r="T132">
        <v>13.449000000000002</v>
      </c>
      <c r="U132">
        <v>13.764285714285716</v>
      </c>
      <c r="V132">
        <v>11.095999999999998</v>
      </c>
      <c r="W132">
        <v>11.377000000000001</v>
      </c>
      <c r="X132">
        <v>12.808888888888889</v>
      </c>
      <c r="Y132">
        <v>11.724482758620688</v>
      </c>
      <c r="Z132">
        <v>12.726491228070175</v>
      </c>
    </row>
    <row r="133" spans="1:26" x14ac:dyDescent="0.25">
      <c r="A133" s="1" t="s">
        <v>127</v>
      </c>
      <c r="B133" s="1">
        <v>40</v>
      </c>
      <c r="C133" s="1">
        <v>2</v>
      </c>
      <c r="D133" s="1">
        <v>43</v>
      </c>
      <c r="E133">
        <v>8.9495000000000005</v>
      </c>
      <c r="F133">
        <v>9.4905263157894737</v>
      </c>
      <c r="G133">
        <v>7.8389999999999995</v>
      </c>
      <c r="H133">
        <v>8.7472881355932213</v>
      </c>
      <c r="I133">
        <v>8.136000000000001</v>
      </c>
      <c r="J133">
        <v>8.532</v>
      </c>
      <c r="K133">
        <v>10.137777777777778</v>
      </c>
      <c r="L133">
        <v>8.8937931034482762</v>
      </c>
      <c r="M133">
        <v>9.9333333333333336</v>
      </c>
      <c r="N133">
        <v>8.7670000000000012</v>
      </c>
      <c r="O133">
        <v>9.1879999999999988</v>
      </c>
      <c r="P133">
        <v>9.2741379310344829</v>
      </c>
      <c r="Q133">
        <v>9.0839655172413796</v>
      </c>
      <c r="R133">
        <v>11.347999999999999</v>
      </c>
      <c r="S133">
        <v>10.352</v>
      </c>
      <c r="T133">
        <v>10.862</v>
      </c>
      <c r="U133">
        <v>10.854000000000001</v>
      </c>
      <c r="V133">
        <v>12.785555555555556</v>
      </c>
      <c r="W133">
        <v>11.495999999999999</v>
      </c>
      <c r="X133">
        <v>12.695</v>
      </c>
      <c r="Y133">
        <v>12.309655172413793</v>
      </c>
      <c r="Z133">
        <v>11.56949152542373</v>
      </c>
    </row>
    <row r="134" spans="1:26" x14ac:dyDescent="0.25">
      <c r="A134" s="2" t="s">
        <v>128</v>
      </c>
      <c r="B134" s="2">
        <v>40</v>
      </c>
      <c r="C134" s="2">
        <v>2</v>
      </c>
      <c r="D134" s="2">
        <v>41</v>
      </c>
      <c r="E134">
        <v>13.69304347826087</v>
      </c>
      <c r="F134">
        <v>12.660208333333333</v>
      </c>
      <c r="G134">
        <v>15.446428571428571</v>
      </c>
      <c r="H134">
        <v>13.870000000000001</v>
      </c>
      <c r="I134">
        <v>16.8</v>
      </c>
      <c r="J134">
        <v>16.601111111111109</v>
      </c>
      <c r="K134">
        <v>23.365714285714283</v>
      </c>
      <c r="L134">
        <v>18.566800000000001</v>
      </c>
      <c r="M134">
        <v>14.525</v>
      </c>
      <c r="N134">
        <v>16.628888888888888</v>
      </c>
      <c r="O134">
        <v>12.385</v>
      </c>
      <c r="P134">
        <v>14.439999999999998</v>
      </c>
      <c r="Q134">
        <v>16.350555555555555</v>
      </c>
      <c r="R134">
        <v>120.8175</v>
      </c>
      <c r="S134">
        <v>256.93</v>
      </c>
      <c r="T134">
        <v>119.45250000000001</v>
      </c>
      <c r="U134">
        <v>147.49399999999997</v>
      </c>
      <c r="V134">
        <v>251.85500000000002</v>
      </c>
      <c r="W134">
        <v>253.035</v>
      </c>
      <c r="X134">
        <v>248.45</v>
      </c>
      <c r="Y134">
        <v>251.11333333333332</v>
      </c>
      <c r="Z134">
        <v>186.35124999999999</v>
      </c>
    </row>
    <row r="135" spans="1:26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10.701500000000001</v>
      </c>
      <c r="F135">
        <v>12.411052631578947</v>
      </c>
      <c r="G135">
        <v>13.991111111111111</v>
      </c>
      <c r="H135">
        <v>12.310175438596492</v>
      </c>
      <c r="I135">
        <v>16.55777777777778</v>
      </c>
      <c r="J135">
        <v>12.102</v>
      </c>
      <c r="K135">
        <v>19.688571428571429</v>
      </c>
      <c r="L135">
        <v>15.686923076923076</v>
      </c>
      <c r="M135">
        <v>13.239999999999998</v>
      </c>
      <c r="N135">
        <v>14.081111111111111</v>
      </c>
      <c r="O135">
        <v>12.744999999999999</v>
      </c>
      <c r="P135">
        <v>13.33357142857143</v>
      </c>
      <c r="Q135">
        <v>14.466666666666667</v>
      </c>
      <c r="R135">
        <v>12.222000000000001</v>
      </c>
      <c r="S135">
        <v>15.746666666666668</v>
      </c>
      <c r="T135">
        <v>13.265999999999998</v>
      </c>
      <c r="U135">
        <v>13.675862068965516</v>
      </c>
      <c r="V135">
        <v>11.842000000000001</v>
      </c>
      <c r="W135">
        <v>14.48</v>
      </c>
      <c r="X135">
        <v>14.243333333333334</v>
      </c>
      <c r="Y135">
        <v>13.424074074074074</v>
      </c>
      <c r="Z135">
        <v>13.554464285714285</v>
      </c>
    </row>
    <row r="136" spans="1:26" x14ac:dyDescent="0.25">
      <c r="A136" s="2" t="s">
        <v>130</v>
      </c>
      <c r="B136" s="2">
        <v>40</v>
      </c>
      <c r="C136" s="2">
        <v>2</v>
      </c>
      <c r="D136" s="2">
        <v>42</v>
      </c>
      <c r="E136">
        <v>20.422631578947371</v>
      </c>
      <c r="F136">
        <v>18.6145</v>
      </c>
      <c r="G136">
        <v>20.032105263157895</v>
      </c>
      <c r="H136">
        <v>19.671206896551723</v>
      </c>
      <c r="I136">
        <v>32.267142857142858</v>
      </c>
      <c r="J136">
        <v>29.727499999999999</v>
      </c>
      <c r="K136">
        <v>31.57714285714286</v>
      </c>
      <c r="L136">
        <v>31.124090909090913</v>
      </c>
      <c r="M136">
        <v>36.515000000000001</v>
      </c>
      <c r="N136">
        <v>29.112500000000001</v>
      </c>
      <c r="O136">
        <v>22.70888888888889</v>
      </c>
      <c r="P136">
        <v>28.537826086956521</v>
      </c>
      <c r="Q136">
        <v>29.80222222222222</v>
      </c>
      <c r="R136">
        <v>136.59</v>
      </c>
      <c r="S136">
        <v>131.32999999999998</v>
      </c>
      <c r="T136">
        <v>267.75</v>
      </c>
      <c r="U136">
        <v>160.71799999999999</v>
      </c>
      <c r="V136" t="e">
        <v>#DIV/0!</v>
      </c>
      <c r="W136">
        <v>82.713333333333338</v>
      </c>
      <c r="X136">
        <v>261.33000000000004</v>
      </c>
      <c r="Y136">
        <v>192.84249999999997</v>
      </c>
      <c r="Z136">
        <v>174.99555555555557</v>
      </c>
    </row>
    <row r="137" spans="1:26" x14ac:dyDescent="0.25">
      <c r="A137" s="1" t="s">
        <v>131</v>
      </c>
      <c r="B137" s="1">
        <v>40</v>
      </c>
      <c r="C137" s="1">
        <v>2</v>
      </c>
      <c r="D137" s="1">
        <v>42</v>
      </c>
      <c r="E137">
        <v>9.7260000000000009</v>
      </c>
      <c r="F137">
        <v>11.563157894736841</v>
      </c>
      <c r="G137">
        <v>12.49578947368421</v>
      </c>
      <c r="H137">
        <v>11.235172413793101</v>
      </c>
      <c r="I137">
        <v>12.815</v>
      </c>
      <c r="J137">
        <v>12.433</v>
      </c>
      <c r="K137">
        <v>13.36888888888889</v>
      </c>
      <c r="L137">
        <v>12.855172413793104</v>
      </c>
      <c r="M137">
        <v>14.441111111111111</v>
      </c>
      <c r="N137">
        <v>11.595000000000001</v>
      </c>
      <c r="O137">
        <v>14.135</v>
      </c>
      <c r="P137">
        <v>13.354137931034483</v>
      </c>
      <c r="Q137">
        <v>13.104655172413793</v>
      </c>
      <c r="R137">
        <v>10.454000000000001</v>
      </c>
      <c r="S137">
        <v>11.718</v>
      </c>
      <c r="T137">
        <v>11.164999999999999</v>
      </c>
      <c r="U137">
        <v>11.112333333333334</v>
      </c>
      <c r="V137">
        <v>10.027000000000001</v>
      </c>
      <c r="W137">
        <v>10.199</v>
      </c>
      <c r="X137">
        <v>10.884444444444444</v>
      </c>
      <c r="Y137">
        <v>10.352413793103448</v>
      </c>
      <c r="Z137">
        <v>10.738813559322034</v>
      </c>
    </row>
    <row r="138" spans="1:26" x14ac:dyDescent="0.25">
      <c r="A138" s="2" t="s">
        <v>132</v>
      </c>
      <c r="B138" s="2">
        <v>40</v>
      </c>
      <c r="C138" s="2">
        <v>2</v>
      </c>
      <c r="D138" s="2">
        <v>48</v>
      </c>
      <c r="E138">
        <v>10.913</v>
      </c>
      <c r="F138">
        <v>14.404736842105264</v>
      </c>
      <c r="G138">
        <v>11.41578947368421</v>
      </c>
      <c r="H138">
        <v>12.221551724137932</v>
      </c>
      <c r="I138">
        <v>26.438571428571429</v>
      </c>
      <c r="J138">
        <v>26.720000000000002</v>
      </c>
      <c r="K138">
        <v>43.81</v>
      </c>
      <c r="L138">
        <v>31.113684210526316</v>
      </c>
      <c r="M138">
        <v>41.923999999999999</v>
      </c>
      <c r="N138">
        <v>34.358333333333334</v>
      </c>
      <c r="O138">
        <v>25.777142857142859</v>
      </c>
      <c r="P138">
        <v>33.122777777777777</v>
      </c>
      <c r="Q138">
        <v>32.091081081081086</v>
      </c>
      <c r="R138">
        <v>55.602499999999999</v>
      </c>
      <c r="S138">
        <v>37.622</v>
      </c>
      <c r="T138">
        <v>54.185000000000002</v>
      </c>
      <c r="U138">
        <v>48.25076923076923</v>
      </c>
      <c r="V138">
        <v>75.88000000000001</v>
      </c>
      <c r="W138">
        <v>118.63</v>
      </c>
      <c r="X138">
        <v>40.073999999999998</v>
      </c>
      <c r="Y138">
        <v>66.526999999999987</v>
      </c>
      <c r="Z138">
        <v>56.196956521739125</v>
      </c>
    </row>
    <row r="139" spans="1:26" x14ac:dyDescent="0.25">
      <c r="A139" s="1" t="s">
        <v>133</v>
      </c>
      <c r="B139" s="1">
        <v>40</v>
      </c>
      <c r="C139" s="1">
        <v>2</v>
      </c>
      <c r="D139" s="1">
        <v>46</v>
      </c>
      <c r="E139">
        <v>8.4755000000000003</v>
      </c>
      <c r="F139">
        <v>8.125</v>
      </c>
      <c r="G139">
        <v>8.4145000000000003</v>
      </c>
      <c r="H139">
        <v>8.3383333333333329</v>
      </c>
      <c r="I139">
        <v>11.009</v>
      </c>
      <c r="J139">
        <v>11.005999999999998</v>
      </c>
      <c r="K139">
        <v>11.653333333333332</v>
      </c>
      <c r="L139">
        <v>11.207931034482758</v>
      </c>
      <c r="M139">
        <v>15.24</v>
      </c>
      <c r="N139">
        <v>9.613999999999999</v>
      </c>
      <c r="O139">
        <v>10.51888888888889</v>
      </c>
      <c r="P139">
        <v>11.582592592592594</v>
      </c>
      <c r="Q139">
        <v>11.38857142857143</v>
      </c>
      <c r="R139">
        <v>13.237</v>
      </c>
      <c r="S139">
        <v>12.667</v>
      </c>
      <c r="T139">
        <v>11.609000000000002</v>
      </c>
      <c r="U139">
        <v>12.504333333333333</v>
      </c>
      <c r="V139">
        <v>12.825999999999999</v>
      </c>
      <c r="W139">
        <v>13.138888888888889</v>
      </c>
      <c r="X139">
        <v>11.264000000000001</v>
      </c>
      <c r="Y139">
        <v>12.38448275862069</v>
      </c>
      <c r="Z139">
        <v>12.445423728813559</v>
      </c>
    </row>
    <row r="140" spans="1:26" x14ac:dyDescent="0.25">
      <c r="A140" s="1" t="s">
        <v>134</v>
      </c>
      <c r="B140" s="1">
        <v>40</v>
      </c>
      <c r="C140" s="1">
        <v>2</v>
      </c>
      <c r="D140" s="1">
        <v>48</v>
      </c>
      <c r="E140">
        <v>8.1054999999999993</v>
      </c>
      <c r="F140">
        <v>6.8985000000000003</v>
      </c>
      <c r="G140">
        <v>7.1979999999999995</v>
      </c>
      <c r="H140">
        <v>7.4006666666666669</v>
      </c>
      <c r="I140">
        <v>10.853</v>
      </c>
      <c r="J140">
        <v>10.369000000000002</v>
      </c>
      <c r="K140">
        <v>13.046666666666667</v>
      </c>
      <c r="L140">
        <v>11.366896551724137</v>
      </c>
      <c r="M140">
        <v>10.783333333333333</v>
      </c>
      <c r="N140">
        <v>10.308</v>
      </c>
      <c r="O140">
        <v>10.317</v>
      </c>
      <c r="P140">
        <v>10.458620689655172</v>
      </c>
      <c r="Q140">
        <v>10.912758620689656</v>
      </c>
      <c r="R140">
        <v>11.589</v>
      </c>
      <c r="S140">
        <v>20.513749999999998</v>
      </c>
      <c r="T140">
        <v>14.828888888888887</v>
      </c>
      <c r="U140">
        <v>15.313333333333334</v>
      </c>
      <c r="V140">
        <v>13.242222222222221</v>
      </c>
      <c r="W140">
        <v>15.982222222222223</v>
      </c>
      <c r="X140">
        <v>15.873750000000001</v>
      </c>
      <c r="Y140">
        <v>15.000384615384615</v>
      </c>
      <c r="Z140">
        <v>15.159811320754716</v>
      </c>
    </row>
    <row r="141" spans="1:26" x14ac:dyDescent="0.25">
      <c r="A141" s="2" t="s">
        <v>135</v>
      </c>
      <c r="B141" s="2">
        <v>40</v>
      </c>
      <c r="C141" s="2">
        <v>2</v>
      </c>
      <c r="D141" s="2">
        <v>42</v>
      </c>
      <c r="E141">
        <v>12.343888888888889</v>
      </c>
      <c r="F141">
        <v>10.819473684210525</v>
      </c>
      <c r="G141">
        <v>14.548823529411766</v>
      </c>
      <c r="H141">
        <v>12.501666666666667</v>
      </c>
      <c r="I141">
        <v>15.342222222222222</v>
      </c>
      <c r="J141">
        <v>21.703749999999999</v>
      </c>
      <c r="K141">
        <v>22.029999999999998</v>
      </c>
      <c r="L141">
        <v>19.413333333333334</v>
      </c>
      <c r="M141">
        <v>20.752500000000001</v>
      </c>
      <c r="N141">
        <v>20.892857142857142</v>
      </c>
      <c r="O141">
        <v>11.737</v>
      </c>
      <c r="P141">
        <v>17.185600000000001</v>
      </c>
      <c r="Q141">
        <v>18.27673469387755</v>
      </c>
      <c r="R141">
        <v>29.970000000000002</v>
      </c>
      <c r="S141">
        <v>32.248333333333335</v>
      </c>
      <c r="T141">
        <v>21.524999999999999</v>
      </c>
      <c r="U141">
        <v>27.275499999999997</v>
      </c>
      <c r="V141">
        <v>25.785714285714285</v>
      </c>
      <c r="W141">
        <v>28.64</v>
      </c>
      <c r="X141">
        <v>23.25375</v>
      </c>
      <c r="Y141">
        <v>25.636666666666667</v>
      </c>
      <c r="Z141">
        <v>26.436097560975611</v>
      </c>
    </row>
    <row r="142" spans="1:26" x14ac:dyDescent="0.25">
      <c r="A142" s="1" t="s">
        <v>136</v>
      </c>
      <c r="B142" s="1">
        <v>40</v>
      </c>
      <c r="C142" s="1">
        <v>2</v>
      </c>
      <c r="D142" s="1">
        <v>46</v>
      </c>
      <c r="E142">
        <v>8.277000000000001</v>
      </c>
      <c r="F142">
        <v>8.8595000000000006</v>
      </c>
      <c r="G142">
        <v>9.5395000000000003</v>
      </c>
      <c r="H142">
        <v>8.8920000000000012</v>
      </c>
      <c r="I142">
        <v>15.132222222222223</v>
      </c>
      <c r="J142">
        <v>12.515000000000001</v>
      </c>
      <c r="K142">
        <v>13.166666666666666</v>
      </c>
      <c r="L142">
        <v>13.565714285714288</v>
      </c>
      <c r="M142">
        <v>10.88111111111111</v>
      </c>
      <c r="N142">
        <v>10.285</v>
      </c>
      <c r="O142">
        <v>10.919</v>
      </c>
      <c r="P142">
        <v>10.688620689655172</v>
      </c>
      <c r="Q142">
        <v>12.101929824561404</v>
      </c>
      <c r="R142">
        <v>13.315999999999999</v>
      </c>
      <c r="S142">
        <v>13.927</v>
      </c>
      <c r="T142">
        <v>17.132222222222222</v>
      </c>
      <c r="U142">
        <v>14.711034482758619</v>
      </c>
      <c r="V142">
        <v>24.998571428571431</v>
      </c>
      <c r="W142">
        <v>13.045</v>
      </c>
      <c r="X142">
        <v>13.647</v>
      </c>
      <c r="Y142">
        <v>16.367037037037036</v>
      </c>
      <c r="Z142">
        <v>15.509464285714285</v>
      </c>
    </row>
    <row r="143" spans="1:26" x14ac:dyDescent="0.25">
      <c r="A143" s="1" t="s">
        <v>137</v>
      </c>
      <c r="B143" s="1">
        <v>40</v>
      </c>
      <c r="C143" s="1">
        <v>2</v>
      </c>
      <c r="D143" s="1">
        <v>48</v>
      </c>
      <c r="E143">
        <v>6.7585000000000006</v>
      </c>
      <c r="F143">
        <v>6.7089999999999996</v>
      </c>
      <c r="G143">
        <v>6.4039999999999999</v>
      </c>
      <c r="H143">
        <v>6.6238333333333337</v>
      </c>
      <c r="I143">
        <v>9.57</v>
      </c>
      <c r="J143">
        <v>10.197000000000001</v>
      </c>
      <c r="K143">
        <v>9.5210000000000008</v>
      </c>
      <c r="L143">
        <v>9.7626666666666662</v>
      </c>
      <c r="M143">
        <v>13.276249999999999</v>
      </c>
      <c r="N143">
        <v>9.5510000000000002</v>
      </c>
      <c r="O143">
        <v>9.1289999999999996</v>
      </c>
      <c r="P143">
        <v>10.464642857142858</v>
      </c>
      <c r="Q143">
        <v>10.101551724137931</v>
      </c>
      <c r="R143">
        <v>11.265555555555554</v>
      </c>
      <c r="S143">
        <v>10.345999999999998</v>
      </c>
      <c r="T143">
        <v>9.8019999999999996</v>
      </c>
      <c r="U143">
        <v>10.443793103448275</v>
      </c>
      <c r="V143">
        <v>11.525555555555554</v>
      </c>
      <c r="W143">
        <v>10.007999999999999</v>
      </c>
      <c r="X143">
        <v>10.595999999999998</v>
      </c>
      <c r="Y143">
        <v>10.681724137931033</v>
      </c>
      <c r="Z143">
        <v>10.562758620689655</v>
      </c>
    </row>
    <row r="144" spans="1:26" x14ac:dyDescent="0.25">
      <c r="A144" s="1" t="s">
        <v>138</v>
      </c>
      <c r="B144" s="1">
        <v>40</v>
      </c>
      <c r="C144" s="1">
        <v>2</v>
      </c>
      <c r="D144" s="1">
        <v>47</v>
      </c>
      <c r="E144">
        <v>7.5279999999999996</v>
      </c>
      <c r="F144">
        <v>7.6025</v>
      </c>
      <c r="G144">
        <v>7.5278947368421054</v>
      </c>
      <c r="H144">
        <v>7.553220338983051</v>
      </c>
      <c r="I144">
        <v>10.204000000000001</v>
      </c>
      <c r="J144">
        <v>16.4375</v>
      </c>
      <c r="K144">
        <v>14.033333333333333</v>
      </c>
      <c r="L144">
        <v>13.327407407407408</v>
      </c>
      <c r="M144">
        <v>14.262499999999999</v>
      </c>
      <c r="N144">
        <v>12.873333333333333</v>
      </c>
      <c r="O144">
        <v>9.5620000000000012</v>
      </c>
      <c r="P144">
        <v>12.058518518518518</v>
      </c>
      <c r="Q144">
        <v>12.692962962962962</v>
      </c>
      <c r="R144">
        <v>14.328888888888887</v>
      </c>
      <c r="S144">
        <v>14.336666666666666</v>
      </c>
      <c r="T144">
        <v>11.5</v>
      </c>
      <c r="U144">
        <v>13.321071428571429</v>
      </c>
      <c r="V144">
        <v>11.425999999999998</v>
      </c>
      <c r="W144">
        <v>16.618749999999999</v>
      </c>
      <c r="X144">
        <v>15.208888888888888</v>
      </c>
      <c r="Y144">
        <v>14.225555555555555</v>
      </c>
      <c r="Z144">
        <v>13.765090909090908</v>
      </c>
    </row>
    <row r="145" spans="1:26" x14ac:dyDescent="0.25">
      <c r="A145" s="1" t="s">
        <v>139</v>
      </c>
      <c r="B145" s="1">
        <v>40</v>
      </c>
      <c r="C145" s="1">
        <v>2</v>
      </c>
      <c r="D145" s="1">
        <v>46</v>
      </c>
      <c r="E145">
        <v>7.1254999999999997</v>
      </c>
      <c r="F145">
        <v>7.3789999999999996</v>
      </c>
      <c r="G145">
        <v>7.4340000000000002</v>
      </c>
      <c r="H145">
        <v>7.3128333333333329</v>
      </c>
      <c r="I145">
        <v>9.9239999999999995</v>
      </c>
      <c r="J145">
        <v>9.2829999999999995</v>
      </c>
      <c r="K145">
        <v>11.088888888888889</v>
      </c>
      <c r="L145">
        <v>10.06448275862069</v>
      </c>
      <c r="M145">
        <v>9.931111111111111</v>
      </c>
      <c r="N145">
        <v>9.2870000000000008</v>
      </c>
      <c r="O145">
        <v>9.31</v>
      </c>
      <c r="P145">
        <v>9.4948275862068972</v>
      </c>
      <c r="Q145">
        <v>9.7796551724137935</v>
      </c>
      <c r="R145">
        <v>9.2919999999999998</v>
      </c>
      <c r="S145">
        <v>9.3339999999999996</v>
      </c>
      <c r="T145">
        <v>9.298</v>
      </c>
      <c r="U145">
        <v>9.3079999999999998</v>
      </c>
      <c r="V145">
        <v>10.327</v>
      </c>
      <c r="W145">
        <v>9.7829999999999995</v>
      </c>
      <c r="X145">
        <v>10.319000000000001</v>
      </c>
      <c r="Y145">
        <v>10.142999999999999</v>
      </c>
      <c r="Z145">
        <v>9.7255000000000003</v>
      </c>
    </row>
    <row r="146" spans="1:26" x14ac:dyDescent="0.25">
      <c r="A146" s="1" t="s">
        <v>140</v>
      </c>
      <c r="B146" s="1">
        <v>40</v>
      </c>
      <c r="C146" s="1">
        <v>2</v>
      </c>
      <c r="D146" s="1">
        <v>48</v>
      </c>
      <c r="E146">
        <v>15.672777777777778</v>
      </c>
      <c r="F146">
        <v>14.677894736842106</v>
      </c>
      <c r="G146">
        <v>14.454210526315791</v>
      </c>
      <c r="H146">
        <v>14.921785714285715</v>
      </c>
      <c r="I146">
        <v>15.257777777777779</v>
      </c>
      <c r="J146">
        <v>15.161</v>
      </c>
      <c r="K146">
        <v>13.528749999999999</v>
      </c>
      <c r="L146">
        <v>14.709629629629628</v>
      </c>
      <c r="M146">
        <v>15.602222222222222</v>
      </c>
      <c r="N146">
        <v>14.064</v>
      </c>
      <c r="O146">
        <v>12.627000000000001</v>
      </c>
      <c r="P146">
        <v>14.045862068965516</v>
      </c>
      <c r="Q146">
        <v>14.365892857142857</v>
      </c>
      <c r="R146">
        <v>11.279000000000002</v>
      </c>
      <c r="S146">
        <v>13.549000000000001</v>
      </c>
      <c r="T146">
        <v>12.638</v>
      </c>
      <c r="U146">
        <v>12.488666666666665</v>
      </c>
      <c r="V146">
        <v>16.101111111111109</v>
      </c>
      <c r="W146">
        <v>13.267999999999999</v>
      </c>
      <c r="X146">
        <v>14.459000000000001</v>
      </c>
      <c r="Y146">
        <v>14.557931034482758</v>
      </c>
      <c r="Z146">
        <v>13.505762711864406</v>
      </c>
    </row>
    <row r="147" spans="1:26" x14ac:dyDescent="0.25">
      <c r="A147" s="1" t="s">
        <v>141</v>
      </c>
      <c r="B147" s="1">
        <v>50</v>
      </c>
      <c r="C147" s="1">
        <v>1</v>
      </c>
      <c r="D147" s="1">
        <v>50</v>
      </c>
      <c r="E147">
        <v>10.0695</v>
      </c>
      <c r="F147">
        <v>9.5655000000000001</v>
      </c>
      <c r="G147">
        <v>10.211499999999999</v>
      </c>
      <c r="H147">
        <v>9.948833333333333</v>
      </c>
      <c r="I147">
        <v>16.228888888888889</v>
      </c>
      <c r="J147">
        <v>14.485999999999999</v>
      </c>
      <c r="K147">
        <v>20.563749999999999</v>
      </c>
      <c r="L147">
        <v>16.867777777777778</v>
      </c>
      <c r="M147">
        <v>19.193750000000001</v>
      </c>
      <c r="N147">
        <v>14.457777777777778</v>
      </c>
      <c r="O147">
        <v>14.023</v>
      </c>
      <c r="P147">
        <v>15.7</v>
      </c>
      <c r="Q147">
        <v>16.283888888888889</v>
      </c>
      <c r="R147">
        <v>12.479000000000001</v>
      </c>
      <c r="S147">
        <v>19.622499999999999</v>
      </c>
      <c r="T147">
        <v>13.991</v>
      </c>
      <c r="U147">
        <v>15.06</v>
      </c>
      <c r="V147">
        <v>17.853333333333332</v>
      </c>
      <c r="W147">
        <v>18.240000000000002</v>
      </c>
      <c r="X147">
        <v>16.02</v>
      </c>
      <c r="Y147">
        <v>17.288888888888888</v>
      </c>
      <c r="Z147">
        <v>16.154181818181815</v>
      </c>
    </row>
    <row r="148" spans="1:26" x14ac:dyDescent="0.25">
      <c r="A148" s="3" t="s">
        <v>326</v>
      </c>
      <c r="B148" s="3">
        <v>50</v>
      </c>
      <c r="C148" s="3">
        <v>1</v>
      </c>
      <c r="D148" s="3">
        <v>55</v>
      </c>
      <c r="E148" t="e">
        <v>#DIV/0!</v>
      </c>
      <c r="F148" t="e">
        <v>#DIV/0!</v>
      </c>
      <c r="G148" t="e">
        <v>#DIV/0!</v>
      </c>
      <c r="H148" t="e">
        <v>#DIV/0!</v>
      </c>
      <c r="I148" t="e">
        <v>#DIV/0!</v>
      </c>
      <c r="J148" t="e">
        <v>#DIV/0!</v>
      </c>
      <c r="K148" t="e">
        <v>#DIV/0!</v>
      </c>
      <c r="L148" t="e">
        <v>#DIV/0!</v>
      </c>
      <c r="M148" t="e">
        <v>#DIV/0!</v>
      </c>
      <c r="N148" t="e">
        <v>#DIV/0!</v>
      </c>
      <c r="O148" t="e">
        <v>#DIV/0!</v>
      </c>
      <c r="P148" t="e">
        <v>#DIV/0!</v>
      </c>
      <c r="Q148" t="e">
        <v>#DIV/0!</v>
      </c>
      <c r="R148" t="e">
        <v>#DIV/0!</v>
      </c>
      <c r="S148" t="e">
        <v>#DIV/0!</v>
      </c>
      <c r="T148" t="e">
        <v>#DIV/0!</v>
      </c>
      <c r="U148" t="e">
        <v>#DIV/0!</v>
      </c>
      <c r="V148" t="e">
        <v>#DIV/0!</v>
      </c>
      <c r="W148" t="e">
        <v>#DIV/0!</v>
      </c>
      <c r="X148" t="e">
        <v>#DIV/0!</v>
      </c>
      <c r="Y148" t="e">
        <v>#DIV/0!</v>
      </c>
      <c r="Z148" t="e">
        <v>#DIV/0!</v>
      </c>
    </row>
    <row r="149" spans="1:26" x14ac:dyDescent="0.25">
      <c r="A149" s="1" t="s">
        <v>142</v>
      </c>
      <c r="B149" s="1">
        <v>50</v>
      </c>
      <c r="C149" s="1">
        <v>1</v>
      </c>
      <c r="D149" s="1">
        <v>57</v>
      </c>
      <c r="E149">
        <v>11.50578947368421</v>
      </c>
      <c r="F149">
        <v>9.0939999999999994</v>
      </c>
      <c r="G149">
        <v>8.4350000000000005</v>
      </c>
      <c r="H149">
        <v>9.6472881355932198</v>
      </c>
      <c r="I149">
        <v>19.4375</v>
      </c>
      <c r="J149">
        <v>13.622</v>
      </c>
      <c r="K149">
        <v>38.152000000000001</v>
      </c>
      <c r="L149">
        <v>20.977391304347826</v>
      </c>
      <c r="M149">
        <v>25.69</v>
      </c>
      <c r="N149">
        <v>17.945</v>
      </c>
      <c r="O149">
        <v>13.464444444444444</v>
      </c>
      <c r="P149">
        <v>18.212173913043475</v>
      </c>
      <c r="Q149">
        <v>19.594782608695652</v>
      </c>
      <c r="R149">
        <v>12.704000000000001</v>
      </c>
      <c r="S149">
        <v>19.221250000000001</v>
      </c>
      <c r="T149">
        <v>18.71125</v>
      </c>
      <c r="U149">
        <v>16.557692307692307</v>
      </c>
      <c r="V149">
        <v>13.182</v>
      </c>
      <c r="W149">
        <v>20.76125</v>
      </c>
      <c r="X149">
        <v>15.109000000000002</v>
      </c>
      <c r="Y149">
        <v>16.035714285714288</v>
      </c>
      <c r="Z149">
        <v>16.287037037037035</v>
      </c>
    </row>
    <row r="150" spans="1:26" x14ac:dyDescent="0.25">
      <c r="A150" s="2" t="s">
        <v>143</v>
      </c>
      <c r="B150" s="2">
        <v>50</v>
      </c>
      <c r="C150" s="2">
        <v>1</v>
      </c>
      <c r="D150" s="2">
        <v>53</v>
      </c>
      <c r="E150">
        <v>10.706315789473685</v>
      </c>
      <c r="F150">
        <v>10.005263157894737</v>
      </c>
      <c r="G150">
        <v>10.625</v>
      </c>
      <c r="H150">
        <v>10.448620689655172</v>
      </c>
      <c r="I150">
        <v>16.975555555555555</v>
      </c>
      <c r="J150">
        <v>18.18</v>
      </c>
      <c r="K150">
        <v>61.796666666666667</v>
      </c>
      <c r="L150">
        <v>24.180499999999999</v>
      </c>
      <c r="M150">
        <v>15.624444444444444</v>
      </c>
      <c r="N150">
        <v>17.497499999999999</v>
      </c>
      <c r="O150">
        <v>23.06625</v>
      </c>
      <c r="P150">
        <v>18.605200000000004</v>
      </c>
      <c r="Q150">
        <v>21.083111111111112</v>
      </c>
      <c r="R150">
        <v>75.88666666666667</v>
      </c>
      <c r="S150">
        <v>79.7</v>
      </c>
      <c r="T150">
        <v>117.66500000000001</v>
      </c>
      <c r="U150">
        <v>87.761250000000004</v>
      </c>
      <c r="V150">
        <v>50.510000000000005</v>
      </c>
      <c r="W150">
        <v>118.17999999999999</v>
      </c>
      <c r="X150">
        <v>111.57000000000001</v>
      </c>
      <c r="Y150">
        <v>82.692499999999995</v>
      </c>
      <c r="Z150">
        <v>85.226874999999993</v>
      </c>
    </row>
    <row r="151" spans="1:26" x14ac:dyDescent="0.25">
      <c r="A151" s="2" t="s">
        <v>144</v>
      </c>
      <c r="B151" s="2">
        <v>50</v>
      </c>
      <c r="C151" s="2">
        <v>1</v>
      </c>
      <c r="D151" s="2">
        <v>56</v>
      </c>
      <c r="E151">
        <v>12.855499999999999</v>
      </c>
      <c r="F151">
        <v>13.446842105263158</v>
      </c>
      <c r="G151">
        <v>15.130555555555556</v>
      </c>
      <c r="H151">
        <v>13.771052631578947</v>
      </c>
      <c r="I151">
        <v>51.304999999999993</v>
      </c>
      <c r="J151">
        <v>127.58499999999999</v>
      </c>
      <c r="K151">
        <v>83.413333333333341</v>
      </c>
      <c r="L151">
        <v>78.958888888888893</v>
      </c>
      <c r="M151">
        <v>35.195</v>
      </c>
      <c r="N151">
        <v>34.693333333333335</v>
      </c>
      <c r="O151">
        <v>39.86</v>
      </c>
      <c r="P151">
        <v>36.39</v>
      </c>
      <c r="Q151">
        <v>51.125384615384611</v>
      </c>
      <c r="R151">
        <v>122.7</v>
      </c>
      <c r="S151">
        <v>39.518000000000001</v>
      </c>
      <c r="T151">
        <v>40.94</v>
      </c>
      <c r="U151">
        <v>53.974166666666669</v>
      </c>
      <c r="V151" t="e">
        <v>#DIV/0!</v>
      </c>
      <c r="W151" t="e">
        <v>#DIV/0!</v>
      </c>
      <c r="X151" t="e">
        <v>#DIV/0!</v>
      </c>
      <c r="Y151" t="e">
        <v>#DIV/0!</v>
      </c>
      <c r="Z151">
        <v>113.0175</v>
      </c>
    </row>
    <row r="152" spans="1:26" x14ac:dyDescent="0.25">
      <c r="A152" s="1" t="s">
        <v>145</v>
      </c>
      <c r="B152" s="1">
        <v>50</v>
      </c>
      <c r="C152" s="1">
        <v>1</v>
      </c>
      <c r="D152" s="1">
        <v>51</v>
      </c>
      <c r="E152">
        <v>9.6415000000000006</v>
      </c>
      <c r="F152">
        <v>10.0205</v>
      </c>
      <c r="G152">
        <v>10.11</v>
      </c>
      <c r="H152">
        <v>9.9239999999999995</v>
      </c>
      <c r="I152">
        <v>11.46</v>
      </c>
      <c r="J152">
        <v>12.688888888888888</v>
      </c>
      <c r="K152">
        <v>11.378888888888888</v>
      </c>
      <c r="L152">
        <v>11.828928571428571</v>
      </c>
      <c r="M152">
        <v>9.6511111111111116</v>
      </c>
      <c r="N152">
        <v>9.7119999999999997</v>
      </c>
      <c r="O152">
        <v>9.5609999999999999</v>
      </c>
      <c r="P152">
        <v>9.6410344827586201</v>
      </c>
      <c r="Q152">
        <v>10.715789473684211</v>
      </c>
      <c r="R152">
        <v>16.106666666666666</v>
      </c>
      <c r="S152">
        <v>14.215</v>
      </c>
      <c r="T152">
        <v>13.75</v>
      </c>
      <c r="U152">
        <v>14.641724137931032</v>
      </c>
      <c r="V152">
        <v>14.357777777777779</v>
      </c>
      <c r="W152">
        <v>12.33</v>
      </c>
      <c r="X152">
        <v>16.407777777777778</v>
      </c>
      <c r="Y152">
        <v>14.2925</v>
      </c>
      <c r="Z152">
        <v>14.470175438596492</v>
      </c>
    </row>
    <row r="153" spans="1:26" x14ac:dyDescent="0.25">
      <c r="A153" s="1" t="s">
        <v>146</v>
      </c>
      <c r="B153" s="1">
        <v>50</v>
      </c>
      <c r="C153" s="1">
        <v>1</v>
      </c>
      <c r="D153" s="1">
        <v>57</v>
      </c>
      <c r="E153">
        <v>10.129473684210526</v>
      </c>
      <c r="F153">
        <v>10.232105263157894</v>
      </c>
      <c r="G153">
        <v>9.3510000000000009</v>
      </c>
      <c r="H153">
        <v>9.8946551724137919</v>
      </c>
      <c r="I153">
        <v>11.687999999999999</v>
      </c>
      <c r="J153">
        <v>12.142222222222221</v>
      </c>
      <c r="K153">
        <v>13.916666666666666</v>
      </c>
      <c r="L153">
        <v>12.550357142857143</v>
      </c>
      <c r="M153">
        <v>12.110000000000001</v>
      </c>
      <c r="N153">
        <v>11.574999999999999</v>
      </c>
      <c r="O153">
        <v>13.280000000000001</v>
      </c>
      <c r="P153">
        <v>12.295</v>
      </c>
      <c r="Q153">
        <v>12.422678571428573</v>
      </c>
      <c r="R153">
        <v>12.402999999999999</v>
      </c>
      <c r="S153">
        <v>13.117500000000001</v>
      </c>
      <c r="T153">
        <v>12.058</v>
      </c>
      <c r="U153">
        <v>12.483928571428573</v>
      </c>
      <c r="V153">
        <v>11.645555555555555</v>
      </c>
      <c r="W153">
        <v>12.418888888888889</v>
      </c>
      <c r="X153">
        <v>11.184000000000001</v>
      </c>
      <c r="Y153">
        <v>11.729285714285716</v>
      </c>
      <c r="Z153">
        <v>12.106607142857143</v>
      </c>
    </row>
    <row r="154" spans="1:26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10.4125</v>
      </c>
      <c r="F154">
        <v>10.1655</v>
      </c>
      <c r="G154">
        <v>9.6364999999999998</v>
      </c>
      <c r="H154">
        <v>10.0715</v>
      </c>
      <c r="I154">
        <v>12.57</v>
      </c>
      <c r="J154">
        <v>13.267000000000001</v>
      </c>
      <c r="K154">
        <v>12.182222222222224</v>
      </c>
      <c r="L154">
        <v>12.69</v>
      </c>
      <c r="M154">
        <v>12.196666666666667</v>
      </c>
      <c r="N154">
        <v>12.547000000000001</v>
      </c>
      <c r="O154">
        <v>11.997</v>
      </c>
      <c r="P154">
        <v>12.248620689655171</v>
      </c>
      <c r="Q154">
        <v>12.469310344827585</v>
      </c>
      <c r="R154">
        <v>11.244000000000002</v>
      </c>
      <c r="S154">
        <v>11.446</v>
      </c>
      <c r="T154">
        <v>11.5</v>
      </c>
      <c r="U154">
        <v>11.396666666666668</v>
      </c>
      <c r="V154">
        <v>10.759</v>
      </c>
      <c r="W154">
        <v>11.192</v>
      </c>
      <c r="X154">
        <v>10.765000000000001</v>
      </c>
      <c r="Y154">
        <v>10.905333333333333</v>
      </c>
      <c r="Z154">
        <v>11.151</v>
      </c>
    </row>
    <row r="155" spans="1:26" x14ac:dyDescent="0.25">
      <c r="A155" s="1" t="s">
        <v>148</v>
      </c>
      <c r="B155" s="1">
        <v>50</v>
      </c>
      <c r="C155" s="1">
        <v>1</v>
      </c>
      <c r="D155" s="1">
        <v>51</v>
      </c>
      <c r="E155">
        <v>7.4260000000000002</v>
      </c>
      <c r="F155">
        <v>7.3604999999999992</v>
      </c>
      <c r="G155">
        <v>8.8699999999999992</v>
      </c>
      <c r="H155">
        <v>7.8854999999999995</v>
      </c>
      <c r="I155">
        <v>10.122</v>
      </c>
      <c r="J155">
        <v>10.812000000000001</v>
      </c>
      <c r="K155">
        <v>15.376249999999999</v>
      </c>
      <c r="L155">
        <v>11.869642857142857</v>
      </c>
      <c r="M155">
        <v>9.492222222222221</v>
      </c>
      <c r="N155">
        <v>13.13111111111111</v>
      </c>
      <c r="O155">
        <v>15.053333333333333</v>
      </c>
      <c r="P155">
        <v>12.558888888888889</v>
      </c>
      <c r="Q155">
        <v>12.207999999999998</v>
      </c>
      <c r="R155">
        <v>11.581</v>
      </c>
      <c r="S155">
        <v>11.335999999999999</v>
      </c>
      <c r="T155">
        <v>9.5739999999999998</v>
      </c>
      <c r="U155">
        <v>10.830333333333334</v>
      </c>
      <c r="V155">
        <v>10.512</v>
      </c>
      <c r="W155">
        <v>9.8650000000000002</v>
      </c>
      <c r="X155">
        <v>9.3350000000000009</v>
      </c>
      <c r="Y155">
        <v>9.9039999999999999</v>
      </c>
      <c r="Z155">
        <v>10.367166666666668</v>
      </c>
    </row>
    <row r="156" spans="1:26" x14ac:dyDescent="0.25">
      <c r="A156" s="1" t="s">
        <v>149</v>
      </c>
      <c r="B156" s="1">
        <v>50</v>
      </c>
      <c r="C156" s="1">
        <v>1</v>
      </c>
      <c r="D156" s="1">
        <v>54</v>
      </c>
      <c r="E156">
        <v>9.597999999999999</v>
      </c>
      <c r="F156">
        <v>9.4995000000000012</v>
      </c>
      <c r="G156">
        <v>9.3740000000000006</v>
      </c>
      <c r="H156">
        <v>9.490499999999999</v>
      </c>
      <c r="I156">
        <v>13.66</v>
      </c>
      <c r="J156">
        <v>11.377000000000001</v>
      </c>
      <c r="K156">
        <v>13.963749999999999</v>
      </c>
      <c r="L156">
        <v>12.904444444444445</v>
      </c>
      <c r="M156">
        <v>11.923333333333332</v>
      </c>
      <c r="N156">
        <v>10.684000000000001</v>
      </c>
      <c r="O156">
        <v>11.305</v>
      </c>
      <c r="P156">
        <v>11.282758620689656</v>
      </c>
      <c r="Q156">
        <v>12.064642857142857</v>
      </c>
      <c r="R156">
        <v>12.824999999999999</v>
      </c>
      <c r="S156">
        <v>14.398888888888889</v>
      </c>
      <c r="T156">
        <v>12.414000000000001</v>
      </c>
      <c r="U156">
        <v>13.171724137931033</v>
      </c>
      <c r="V156">
        <v>13.402999999999999</v>
      </c>
      <c r="W156">
        <v>13.734000000000002</v>
      </c>
      <c r="X156">
        <v>11.239000000000001</v>
      </c>
      <c r="Y156">
        <v>12.792</v>
      </c>
      <c r="Z156">
        <v>12.97864406779661</v>
      </c>
    </row>
    <row r="157" spans="1:26" x14ac:dyDescent="0.25">
      <c r="A157" s="1" t="s">
        <v>150</v>
      </c>
      <c r="B157" s="1">
        <v>50</v>
      </c>
      <c r="C157" s="1">
        <v>1</v>
      </c>
      <c r="D157" s="1">
        <v>59</v>
      </c>
      <c r="E157">
        <v>5.6684999999999999</v>
      </c>
      <c r="F157">
        <v>6.208333333333333</v>
      </c>
      <c r="G157">
        <v>6.1810526315789476</v>
      </c>
      <c r="H157">
        <v>6.0098245614035086</v>
      </c>
      <c r="I157">
        <v>13.13</v>
      </c>
      <c r="J157">
        <v>16.492857142857144</v>
      </c>
      <c r="K157">
        <v>20.942857142857143</v>
      </c>
      <c r="L157">
        <v>16.531304347826087</v>
      </c>
      <c r="M157">
        <v>18.997142857142858</v>
      </c>
      <c r="N157">
        <v>9.4870000000000001</v>
      </c>
      <c r="O157">
        <v>8.1720000000000006</v>
      </c>
      <c r="P157">
        <v>11.465555555555557</v>
      </c>
      <c r="Q157">
        <v>13.795800000000002</v>
      </c>
      <c r="R157">
        <v>14.05</v>
      </c>
      <c r="S157">
        <v>15.65625</v>
      </c>
      <c r="T157">
        <v>20.982857142857142</v>
      </c>
      <c r="U157">
        <v>16.607499999999998</v>
      </c>
      <c r="V157">
        <v>13.773750000000001</v>
      </c>
      <c r="W157">
        <v>11.204000000000001</v>
      </c>
      <c r="X157">
        <v>15.69125</v>
      </c>
      <c r="Y157">
        <v>13.375384615384615</v>
      </c>
      <c r="Z157">
        <v>14.926800000000002</v>
      </c>
    </row>
    <row r="158" spans="1:26" x14ac:dyDescent="0.25">
      <c r="A158" s="1" t="s">
        <v>151</v>
      </c>
      <c r="B158" s="1">
        <v>50</v>
      </c>
      <c r="C158" s="1">
        <v>1</v>
      </c>
      <c r="D158" s="1">
        <v>51</v>
      </c>
      <c r="E158">
        <v>12.755555555555556</v>
      </c>
      <c r="F158">
        <v>10.863499999999998</v>
      </c>
      <c r="G158">
        <v>12.736666666666666</v>
      </c>
      <c r="H158">
        <v>12.073750000000002</v>
      </c>
      <c r="I158">
        <v>15.556666666666665</v>
      </c>
      <c r="J158">
        <v>15.756666666666666</v>
      </c>
      <c r="K158">
        <v>17.376249999999999</v>
      </c>
      <c r="L158">
        <v>16.185769230769228</v>
      </c>
      <c r="M158">
        <v>15.95875</v>
      </c>
      <c r="N158">
        <v>11.154000000000002</v>
      </c>
      <c r="O158">
        <v>13.276</v>
      </c>
      <c r="P158">
        <v>13.28464285714286</v>
      </c>
      <c r="Q158">
        <v>14.68148148148148</v>
      </c>
      <c r="R158">
        <v>15.382222222222223</v>
      </c>
      <c r="S158">
        <v>18.327500000000001</v>
      </c>
      <c r="T158">
        <v>11.947000000000001</v>
      </c>
      <c r="U158">
        <v>14.982592592592594</v>
      </c>
      <c r="V158">
        <v>15.69</v>
      </c>
      <c r="W158">
        <v>15.38</v>
      </c>
      <c r="X158">
        <v>11.456</v>
      </c>
      <c r="Y158">
        <v>14.078214285714287</v>
      </c>
      <c r="Z158">
        <v>14.522181818181817</v>
      </c>
    </row>
    <row r="159" spans="1:26" x14ac:dyDescent="0.25">
      <c r="A159" s="1" t="s">
        <v>152</v>
      </c>
      <c r="B159" s="1">
        <v>50</v>
      </c>
      <c r="C159" s="1">
        <v>1</v>
      </c>
      <c r="D159" s="1">
        <v>52</v>
      </c>
      <c r="E159">
        <v>11.855499999999999</v>
      </c>
      <c r="F159">
        <v>11.387499999999999</v>
      </c>
      <c r="G159">
        <v>13.516842105263157</v>
      </c>
      <c r="H159">
        <v>12.23186440677966</v>
      </c>
      <c r="I159">
        <v>13.032999999999999</v>
      </c>
      <c r="J159">
        <v>12.279000000000002</v>
      </c>
      <c r="K159">
        <v>15.02</v>
      </c>
      <c r="L159">
        <v>13.389655172413791</v>
      </c>
      <c r="M159">
        <v>16.431249999999999</v>
      </c>
      <c r="N159">
        <v>13.065999999999999</v>
      </c>
      <c r="O159">
        <v>11.690999999999999</v>
      </c>
      <c r="P159">
        <v>13.536428571428573</v>
      </c>
      <c r="Q159">
        <v>13.461754385964911</v>
      </c>
      <c r="R159">
        <v>14.55</v>
      </c>
      <c r="S159">
        <v>17.274000000000001</v>
      </c>
      <c r="T159">
        <v>16.723333333333333</v>
      </c>
      <c r="U159">
        <v>16.163793103448274</v>
      </c>
      <c r="V159">
        <v>17.194444444444443</v>
      </c>
      <c r="W159">
        <v>13.789000000000001</v>
      </c>
      <c r="X159">
        <v>14.020999999999999</v>
      </c>
      <c r="Y159">
        <v>14.925862068965516</v>
      </c>
      <c r="Z159">
        <v>15.544827586206896</v>
      </c>
    </row>
    <row r="160" spans="1:26" x14ac:dyDescent="0.25">
      <c r="A160" s="1" t="s">
        <v>153</v>
      </c>
      <c r="B160" s="1">
        <v>50</v>
      </c>
      <c r="C160" s="1">
        <v>1</v>
      </c>
      <c r="D160" s="1">
        <v>52</v>
      </c>
      <c r="E160">
        <v>9.8652631578947378</v>
      </c>
      <c r="F160">
        <v>8.3364999999999991</v>
      </c>
      <c r="G160">
        <v>8.9405000000000001</v>
      </c>
      <c r="H160">
        <v>9.0335593220338986</v>
      </c>
      <c r="I160">
        <v>13.665555555555557</v>
      </c>
      <c r="J160">
        <v>10.994000000000002</v>
      </c>
      <c r="K160">
        <v>14.2875</v>
      </c>
      <c r="L160">
        <v>12.86037037037037</v>
      </c>
      <c r="M160">
        <v>17.42285714285714</v>
      </c>
      <c r="N160">
        <v>21.997142857142858</v>
      </c>
      <c r="O160">
        <v>12.975555555555555</v>
      </c>
      <c r="P160">
        <v>17.074782608695649</v>
      </c>
      <c r="Q160">
        <v>14.799000000000001</v>
      </c>
      <c r="R160">
        <v>10.985999999999999</v>
      </c>
      <c r="S160">
        <v>12.327777777777778</v>
      </c>
      <c r="T160">
        <v>11.625555555555556</v>
      </c>
      <c r="U160">
        <v>11.622857142857143</v>
      </c>
      <c r="V160">
        <v>19.71142857142857</v>
      </c>
      <c r="W160">
        <v>14.351111111111111</v>
      </c>
      <c r="X160">
        <v>11.425000000000001</v>
      </c>
      <c r="Y160">
        <v>14.668846153846152</v>
      </c>
      <c r="Z160">
        <v>13.089444444444444</v>
      </c>
    </row>
    <row r="161" spans="1:26" x14ac:dyDescent="0.25">
      <c r="A161" s="1" t="s">
        <v>154</v>
      </c>
      <c r="B161" s="1">
        <v>50</v>
      </c>
      <c r="C161" s="1">
        <v>1</v>
      </c>
      <c r="D161" s="1">
        <v>50</v>
      </c>
      <c r="E161">
        <v>7.3324999999999996</v>
      </c>
      <c r="F161">
        <v>7.1514999999999995</v>
      </c>
      <c r="G161">
        <v>7.8668421052631583</v>
      </c>
      <c r="H161">
        <v>7.4432203389830507</v>
      </c>
      <c r="I161">
        <v>23.527142857142859</v>
      </c>
      <c r="J161">
        <v>11.6</v>
      </c>
      <c r="K161">
        <v>16.274999999999999</v>
      </c>
      <c r="L161">
        <v>16.435600000000001</v>
      </c>
      <c r="M161">
        <v>12.552222222222223</v>
      </c>
      <c r="N161">
        <v>16.397500000000001</v>
      </c>
      <c r="O161">
        <v>10.823</v>
      </c>
      <c r="P161">
        <v>13.05111111111111</v>
      </c>
      <c r="Q161">
        <v>14.678269230769228</v>
      </c>
      <c r="R161">
        <v>16.8325</v>
      </c>
      <c r="S161">
        <v>13.164000000000001</v>
      </c>
      <c r="T161">
        <v>14.091111111111111</v>
      </c>
      <c r="U161">
        <v>14.56</v>
      </c>
      <c r="V161">
        <v>17.17625</v>
      </c>
      <c r="W161">
        <v>13.547777777777778</v>
      </c>
      <c r="X161">
        <v>13.736666666666666</v>
      </c>
      <c r="Y161">
        <v>14.729615384615384</v>
      </c>
      <c r="Z161">
        <v>14.643207547169812</v>
      </c>
    </row>
    <row r="162" spans="1:26" x14ac:dyDescent="0.25">
      <c r="A162" s="1" t="s">
        <v>155</v>
      </c>
      <c r="B162" s="1">
        <v>50</v>
      </c>
      <c r="C162" s="1">
        <v>1</v>
      </c>
      <c r="D162" s="1">
        <v>56</v>
      </c>
      <c r="E162">
        <v>8.7004999999999999</v>
      </c>
      <c r="F162">
        <v>8.8040000000000003</v>
      </c>
      <c r="G162">
        <v>8.7865000000000002</v>
      </c>
      <c r="H162">
        <v>8.7636666666666674</v>
      </c>
      <c r="I162">
        <v>13.564444444444444</v>
      </c>
      <c r="J162">
        <v>11.289000000000001</v>
      </c>
      <c r="K162">
        <v>25.091666666666665</v>
      </c>
      <c r="L162">
        <v>15.4208</v>
      </c>
      <c r="M162">
        <v>19.088571428571431</v>
      </c>
      <c r="N162">
        <v>9.6539999999999999</v>
      </c>
      <c r="O162">
        <v>10.769</v>
      </c>
      <c r="P162">
        <v>12.512962962962964</v>
      </c>
      <c r="Q162">
        <v>13.910961538461537</v>
      </c>
      <c r="R162">
        <v>12.439</v>
      </c>
      <c r="S162">
        <v>22.997142857142858</v>
      </c>
      <c r="T162">
        <v>15.004000000000001</v>
      </c>
      <c r="U162">
        <v>16.126296296296296</v>
      </c>
      <c r="V162">
        <v>15.474</v>
      </c>
      <c r="W162">
        <v>13.975999999999999</v>
      </c>
      <c r="X162">
        <v>20.806249999999999</v>
      </c>
      <c r="Y162">
        <v>16.462500000000002</v>
      </c>
      <c r="Z162">
        <v>16.297454545454546</v>
      </c>
    </row>
    <row r="163" spans="1:26" x14ac:dyDescent="0.25">
      <c r="A163" s="1" t="s">
        <v>156</v>
      </c>
      <c r="B163" s="1">
        <v>50</v>
      </c>
      <c r="C163" s="1">
        <v>1</v>
      </c>
      <c r="D163" s="1">
        <v>56</v>
      </c>
      <c r="E163">
        <v>6.8159999999999998</v>
      </c>
      <c r="F163">
        <v>6.6725000000000003</v>
      </c>
      <c r="G163">
        <v>6.8049999999999997</v>
      </c>
      <c r="H163">
        <v>6.7645000000000008</v>
      </c>
      <c r="I163">
        <v>10.197000000000001</v>
      </c>
      <c r="J163">
        <v>11.844444444444445</v>
      </c>
      <c r="K163">
        <v>11.889999999999999</v>
      </c>
      <c r="L163">
        <v>11.270714285714288</v>
      </c>
      <c r="M163">
        <v>10.003333333333332</v>
      </c>
      <c r="N163">
        <v>10.058</v>
      </c>
      <c r="O163">
        <v>7.9920000000000009</v>
      </c>
      <c r="P163">
        <v>9.3286206896551711</v>
      </c>
      <c r="Q163">
        <v>10.282631578947369</v>
      </c>
      <c r="R163">
        <v>12.661</v>
      </c>
      <c r="S163">
        <v>14.173333333333332</v>
      </c>
      <c r="T163">
        <v>13.638888888888889</v>
      </c>
      <c r="U163">
        <v>13.461428571428574</v>
      </c>
      <c r="V163">
        <v>9.6649999999999991</v>
      </c>
      <c r="W163">
        <v>14.908750000000001</v>
      </c>
      <c r="X163">
        <v>11.985555555555557</v>
      </c>
      <c r="Y163">
        <v>11.992222222222221</v>
      </c>
      <c r="Z163">
        <v>12.740181818181817</v>
      </c>
    </row>
    <row r="164" spans="1:26" x14ac:dyDescent="0.25">
      <c r="A164" s="1" t="s">
        <v>157</v>
      </c>
      <c r="B164" s="1">
        <v>50</v>
      </c>
      <c r="C164" s="1">
        <v>1</v>
      </c>
      <c r="D164" s="1">
        <v>55</v>
      </c>
      <c r="E164">
        <v>8.5310000000000006</v>
      </c>
      <c r="F164">
        <v>8.8754999999999988</v>
      </c>
      <c r="G164">
        <v>8.8179999999999996</v>
      </c>
      <c r="H164">
        <v>8.7415000000000003</v>
      </c>
      <c r="I164">
        <v>10.173999999999999</v>
      </c>
      <c r="J164">
        <v>10.507999999999999</v>
      </c>
      <c r="K164">
        <v>15.516249999999999</v>
      </c>
      <c r="L164">
        <v>11.819642857142858</v>
      </c>
      <c r="M164">
        <v>12.031111111111111</v>
      </c>
      <c r="N164">
        <v>11.478</v>
      </c>
      <c r="O164">
        <v>10.787000000000001</v>
      </c>
      <c r="P164">
        <v>11.411379310344826</v>
      </c>
      <c r="Q164">
        <v>11.611929824561404</v>
      </c>
      <c r="R164">
        <v>17.36375</v>
      </c>
      <c r="S164">
        <v>13.198</v>
      </c>
      <c r="T164">
        <v>16.105555555555554</v>
      </c>
      <c r="U164">
        <v>15.401481481481483</v>
      </c>
      <c r="V164">
        <v>16.242222222222221</v>
      </c>
      <c r="W164">
        <v>16.263749999999998</v>
      </c>
      <c r="X164">
        <v>11.577</v>
      </c>
      <c r="Y164">
        <v>14.52074074074074</v>
      </c>
      <c r="Z164">
        <v>14.96111111111111</v>
      </c>
    </row>
    <row r="165" spans="1:26" x14ac:dyDescent="0.25">
      <c r="A165" s="1" t="s">
        <v>158</v>
      </c>
      <c r="B165" s="1">
        <v>50</v>
      </c>
      <c r="C165" s="1">
        <v>1</v>
      </c>
      <c r="D165" s="1">
        <v>53</v>
      </c>
      <c r="E165">
        <v>11.583499999999999</v>
      </c>
      <c r="F165">
        <v>11.956</v>
      </c>
      <c r="G165">
        <v>11.246500000000001</v>
      </c>
      <c r="H165">
        <v>11.595333333333333</v>
      </c>
      <c r="I165">
        <v>11.947000000000001</v>
      </c>
      <c r="J165">
        <v>12.085999999999999</v>
      </c>
      <c r="K165">
        <v>13.846666666666668</v>
      </c>
      <c r="L165">
        <v>12.584482758620689</v>
      </c>
      <c r="M165">
        <v>14.753333333333332</v>
      </c>
      <c r="N165">
        <v>12.672000000000001</v>
      </c>
      <c r="O165">
        <v>12.682</v>
      </c>
      <c r="P165">
        <v>13.321379310344827</v>
      </c>
      <c r="Q165">
        <v>12.952931034482758</v>
      </c>
      <c r="R165">
        <v>13.928888888888888</v>
      </c>
      <c r="S165">
        <v>12.237</v>
      </c>
      <c r="T165">
        <v>14.432</v>
      </c>
      <c r="U165">
        <v>13.518965517241378</v>
      </c>
      <c r="V165">
        <v>13.685555555555556</v>
      </c>
      <c r="W165">
        <v>11.984000000000002</v>
      </c>
      <c r="X165">
        <v>13.35</v>
      </c>
      <c r="Y165">
        <v>12.983103448275861</v>
      </c>
      <c r="Z165">
        <v>13.251034482758621</v>
      </c>
    </row>
    <row r="166" spans="1:26" x14ac:dyDescent="0.25">
      <c r="A166" s="1" t="s">
        <v>159</v>
      </c>
      <c r="B166" s="1">
        <v>50</v>
      </c>
      <c r="C166" s="1">
        <v>1</v>
      </c>
      <c r="D166" s="1">
        <v>55</v>
      </c>
      <c r="E166">
        <v>10.547499999999999</v>
      </c>
      <c r="F166">
        <v>10.450999999999999</v>
      </c>
      <c r="G166">
        <v>12.775499999999999</v>
      </c>
      <c r="H166">
        <v>11.257999999999999</v>
      </c>
      <c r="I166">
        <v>17.888749999999998</v>
      </c>
      <c r="J166">
        <v>11.017000000000001</v>
      </c>
      <c r="K166">
        <v>12.666666666666666</v>
      </c>
      <c r="L166">
        <v>13.602962962962962</v>
      </c>
      <c r="M166">
        <v>12.541111111111112</v>
      </c>
      <c r="N166">
        <v>13.531111111111111</v>
      </c>
      <c r="O166">
        <v>11.925000000000001</v>
      </c>
      <c r="P166">
        <v>12.639285714285716</v>
      </c>
      <c r="Q166">
        <v>13.112363636363636</v>
      </c>
      <c r="R166">
        <v>12.065</v>
      </c>
      <c r="S166">
        <v>11.632</v>
      </c>
      <c r="T166">
        <v>12.337</v>
      </c>
      <c r="U166">
        <v>12.011333333333335</v>
      </c>
      <c r="V166">
        <v>15.756666666666666</v>
      </c>
      <c r="W166">
        <v>12.254000000000001</v>
      </c>
      <c r="X166">
        <v>14.792222222222222</v>
      </c>
      <c r="Y166">
        <v>14.195714285714287</v>
      </c>
      <c r="Z166">
        <v>13.065862068965517</v>
      </c>
    </row>
    <row r="167" spans="1:26" x14ac:dyDescent="0.25">
      <c r="A167" s="1" t="s">
        <v>160</v>
      </c>
      <c r="B167" s="1">
        <v>50</v>
      </c>
      <c r="C167" s="1">
        <v>1</v>
      </c>
      <c r="D167" s="1">
        <v>55</v>
      </c>
      <c r="E167">
        <v>7.6124999999999998</v>
      </c>
      <c r="F167">
        <v>7.625</v>
      </c>
      <c r="G167">
        <v>7.5175000000000001</v>
      </c>
      <c r="H167">
        <v>7.585</v>
      </c>
      <c r="I167">
        <v>11.859000000000002</v>
      </c>
      <c r="J167">
        <v>10.994000000000002</v>
      </c>
      <c r="K167">
        <v>12.23111111111111</v>
      </c>
      <c r="L167">
        <v>11.676206896551724</v>
      </c>
      <c r="M167">
        <v>12.558888888888889</v>
      </c>
      <c r="N167">
        <v>10.842000000000001</v>
      </c>
      <c r="O167">
        <v>10.590999999999999</v>
      </c>
      <c r="P167">
        <v>11.288275862068966</v>
      </c>
      <c r="Q167">
        <v>11.482241379310345</v>
      </c>
      <c r="R167">
        <v>11.302999999999999</v>
      </c>
      <c r="S167">
        <v>12.92</v>
      </c>
      <c r="T167">
        <v>13.176666666666668</v>
      </c>
      <c r="U167">
        <v>12.425000000000001</v>
      </c>
      <c r="V167">
        <v>16.242222222222221</v>
      </c>
      <c r="W167">
        <v>14.532999999999999</v>
      </c>
      <c r="X167">
        <v>15.036666666666665</v>
      </c>
      <c r="Y167">
        <v>15.244285714285715</v>
      </c>
      <c r="Z167">
        <v>13.834642857142859</v>
      </c>
    </row>
    <row r="168" spans="1:26" x14ac:dyDescent="0.25">
      <c r="A168" s="1" t="s">
        <v>161</v>
      </c>
      <c r="B168" s="1">
        <v>50</v>
      </c>
      <c r="C168" s="1">
        <v>1</v>
      </c>
      <c r="D168" s="1">
        <v>54</v>
      </c>
      <c r="E168">
        <v>10.81</v>
      </c>
      <c r="F168">
        <v>11.747999999999999</v>
      </c>
      <c r="G168">
        <v>11.3705</v>
      </c>
      <c r="H168">
        <v>11.3095</v>
      </c>
      <c r="I168">
        <v>9.1310000000000002</v>
      </c>
      <c r="J168">
        <v>10.802222222222223</v>
      </c>
      <c r="K168">
        <v>12.95</v>
      </c>
      <c r="L168">
        <v>10.895714285714286</v>
      </c>
      <c r="M168">
        <v>12.721111111111112</v>
      </c>
      <c r="N168">
        <v>10.639000000000001</v>
      </c>
      <c r="O168">
        <v>9.9589999999999996</v>
      </c>
      <c r="P168">
        <v>11.050689655172413</v>
      </c>
      <c r="Q168">
        <v>10.974561403508771</v>
      </c>
      <c r="R168">
        <v>18.07375</v>
      </c>
      <c r="S168">
        <v>14.817777777777776</v>
      </c>
      <c r="T168">
        <v>17.38625</v>
      </c>
      <c r="U168">
        <v>16.681600000000003</v>
      </c>
      <c r="V168">
        <v>14.245555555555555</v>
      </c>
      <c r="W168">
        <v>14.893333333333334</v>
      </c>
      <c r="X168">
        <v>17.353749999999998</v>
      </c>
      <c r="Y168">
        <v>15.426153846153847</v>
      </c>
      <c r="Z168">
        <v>16.041568627450982</v>
      </c>
    </row>
    <row r="169" spans="1:26" x14ac:dyDescent="0.25">
      <c r="A169" s="1" t="s">
        <v>162</v>
      </c>
      <c r="B169" s="1">
        <v>50</v>
      </c>
      <c r="C169" s="1">
        <v>2</v>
      </c>
      <c r="D169" s="1">
        <v>55</v>
      </c>
      <c r="E169">
        <v>7.9524999999999997</v>
      </c>
      <c r="F169">
        <v>7.1354999999999995</v>
      </c>
      <c r="G169">
        <v>6.7410000000000005</v>
      </c>
      <c r="H169">
        <v>7.2763333333333335</v>
      </c>
      <c r="I169">
        <v>11.369000000000002</v>
      </c>
      <c r="J169">
        <v>10.989000000000001</v>
      </c>
      <c r="K169">
        <v>11.971111111111112</v>
      </c>
      <c r="L169">
        <v>11.424827586206897</v>
      </c>
      <c r="M169">
        <v>13.584999999999999</v>
      </c>
      <c r="N169">
        <v>8.8149999999999995</v>
      </c>
      <c r="O169">
        <v>14.956250000000001</v>
      </c>
      <c r="P169">
        <v>12.172307692307692</v>
      </c>
      <c r="Q169">
        <v>11.778181818181819</v>
      </c>
      <c r="R169">
        <v>13.31</v>
      </c>
      <c r="S169">
        <v>10.509</v>
      </c>
      <c r="T169">
        <v>10.616</v>
      </c>
      <c r="U169">
        <v>11.415172413793103</v>
      </c>
      <c r="V169">
        <v>10.799000000000001</v>
      </c>
      <c r="W169">
        <v>10.927999999999999</v>
      </c>
      <c r="X169">
        <v>10.780999999999999</v>
      </c>
      <c r="Y169">
        <v>10.835999999999999</v>
      </c>
      <c r="Z169">
        <v>11.120677966101695</v>
      </c>
    </row>
    <row r="170" spans="1:26" x14ac:dyDescent="0.25">
      <c r="A170" s="1" t="s">
        <v>163</v>
      </c>
      <c r="B170" s="1">
        <v>50</v>
      </c>
      <c r="C170" s="1">
        <v>2</v>
      </c>
      <c r="D170" s="1">
        <v>54</v>
      </c>
      <c r="E170">
        <v>17.422750000000001</v>
      </c>
      <c r="F170">
        <v>17.8095</v>
      </c>
      <c r="G170">
        <v>17.27975</v>
      </c>
      <c r="H170">
        <v>17.504000000000001</v>
      </c>
      <c r="I170">
        <v>18.6355</v>
      </c>
      <c r="J170">
        <v>18.852</v>
      </c>
      <c r="K170">
        <v>21.281111111111109</v>
      </c>
      <c r="L170">
        <v>19.531206896551723</v>
      </c>
      <c r="M170">
        <v>20.512222222222221</v>
      </c>
      <c r="N170">
        <v>18.359000000000002</v>
      </c>
      <c r="O170">
        <v>18.694500000000001</v>
      </c>
      <c r="P170">
        <v>19.142931034482757</v>
      </c>
      <c r="Q170">
        <v>19.33706896551724</v>
      </c>
      <c r="R170">
        <v>20.048500000000001</v>
      </c>
      <c r="S170">
        <v>19.137999999999998</v>
      </c>
      <c r="T170">
        <v>24.838749999999997</v>
      </c>
      <c r="U170">
        <v>21.091964285714287</v>
      </c>
      <c r="V170">
        <v>18.797499999999999</v>
      </c>
      <c r="W170">
        <v>19.1495</v>
      </c>
      <c r="X170">
        <v>21.546111111111113</v>
      </c>
      <c r="Y170">
        <v>19.771896551724137</v>
      </c>
      <c r="Z170">
        <v>20.420350877192984</v>
      </c>
    </row>
    <row r="171" spans="1:26" x14ac:dyDescent="0.25">
      <c r="A171" s="1" t="s">
        <v>164</v>
      </c>
      <c r="B171" s="1">
        <v>50</v>
      </c>
      <c r="C171" s="1">
        <v>2</v>
      </c>
      <c r="D171" s="1">
        <v>51</v>
      </c>
      <c r="E171">
        <v>9.2430000000000003</v>
      </c>
      <c r="F171">
        <v>9.4789999999999992</v>
      </c>
      <c r="G171">
        <v>10.384736842105262</v>
      </c>
      <c r="H171">
        <v>9.6906779661016955</v>
      </c>
      <c r="I171">
        <v>12.913</v>
      </c>
      <c r="J171">
        <v>13.077</v>
      </c>
      <c r="K171">
        <v>25.501428571428569</v>
      </c>
      <c r="L171">
        <v>16.237407407407407</v>
      </c>
      <c r="M171">
        <v>14.75</v>
      </c>
      <c r="N171">
        <v>22.904285714285713</v>
      </c>
      <c r="O171">
        <v>15.65</v>
      </c>
      <c r="P171">
        <v>17.357200000000002</v>
      </c>
      <c r="Q171">
        <v>16.775769230769232</v>
      </c>
      <c r="R171">
        <v>16.774444444444445</v>
      </c>
      <c r="S171">
        <v>17.226666666666667</v>
      </c>
      <c r="T171">
        <v>14.277777777777779</v>
      </c>
      <c r="U171">
        <v>16.092962962962961</v>
      </c>
      <c r="V171">
        <v>17.605</v>
      </c>
      <c r="W171">
        <v>21.381250000000001</v>
      </c>
      <c r="X171">
        <v>17.907777777777778</v>
      </c>
      <c r="Y171">
        <v>18.9224</v>
      </c>
      <c r="Z171">
        <v>17.45326923076923</v>
      </c>
    </row>
    <row r="172" spans="1:26" x14ac:dyDescent="0.25">
      <c r="A172" s="3" t="s">
        <v>325</v>
      </c>
      <c r="B172" s="3">
        <v>50</v>
      </c>
      <c r="C172" s="3">
        <v>2</v>
      </c>
      <c r="D172" s="3">
        <v>51</v>
      </c>
      <c r="E172" t="e">
        <v>#DIV/0!</v>
      </c>
      <c r="F172" t="e">
        <v>#DIV/0!</v>
      </c>
      <c r="G172" t="e">
        <v>#DIV/0!</v>
      </c>
      <c r="H172" t="e">
        <v>#DIV/0!</v>
      </c>
      <c r="I172" t="e">
        <v>#DIV/0!</v>
      </c>
      <c r="J172" t="e">
        <v>#DIV/0!</v>
      </c>
      <c r="K172" t="e">
        <v>#DIV/0!</v>
      </c>
      <c r="L172" t="e">
        <v>#DIV/0!</v>
      </c>
      <c r="M172" t="e">
        <v>#DIV/0!</v>
      </c>
      <c r="N172" t="e">
        <v>#DIV/0!</v>
      </c>
      <c r="O172" t="e">
        <v>#DIV/0!</v>
      </c>
      <c r="P172" t="e">
        <v>#DIV/0!</v>
      </c>
      <c r="Q172" t="e">
        <v>#DIV/0!</v>
      </c>
      <c r="R172" t="e">
        <v>#DIV/0!</v>
      </c>
      <c r="S172" t="e">
        <v>#DIV/0!</v>
      </c>
      <c r="T172" t="e">
        <v>#DIV/0!</v>
      </c>
      <c r="U172" t="e">
        <v>#DIV/0!</v>
      </c>
      <c r="V172" t="e">
        <v>#DIV/0!</v>
      </c>
      <c r="W172" t="e">
        <v>#DIV/0!</v>
      </c>
      <c r="X172" t="e">
        <v>#DIV/0!</v>
      </c>
      <c r="Y172" t="e">
        <v>#DIV/0!</v>
      </c>
      <c r="Z172" t="e">
        <v>#DIV/0!</v>
      </c>
    </row>
    <row r="173" spans="1:26" x14ac:dyDescent="0.25">
      <c r="A173" s="1" t="s">
        <v>165</v>
      </c>
      <c r="B173" s="1">
        <v>50</v>
      </c>
      <c r="C173" s="1">
        <v>2</v>
      </c>
      <c r="D173" s="1">
        <v>53</v>
      </c>
      <c r="E173">
        <v>6.8334999999999999</v>
      </c>
      <c r="F173">
        <v>6.6585000000000001</v>
      </c>
      <c r="G173">
        <v>6.6185</v>
      </c>
      <c r="H173">
        <v>6.7035</v>
      </c>
      <c r="I173">
        <v>10.055</v>
      </c>
      <c r="J173">
        <v>10.369000000000002</v>
      </c>
      <c r="K173">
        <v>11.83375</v>
      </c>
      <c r="L173">
        <v>10.675357142857143</v>
      </c>
      <c r="M173">
        <v>10.96111111111111</v>
      </c>
      <c r="N173">
        <v>10.076000000000001</v>
      </c>
      <c r="O173">
        <v>9.6159999999999997</v>
      </c>
      <c r="P173">
        <v>10.19206896551724</v>
      </c>
      <c r="Q173">
        <v>10.429473684210526</v>
      </c>
      <c r="R173">
        <v>14.416666666666666</v>
      </c>
      <c r="S173">
        <v>13.662000000000001</v>
      </c>
      <c r="T173">
        <v>14.364444444444445</v>
      </c>
      <c r="U173">
        <v>14.130357142857143</v>
      </c>
      <c r="V173">
        <v>11.154999999999999</v>
      </c>
      <c r="W173">
        <v>11.544</v>
      </c>
      <c r="X173">
        <v>12.057</v>
      </c>
      <c r="Y173">
        <v>11.585333333333333</v>
      </c>
      <c r="Z173">
        <v>12.81396551724138</v>
      </c>
    </row>
    <row r="174" spans="1:26" x14ac:dyDescent="0.25">
      <c r="A174" s="1" t="s">
        <v>166</v>
      </c>
      <c r="B174" s="1">
        <v>50</v>
      </c>
      <c r="C174" s="1">
        <v>2</v>
      </c>
      <c r="D174" s="1">
        <v>58</v>
      </c>
      <c r="E174">
        <v>7.9589999999999996</v>
      </c>
      <c r="F174">
        <v>7.8525</v>
      </c>
      <c r="G174">
        <v>7.9215</v>
      </c>
      <c r="H174">
        <v>7.9110000000000005</v>
      </c>
      <c r="I174">
        <v>10.3</v>
      </c>
      <c r="J174">
        <v>9.2460000000000004</v>
      </c>
      <c r="K174">
        <v>12.462222222222222</v>
      </c>
      <c r="L174">
        <v>10.61857142857143</v>
      </c>
      <c r="M174">
        <v>12.977142857142857</v>
      </c>
      <c r="N174">
        <v>12.716666666666667</v>
      </c>
      <c r="O174">
        <v>13.38111111111111</v>
      </c>
      <c r="P174">
        <v>13.0288</v>
      </c>
      <c r="Q174">
        <v>11.75547169811321</v>
      </c>
      <c r="R174">
        <v>10.536</v>
      </c>
      <c r="S174">
        <v>15.18125</v>
      </c>
      <c r="T174">
        <v>12.054</v>
      </c>
      <c r="U174">
        <v>12.405357142857143</v>
      </c>
      <c r="V174">
        <v>14.56</v>
      </c>
      <c r="W174">
        <v>19.944285714285712</v>
      </c>
      <c r="X174">
        <v>15.64625</v>
      </c>
      <c r="Y174">
        <v>16.4925</v>
      </c>
      <c r="Z174">
        <v>14.291730769230767</v>
      </c>
    </row>
    <row r="175" spans="1:26" x14ac:dyDescent="0.25">
      <c r="A175" s="1" t="s">
        <v>167</v>
      </c>
      <c r="B175" s="1">
        <v>50</v>
      </c>
      <c r="C175" s="1">
        <v>2</v>
      </c>
      <c r="D175" s="1">
        <v>54</v>
      </c>
      <c r="E175">
        <v>8.1425000000000001</v>
      </c>
      <c r="F175">
        <v>8.7460000000000004</v>
      </c>
      <c r="G175">
        <v>8.134500000000001</v>
      </c>
      <c r="H175">
        <v>8.3410000000000011</v>
      </c>
      <c r="I175">
        <v>16.053333333333335</v>
      </c>
      <c r="J175">
        <v>14.778888888888888</v>
      </c>
      <c r="K175">
        <v>14.163333333333334</v>
      </c>
      <c r="L175">
        <v>14.998518518518518</v>
      </c>
      <c r="M175">
        <v>10.123333333333333</v>
      </c>
      <c r="N175">
        <v>7.9550000000000001</v>
      </c>
      <c r="O175">
        <v>9.6300000000000008</v>
      </c>
      <c r="P175">
        <v>9.1903571428571436</v>
      </c>
      <c r="Q175">
        <v>12.041636363636362</v>
      </c>
      <c r="R175">
        <v>11.424000000000001</v>
      </c>
      <c r="S175">
        <v>11.917</v>
      </c>
      <c r="T175">
        <v>11.875999999999999</v>
      </c>
      <c r="U175">
        <v>11.739000000000001</v>
      </c>
      <c r="V175">
        <v>11.421111111111113</v>
      </c>
      <c r="W175">
        <v>7.8520000000000003</v>
      </c>
      <c r="X175">
        <v>11.453333333333333</v>
      </c>
      <c r="Y175">
        <v>10.156785714285714</v>
      </c>
      <c r="Z175">
        <v>10.975172413793103</v>
      </c>
    </row>
    <row r="176" spans="1:26" x14ac:dyDescent="0.25">
      <c r="A176" s="1" t="s">
        <v>168</v>
      </c>
      <c r="B176" s="1">
        <v>50</v>
      </c>
      <c r="C176" s="1">
        <v>2</v>
      </c>
      <c r="D176" s="1">
        <v>54</v>
      </c>
      <c r="E176">
        <v>10.406666666666666</v>
      </c>
      <c r="F176">
        <v>8.9190000000000005</v>
      </c>
      <c r="G176">
        <v>9.0715000000000003</v>
      </c>
      <c r="H176">
        <v>9.4332758620689656</v>
      </c>
      <c r="I176">
        <v>16.29</v>
      </c>
      <c r="J176">
        <v>12.981</v>
      </c>
      <c r="K176">
        <v>15.31625</v>
      </c>
      <c r="L176">
        <v>14.775925925925925</v>
      </c>
      <c r="M176">
        <v>14.861111111111111</v>
      </c>
      <c r="N176">
        <v>13.764000000000001</v>
      </c>
      <c r="O176">
        <v>14.75</v>
      </c>
      <c r="P176">
        <v>14.43357142857143</v>
      </c>
      <c r="Q176">
        <v>14.601636363636363</v>
      </c>
      <c r="R176">
        <v>14.468</v>
      </c>
      <c r="S176">
        <v>15.808</v>
      </c>
      <c r="T176">
        <v>13.854000000000001</v>
      </c>
      <c r="U176">
        <v>14.71</v>
      </c>
      <c r="V176">
        <v>17</v>
      </c>
      <c r="W176">
        <v>21.774999999999999</v>
      </c>
      <c r="X176">
        <v>17.805555555555557</v>
      </c>
      <c r="Y176">
        <v>18.748076923076923</v>
      </c>
      <c r="Z176">
        <v>16.584821428571431</v>
      </c>
    </row>
    <row r="177" spans="1:26" x14ac:dyDescent="0.25">
      <c r="A177" s="1" t="s">
        <v>169</v>
      </c>
      <c r="B177" s="1">
        <v>50</v>
      </c>
      <c r="C177" s="1">
        <v>2</v>
      </c>
      <c r="D177" s="1">
        <v>55</v>
      </c>
      <c r="E177">
        <v>9.7149999999999999</v>
      </c>
      <c r="F177">
        <v>10.472105263157895</v>
      </c>
      <c r="G177">
        <v>12.032222222222224</v>
      </c>
      <c r="H177">
        <v>10.699122807017543</v>
      </c>
      <c r="I177">
        <v>16.153333333333332</v>
      </c>
      <c r="J177">
        <v>20.5825</v>
      </c>
      <c r="K177">
        <v>45.572500000000005</v>
      </c>
      <c r="L177">
        <v>23.444285714285712</v>
      </c>
      <c r="M177">
        <v>18.975714285714286</v>
      </c>
      <c r="N177">
        <v>25.663333333333334</v>
      </c>
      <c r="O177">
        <v>24.56</v>
      </c>
      <c r="P177">
        <v>22.851052631578948</v>
      </c>
      <c r="Q177">
        <v>23.162499999999998</v>
      </c>
      <c r="R177">
        <v>13.923</v>
      </c>
      <c r="S177">
        <v>14.034000000000001</v>
      </c>
      <c r="T177">
        <v>13.569000000000001</v>
      </c>
      <c r="U177">
        <v>13.842000000000001</v>
      </c>
      <c r="V177">
        <v>18.372499999999999</v>
      </c>
      <c r="W177">
        <v>15.32</v>
      </c>
      <c r="X177">
        <v>20.05142857142857</v>
      </c>
      <c r="Y177">
        <v>17.717500000000001</v>
      </c>
      <c r="Z177">
        <v>15.564444444444444</v>
      </c>
    </row>
    <row r="178" spans="1:26" x14ac:dyDescent="0.25">
      <c r="A178" s="1" t="s">
        <v>170</v>
      </c>
      <c r="B178" s="1">
        <v>50</v>
      </c>
      <c r="C178" s="1">
        <v>2</v>
      </c>
      <c r="D178" s="1">
        <v>52</v>
      </c>
      <c r="E178">
        <v>7.2989999999999995</v>
      </c>
      <c r="F178">
        <v>7.0285000000000002</v>
      </c>
      <c r="G178">
        <v>7.4634999999999998</v>
      </c>
      <c r="H178">
        <v>7.2636666666666665</v>
      </c>
      <c r="I178">
        <v>11.739000000000001</v>
      </c>
      <c r="J178">
        <v>11.402999999999999</v>
      </c>
      <c r="K178">
        <v>15.65</v>
      </c>
      <c r="L178">
        <v>12.736428571428572</v>
      </c>
      <c r="M178">
        <v>11.554444444444446</v>
      </c>
      <c r="N178">
        <v>9.5009999999999994</v>
      </c>
      <c r="O178">
        <v>9.9179999999999993</v>
      </c>
      <c r="P178">
        <v>10.28206896551724</v>
      </c>
      <c r="Q178">
        <v>11.487719298245613</v>
      </c>
      <c r="R178">
        <v>12.653333333333332</v>
      </c>
      <c r="S178">
        <v>12.302999999999999</v>
      </c>
      <c r="T178">
        <v>11.524000000000001</v>
      </c>
      <c r="U178">
        <v>12.143103448275861</v>
      </c>
      <c r="V178">
        <v>12.943333333333335</v>
      </c>
      <c r="W178">
        <v>10.479000000000001</v>
      </c>
      <c r="X178">
        <v>11.227777777777778</v>
      </c>
      <c r="Y178">
        <v>11.511785714285715</v>
      </c>
      <c r="Z178">
        <v>11.832982456140352</v>
      </c>
    </row>
    <row r="179" spans="1:26" x14ac:dyDescent="0.25">
      <c r="A179" s="1" t="s">
        <v>171</v>
      </c>
      <c r="B179" s="1">
        <v>50</v>
      </c>
      <c r="C179" s="1">
        <v>2</v>
      </c>
      <c r="D179" s="1">
        <v>54</v>
      </c>
      <c r="E179">
        <v>10.128</v>
      </c>
      <c r="F179">
        <v>9.7210000000000001</v>
      </c>
      <c r="G179">
        <v>9.6329999999999991</v>
      </c>
      <c r="H179">
        <v>9.8273333333333337</v>
      </c>
      <c r="I179">
        <v>12.65</v>
      </c>
      <c r="J179">
        <v>12.488888888888889</v>
      </c>
      <c r="K179">
        <v>14.298750000000002</v>
      </c>
      <c r="L179">
        <v>13.084814814814816</v>
      </c>
      <c r="M179">
        <v>13.94888888888889</v>
      </c>
      <c r="N179">
        <v>10.537000000000001</v>
      </c>
      <c r="O179">
        <v>13.767777777777777</v>
      </c>
      <c r="P179">
        <v>12.672142857142857</v>
      </c>
      <c r="Q179">
        <v>12.874727272727272</v>
      </c>
      <c r="R179">
        <v>21.491428571428571</v>
      </c>
      <c r="S179">
        <v>21.143750000000001</v>
      </c>
      <c r="T179">
        <v>21.227499999999999</v>
      </c>
      <c r="U179">
        <v>21.278695652173909</v>
      </c>
      <c r="V179">
        <v>22.973750000000003</v>
      </c>
      <c r="W179">
        <v>18.341111111111111</v>
      </c>
      <c r="X179">
        <v>18.3</v>
      </c>
      <c r="Y179">
        <v>19.752307692307689</v>
      </c>
      <c r="Z179">
        <v>20.468775510204079</v>
      </c>
    </row>
    <row r="180" spans="1:26" x14ac:dyDescent="0.25">
      <c r="A180" s="1" t="s">
        <v>172</v>
      </c>
      <c r="B180" s="1">
        <v>50</v>
      </c>
      <c r="C180" s="1">
        <v>2</v>
      </c>
      <c r="D180" s="1">
        <v>57</v>
      </c>
      <c r="E180">
        <v>21.631176470588237</v>
      </c>
      <c r="F180">
        <v>16.041578947368421</v>
      </c>
      <c r="G180">
        <v>15.774210526315789</v>
      </c>
      <c r="H180">
        <v>17.676909090909092</v>
      </c>
      <c r="I180">
        <v>18.054000000000002</v>
      </c>
      <c r="J180">
        <v>16.474</v>
      </c>
      <c r="K180">
        <v>17.793333333333333</v>
      </c>
      <c r="L180">
        <v>17.428275862068965</v>
      </c>
      <c r="M180">
        <v>17.702222222222222</v>
      </c>
      <c r="N180">
        <v>22.71875</v>
      </c>
      <c r="O180">
        <v>15.093</v>
      </c>
      <c r="P180">
        <v>18.222222222222221</v>
      </c>
      <c r="Q180">
        <v>17.811071428571427</v>
      </c>
      <c r="R180">
        <v>18.265000000000001</v>
      </c>
      <c r="S180">
        <v>22.993000000000002</v>
      </c>
      <c r="T180">
        <v>21.881</v>
      </c>
      <c r="U180">
        <v>21.046333333333333</v>
      </c>
      <c r="V180">
        <v>22.888999999999999</v>
      </c>
      <c r="W180">
        <v>17.273</v>
      </c>
      <c r="X180">
        <v>20.747</v>
      </c>
      <c r="Y180">
        <v>20.303000000000001</v>
      </c>
      <c r="Z180">
        <v>20.674666666666667</v>
      </c>
    </row>
    <row r="181" spans="1:26" x14ac:dyDescent="0.25">
      <c r="A181" s="1" t="s">
        <v>173</v>
      </c>
      <c r="B181" s="1">
        <v>50</v>
      </c>
      <c r="C181" s="1">
        <v>2</v>
      </c>
      <c r="D181" s="1">
        <v>58</v>
      </c>
      <c r="E181">
        <v>12.034736842105263</v>
      </c>
      <c r="F181">
        <v>10.052999999999999</v>
      </c>
      <c r="G181">
        <v>10.97</v>
      </c>
      <c r="H181">
        <v>11.002033898305084</v>
      </c>
      <c r="I181">
        <v>14.59</v>
      </c>
      <c r="J181">
        <v>14.177999999999999</v>
      </c>
      <c r="K181">
        <v>15.236666666666666</v>
      </c>
      <c r="L181">
        <v>14.648620689655171</v>
      </c>
      <c r="M181">
        <v>13.395555555555555</v>
      </c>
      <c r="N181">
        <v>12.952222222222222</v>
      </c>
      <c r="O181">
        <v>13.472222222222221</v>
      </c>
      <c r="P181">
        <v>13.273333333333332</v>
      </c>
      <c r="Q181">
        <v>13.985535714285714</v>
      </c>
      <c r="R181">
        <v>19.206666666666667</v>
      </c>
      <c r="S181">
        <v>15.380999999999998</v>
      </c>
      <c r="T181">
        <v>20.005000000000003</v>
      </c>
      <c r="U181">
        <v>18.026296296296294</v>
      </c>
      <c r="V181">
        <v>18.466666666666665</v>
      </c>
      <c r="W181">
        <v>15.34</v>
      </c>
      <c r="X181">
        <v>13.720999999999998</v>
      </c>
      <c r="Y181">
        <v>15.766785714285714</v>
      </c>
      <c r="Z181">
        <v>16.876000000000001</v>
      </c>
    </row>
    <row r="182" spans="1:26" x14ac:dyDescent="0.25">
      <c r="A182" s="1" t="s">
        <v>174</v>
      </c>
      <c r="B182" s="1">
        <v>50</v>
      </c>
      <c r="C182" s="1">
        <v>2</v>
      </c>
      <c r="D182" s="1">
        <v>52</v>
      </c>
      <c r="E182">
        <v>9.548</v>
      </c>
      <c r="F182">
        <v>8.4089999999999989</v>
      </c>
      <c r="G182">
        <v>9.0645000000000007</v>
      </c>
      <c r="H182">
        <v>9.0071666666666665</v>
      </c>
      <c r="I182">
        <v>8.7940000000000005</v>
      </c>
      <c r="J182">
        <v>9.5860000000000003</v>
      </c>
      <c r="K182">
        <v>10.581111111111111</v>
      </c>
      <c r="L182">
        <v>9.6217241379310341</v>
      </c>
      <c r="M182">
        <v>11.024444444444445</v>
      </c>
      <c r="N182">
        <v>10.065555555555555</v>
      </c>
      <c r="O182">
        <v>10.824444444444445</v>
      </c>
      <c r="P182">
        <v>10.638148148148147</v>
      </c>
      <c r="Q182">
        <v>10.111785714285714</v>
      </c>
      <c r="R182">
        <v>10.775</v>
      </c>
      <c r="S182">
        <v>13.477</v>
      </c>
      <c r="T182">
        <v>12.683333333333334</v>
      </c>
      <c r="U182">
        <v>12.298965517241379</v>
      </c>
      <c r="V182">
        <v>12.951111111111111</v>
      </c>
      <c r="W182">
        <v>11.986666666666666</v>
      </c>
      <c r="X182">
        <v>10.904000000000002</v>
      </c>
      <c r="Y182">
        <v>11.91</v>
      </c>
      <c r="Z182">
        <v>12.107894736842105</v>
      </c>
    </row>
    <row r="183" spans="1:26" x14ac:dyDescent="0.25">
      <c r="A183" s="1" t="s">
        <v>175</v>
      </c>
      <c r="B183" s="1">
        <v>50</v>
      </c>
      <c r="C183" s="1">
        <v>2</v>
      </c>
      <c r="D183" s="1">
        <v>53</v>
      </c>
      <c r="E183">
        <v>22.233157894736841</v>
      </c>
      <c r="F183">
        <v>22.397500000000001</v>
      </c>
      <c r="G183">
        <v>19.676470588235293</v>
      </c>
      <c r="H183">
        <v>21.447884615384613</v>
      </c>
      <c r="I183">
        <v>23.341249999999999</v>
      </c>
      <c r="J183">
        <v>15.583</v>
      </c>
      <c r="K183">
        <v>18.113333333333333</v>
      </c>
      <c r="L183">
        <v>18.725185185185186</v>
      </c>
      <c r="M183">
        <v>25.194285714285712</v>
      </c>
      <c r="N183">
        <v>22.25</v>
      </c>
      <c r="O183">
        <v>19.80777777777778</v>
      </c>
      <c r="P183">
        <v>22.1952</v>
      </c>
      <c r="Q183">
        <v>20.393461538461537</v>
      </c>
      <c r="R183">
        <v>20.328888888888887</v>
      </c>
      <c r="S183">
        <v>24.153749999999999</v>
      </c>
      <c r="T183">
        <v>21.085000000000001</v>
      </c>
      <c r="U183">
        <v>21.794800000000002</v>
      </c>
      <c r="V183">
        <v>18.743333333333336</v>
      </c>
      <c r="W183">
        <v>18.027777777777779</v>
      </c>
      <c r="X183">
        <v>15.148888888888889</v>
      </c>
      <c r="Y183">
        <v>17.306666666666665</v>
      </c>
      <c r="Z183">
        <v>19.464423076923076</v>
      </c>
    </row>
    <row r="184" spans="1:26" x14ac:dyDescent="0.25">
      <c r="A184" s="1" t="s">
        <v>176</v>
      </c>
      <c r="B184" s="1">
        <v>50</v>
      </c>
      <c r="C184" s="1">
        <v>2</v>
      </c>
      <c r="D184" s="1">
        <v>52</v>
      </c>
      <c r="E184">
        <v>16.08235294117647</v>
      </c>
      <c r="F184">
        <v>15.466874999999998</v>
      </c>
      <c r="G184">
        <v>12.100526315789473</v>
      </c>
      <c r="H184">
        <v>14.438076923076922</v>
      </c>
      <c r="I184">
        <v>13.456</v>
      </c>
      <c r="J184">
        <v>16.403333333333332</v>
      </c>
      <c r="K184">
        <v>17.7</v>
      </c>
      <c r="L184">
        <v>15.695925925925927</v>
      </c>
      <c r="M184">
        <v>15.536666666666665</v>
      </c>
      <c r="N184">
        <v>15.054444444444446</v>
      </c>
      <c r="O184">
        <v>15.655555555555555</v>
      </c>
      <c r="P184">
        <v>15.415555555555557</v>
      </c>
      <c r="Q184">
        <v>15.55574074074074</v>
      </c>
      <c r="R184">
        <v>13.119000000000002</v>
      </c>
      <c r="S184">
        <v>17.455555555555556</v>
      </c>
      <c r="T184">
        <v>13.37</v>
      </c>
      <c r="U184">
        <v>14.551379310344828</v>
      </c>
      <c r="V184">
        <v>14.533333333333333</v>
      </c>
      <c r="W184">
        <v>12.832000000000001</v>
      </c>
      <c r="X184">
        <v>13.282999999999999</v>
      </c>
      <c r="Y184">
        <v>13.51551724137931</v>
      </c>
      <c r="Z184">
        <v>14.033448275862067</v>
      </c>
    </row>
    <row r="185" spans="1:26" x14ac:dyDescent="0.25">
      <c r="A185" s="1" t="s">
        <v>177</v>
      </c>
      <c r="B185" s="1">
        <v>50</v>
      </c>
      <c r="C185" s="1">
        <v>2</v>
      </c>
      <c r="D185" s="1">
        <v>50</v>
      </c>
      <c r="E185">
        <v>8.5005263157894735</v>
      </c>
      <c r="F185">
        <v>8.2515000000000001</v>
      </c>
      <c r="G185">
        <v>8.8842105263157887</v>
      </c>
      <c r="H185">
        <v>8.5403448275862068</v>
      </c>
      <c r="I185">
        <v>9.8379999999999992</v>
      </c>
      <c r="J185">
        <v>9.7889999999999997</v>
      </c>
      <c r="K185">
        <v>11.834444444444443</v>
      </c>
      <c r="L185">
        <v>10.440689655172413</v>
      </c>
      <c r="M185">
        <v>9.9866666666666664</v>
      </c>
      <c r="N185">
        <v>8.8439999999999994</v>
      </c>
      <c r="O185">
        <v>9.4689999999999994</v>
      </c>
      <c r="P185">
        <v>9.4141379310344817</v>
      </c>
      <c r="Q185">
        <v>9.9274137931034474</v>
      </c>
      <c r="R185">
        <v>14.035</v>
      </c>
      <c r="S185">
        <v>32.086666666666666</v>
      </c>
      <c r="T185">
        <v>16.596666666666668</v>
      </c>
      <c r="U185">
        <v>19.2896</v>
      </c>
      <c r="V185">
        <v>13.837777777777779</v>
      </c>
      <c r="W185">
        <v>12.805555555555555</v>
      </c>
      <c r="X185">
        <v>13.219999999999999</v>
      </c>
      <c r="Y185">
        <v>13.287777777777778</v>
      </c>
      <c r="Z185">
        <v>16.173269230769229</v>
      </c>
    </row>
    <row r="186" spans="1:26" x14ac:dyDescent="0.25">
      <c r="A186" s="1" t="s">
        <v>178</v>
      </c>
      <c r="B186" s="1">
        <v>50</v>
      </c>
      <c r="C186" s="1">
        <v>2</v>
      </c>
      <c r="D186" s="1">
        <v>54</v>
      </c>
      <c r="E186">
        <v>8.4647368421052622</v>
      </c>
      <c r="F186">
        <v>7.7139999999999995</v>
      </c>
      <c r="G186">
        <v>7.181</v>
      </c>
      <c r="H186">
        <v>7.7750847457627117</v>
      </c>
      <c r="I186">
        <v>10.715999999999999</v>
      </c>
      <c r="J186">
        <v>12.289000000000001</v>
      </c>
      <c r="K186">
        <v>17.96142857142857</v>
      </c>
      <c r="L186">
        <v>13.177037037037037</v>
      </c>
      <c r="M186">
        <v>10.819000000000001</v>
      </c>
      <c r="N186">
        <v>11.512222222222221</v>
      </c>
      <c r="O186">
        <v>13.690000000000001</v>
      </c>
      <c r="P186">
        <v>11.900740740740741</v>
      </c>
      <c r="Q186">
        <v>12.53888888888889</v>
      </c>
      <c r="R186">
        <v>12.591111111111111</v>
      </c>
      <c r="S186">
        <v>12.216666666666667</v>
      </c>
      <c r="T186">
        <v>10.397</v>
      </c>
      <c r="U186">
        <v>11.687142857142858</v>
      </c>
      <c r="V186">
        <v>9.7059999999999995</v>
      </c>
      <c r="W186">
        <v>10.397</v>
      </c>
      <c r="X186">
        <v>11.91375</v>
      </c>
      <c r="Y186">
        <v>10.583571428571428</v>
      </c>
      <c r="Z186">
        <v>11.135357142857142</v>
      </c>
    </row>
    <row r="187" spans="1:26" x14ac:dyDescent="0.25">
      <c r="A187" s="1" t="s">
        <v>179</v>
      </c>
      <c r="B187" s="1">
        <v>50</v>
      </c>
      <c r="C187" s="1">
        <v>2</v>
      </c>
      <c r="D187" s="1">
        <v>59</v>
      </c>
      <c r="E187">
        <v>8.8559999999999999</v>
      </c>
      <c r="F187">
        <v>9.1635000000000009</v>
      </c>
      <c r="G187">
        <v>8.8595000000000006</v>
      </c>
      <c r="H187">
        <v>8.9596666666666671</v>
      </c>
      <c r="I187">
        <v>20.076249999999998</v>
      </c>
      <c r="J187">
        <v>10.956</v>
      </c>
      <c r="K187">
        <v>12.103333333333333</v>
      </c>
      <c r="L187">
        <v>14.040740740740741</v>
      </c>
      <c r="M187">
        <v>10.58</v>
      </c>
      <c r="N187">
        <v>10.502000000000001</v>
      </c>
      <c r="O187">
        <v>10.417</v>
      </c>
      <c r="P187">
        <v>10.496896551724138</v>
      </c>
      <c r="Q187">
        <v>12.205535714285716</v>
      </c>
      <c r="R187">
        <v>18.324999999999999</v>
      </c>
      <c r="S187">
        <v>20.458750000000002</v>
      </c>
      <c r="T187">
        <v>15.806666666666665</v>
      </c>
      <c r="U187">
        <v>18.101200000000002</v>
      </c>
      <c r="V187">
        <v>13.267999999999999</v>
      </c>
      <c r="W187">
        <v>18.981249999999999</v>
      </c>
      <c r="X187">
        <v>12.994000000000002</v>
      </c>
      <c r="Y187">
        <v>14.8025</v>
      </c>
      <c r="Z187">
        <v>16.358490566037737</v>
      </c>
    </row>
    <row r="188" spans="1:26" x14ac:dyDescent="0.25">
      <c r="A188" s="1" t="s">
        <v>180</v>
      </c>
      <c r="B188" s="1">
        <v>50</v>
      </c>
      <c r="C188" s="1">
        <v>2</v>
      </c>
      <c r="D188" s="1">
        <v>55</v>
      </c>
      <c r="E188">
        <v>7.375</v>
      </c>
      <c r="F188">
        <v>7.5820000000000007</v>
      </c>
      <c r="G188">
        <v>7.2050000000000001</v>
      </c>
      <c r="H188">
        <v>7.3873333333333333</v>
      </c>
      <c r="I188">
        <v>15.64625</v>
      </c>
      <c r="J188">
        <v>13.696666666666667</v>
      </c>
      <c r="K188">
        <v>16.695714285714285</v>
      </c>
      <c r="L188">
        <v>15.221250000000001</v>
      </c>
      <c r="M188">
        <v>13.621111111111112</v>
      </c>
      <c r="N188">
        <v>12.057</v>
      </c>
      <c r="O188">
        <v>12.547777777777778</v>
      </c>
      <c r="P188">
        <v>12.717500000000001</v>
      </c>
      <c r="Q188">
        <v>13.873076923076921</v>
      </c>
      <c r="R188">
        <v>11.706</v>
      </c>
      <c r="S188">
        <v>11.880999999999998</v>
      </c>
      <c r="T188">
        <v>10.741</v>
      </c>
      <c r="U188">
        <v>11.442666666666666</v>
      </c>
      <c r="V188">
        <v>12.174444444444445</v>
      </c>
      <c r="W188">
        <v>11.186</v>
      </c>
      <c r="X188">
        <v>11.957000000000001</v>
      </c>
      <c r="Y188">
        <v>11.758620689655173</v>
      </c>
      <c r="Z188">
        <v>11.597966101694917</v>
      </c>
    </row>
    <row r="189" spans="1:26" x14ac:dyDescent="0.25">
      <c r="A189" s="1" t="s">
        <v>181</v>
      </c>
      <c r="B189" s="1">
        <v>50</v>
      </c>
      <c r="C189" s="1">
        <v>2</v>
      </c>
      <c r="D189" s="1">
        <v>54</v>
      </c>
      <c r="E189">
        <v>10.83</v>
      </c>
      <c r="F189">
        <v>12.346842105263159</v>
      </c>
      <c r="G189">
        <v>10.885789473684211</v>
      </c>
      <c r="H189">
        <v>11.345172413793103</v>
      </c>
      <c r="I189">
        <v>12.706</v>
      </c>
      <c r="J189">
        <v>12.649000000000001</v>
      </c>
      <c r="K189">
        <v>16.934999999999999</v>
      </c>
      <c r="L189">
        <v>13.893928571428573</v>
      </c>
      <c r="M189">
        <v>15.078888888888887</v>
      </c>
      <c r="N189">
        <v>12.935</v>
      </c>
      <c r="O189">
        <v>13.184444444444443</v>
      </c>
      <c r="P189">
        <v>13.704285714285714</v>
      </c>
      <c r="Q189">
        <v>13.799107142857144</v>
      </c>
      <c r="R189">
        <v>13.41</v>
      </c>
      <c r="S189">
        <v>21.118571428571428</v>
      </c>
      <c r="T189">
        <v>17.62142857142857</v>
      </c>
      <c r="U189">
        <v>17.383333333333333</v>
      </c>
      <c r="V189">
        <v>14.804444444444446</v>
      </c>
      <c r="W189">
        <v>12.511111111111111</v>
      </c>
      <c r="X189">
        <v>11.334444444444445</v>
      </c>
      <c r="Y189">
        <v>12.883333333333333</v>
      </c>
      <c r="Z189">
        <v>14.852083333333335</v>
      </c>
    </row>
    <row r="190" spans="1:26" x14ac:dyDescent="0.25">
      <c r="A190" s="1" t="s">
        <v>182</v>
      </c>
      <c r="B190" s="1">
        <v>50</v>
      </c>
      <c r="C190" s="1">
        <v>2</v>
      </c>
      <c r="D190" s="1">
        <v>52</v>
      </c>
      <c r="E190">
        <v>10.502105263157896</v>
      </c>
      <c r="F190">
        <v>8.8610000000000007</v>
      </c>
      <c r="G190">
        <v>8.9060000000000006</v>
      </c>
      <c r="H190">
        <v>9.4047457627118636</v>
      </c>
      <c r="I190">
        <v>13.190999999999999</v>
      </c>
      <c r="J190">
        <v>13.550999999999998</v>
      </c>
      <c r="K190">
        <v>14.447777777777777</v>
      </c>
      <c r="L190">
        <v>13.705172413793102</v>
      </c>
      <c r="M190">
        <v>12.936666666666666</v>
      </c>
      <c r="N190">
        <v>11.255000000000001</v>
      </c>
      <c r="O190">
        <v>12.542999999999999</v>
      </c>
      <c r="P190">
        <v>12.221034482758618</v>
      </c>
      <c r="Q190">
        <v>12.963103448275861</v>
      </c>
      <c r="R190">
        <v>17.895555555555553</v>
      </c>
      <c r="S190">
        <v>18.29111111111111</v>
      </c>
      <c r="T190">
        <v>17.311</v>
      </c>
      <c r="U190">
        <v>17.813928571428573</v>
      </c>
      <c r="V190">
        <v>16.672222222222221</v>
      </c>
      <c r="W190">
        <v>15.472999999999999</v>
      </c>
      <c r="X190">
        <v>12.91</v>
      </c>
      <c r="Y190">
        <v>14.961379310344826</v>
      </c>
      <c r="Z190">
        <v>16.362631578947369</v>
      </c>
    </row>
    <row r="191" spans="1:26" x14ac:dyDescent="0.25">
      <c r="A191" s="1" t="s">
        <v>183</v>
      </c>
      <c r="B191" s="1">
        <v>50</v>
      </c>
      <c r="C191" s="1">
        <v>2</v>
      </c>
      <c r="D191" s="1">
        <v>56</v>
      </c>
      <c r="E191">
        <v>14.926500000000001</v>
      </c>
      <c r="F191">
        <v>15.709473684210527</v>
      </c>
      <c r="G191">
        <v>19.171764705882353</v>
      </c>
      <c r="H191">
        <v>16.480892857142859</v>
      </c>
      <c r="I191">
        <v>11.943333333333335</v>
      </c>
      <c r="J191">
        <v>16.642500000000002</v>
      </c>
      <c r="K191">
        <v>11.986666666666666</v>
      </c>
      <c r="L191">
        <v>13.40423076923077</v>
      </c>
      <c r="M191">
        <v>11.06</v>
      </c>
      <c r="N191">
        <v>8.8800000000000008</v>
      </c>
      <c r="O191">
        <v>12.083333333333334</v>
      </c>
      <c r="P191">
        <v>10.610357142857143</v>
      </c>
      <c r="Q191">
        <v>11.955555555555556</v>
      </c>
      <c r="R191">
        <v>18.814444444444444</v>
      </c>
      <c r="S191">
        <v>21.842857142857142</v>
      </c>
      <c r="T191">
        <v>20.637499999999999</v>
      </c>
      <c r="U191">
        <v>20.305416666666666</v>
      </c>
      <c r="V191">
        <v>19.077500000000001</v>
      </c>
      <c r="W191">
        <v>16.595714285714287</v>
      </c>
      <c r="X191">
        <v>20.975000000000001</v>
      </c>
      <c r="Y191">
        <v>18.792380952380952</v>
      </c>
      <c r="Z191">
        <v>19.599333333333334</v>
      </c>
    </row>
    <row r="192" spans="1:26" x14ac:dyDescent="0.25">
      <c r="A192" s="1" t="s">
        <v>184</v>
      </c>
      <c r="B192" s="1">
        <v>50</v>
      </c>
      <c r="C192" s="1">
        <v>2</v>
      </c>
      <c r="D192" s="1">
        <v>51</v>
      </c>
      <c r="E192">
        <v>6.8495000000000008</v>
      </c>
      <c r="F192">
        <v>6.6665000000000001</v>
      </c>
      <c r="G192">
        <v>7.3559999999999999</v>
      </c>
      <c r="H192">
        <v>6.9573333333333336</v>
      </c>
      <c r="I192">
        <v>10.226000000000001</v>
      </c>
      <c r="J192">
        <v>12.212222222222222</v>
      </c>
      <c r="K192">
        <v>11.145555555555555</v>
      </c>
      <c r="L192">
        <v>11.16</v>
      </c>
      <c r="M192">
        <v>13.1</v>
      </c>
      <c r="N192">
        <v>11.235555555555557</v>
      </c>
      <c r="O192">
        <v>8.4930000000000003</v>
      </c>
      <c r="P192">
        <v>10.772222222222222</v>
      </c>
      <c r="Q192">
        <v>10.969636363636363</v>
      </c>
      <c r="R192">
        <v>11.04</v>
      </c>
      <c r="S192">
        <v>11.154000000000002</v>
      </c>
      <c r="T192">
        <v>12.375999999999999</v>
      </c>
      <c r="U192">
        <v>11.523333333333333</v>
      </c>
      <c r="V192">
        <v>12.23111111111111</v>
      </c>
      <c r="W192">
        <v>9.9049999999999994</v>
      </c>
      <c r="X192">
        <v>11.418888888888889</v>
      </c>
      <c r="Y192">
        <v>11.139285714285716</v>
      </c>
      <c r="Z192">
        <v>11.337931034482757</v>
      </c>
    </row>
    <row r="193" spans="1:26" x14ac:dyDescent="0.25">
      <c r="A193" s="1" t="s">
        <v>185</v>
      </c>
      <c r="B193" s="1">
        <v>50</v>
      </c>
      <c r="C193" s="1">
        <v>2</v>
      </c>
      <c r="D193" s="1">
        <v>50</v>
      </c>
      <c r="E193">
        <v>9.6226315789473684</v>
      </c>
      <c r="F193">
        <v>7.4270000000000005</v>
      </c>
      <c r="G193">
        <v>7.7529999999999992</v>
      </c>
      <c r="H193">
        <v>8.2445762711864408</v>
      </c>
      <c r="I193">
        <v>16.00375</v>
      </c>
      <c r="J193">
        <v>17.647777777777776</v>
      </c>
      <c r="K193">
        <v>16.166666666666668</v>
      </c>
      <c r="L193">
        <v>16.629230769230769</v>
      </c>
      <c r="M193">
        <v>15.255555555555556</v>
      </c>
      <c r="N193">
        <v>22.55</v>
      </c>
      <c r="O193">
        <v>14.082222222222223</v>
      </c>
      <c r="P193">
        <v>16.875600000000002</v>
      </c>
      <c r="Q193">
        <v>16.75</v>
      </c>
      <c r="R193">
        <v>11.811111111111112</v>
      </c>
      <c r="S193">
        <v>11.446</v>
      </c>
      <c r="T193">
        <v>12.856666666666666</v>
      </c>
      <c r="U193">
        <v>12.016785714285714</v>
      </c>
      <c r="V193">
        <v>10.835555555555556</v>
      </c>
      <c r="W193">
        <v>11.128888888888889</v>
      </c>
      <c r="X193">
        <v>16.161250000000003</v>
      </c>
      <c r="Y193">
        <v>12.575769230769231</v>
      </c>
      <c r="Z193">
        <v>12.285925925925927</v>
      </c>
    </row>
    <row r="194" spans="1:26" x14ac:dyDescent="0.25">
      <c r="A194" s="1" t="s">
        <v>186</v>
      </c>
      <c r="B194" s="1">
        <v>50</v>
      </c>
      <c r="C194" s="1">
        <v>2</v>
      </c>
      <c r="D194" s="1">
        <v>50</v>
      </c>
      <c r="E194">
        <v>12.457000000000001</v>
      </c>
      <c r="F194">
        <v>13.397</v>
      </c>
      <c r="G194">
        <v>13.384500000000001</v>
      </c>
      <c r="H194">
        <v>13.079500000000001</v>
      </c>
      <c r="I194">
        <v>12.663</v>
      </c>
      <c r="J194">
        <v>13.16</v>
      </c>
      <c r="K194">
        <v>16.50375</v>
      </c>
      <c r="L194">
        <v>13.937857142857142</v>
      </c>
      <c r="M194">
        <v>14.892222222222221</v>
      </c>
      <c r="N194">
        <v>13.587</v>
      </c>
      <c r="O194">
        <v>13.878</v>
      </c>
      <c r="P194">
        <v>14.092413793103447</v>
      </c>
      <c r="Q194">
        <v>14.016491228070175</v>
      </c>
      <c r="R194">
        <v>12.345555555555555</v>
      </c>
      <c r="S194">
        <v>15.79857142857143</v>
      </c>
      <c r="T194">
        <v>11.50111111111111</v>
      </c>
      <c r="U194">
        <v>13.0084</v>
      </c>
      <c r="V194">
        <v>13.52125</v>
      </c>
      <c r="W194">
        <v>13.98</v>
      </c>
      <c r="X194">
        <v>10.068</v>
      </c>
      <c r="Y194">
        <v>12.268400000000002</v>
      </c>
      <c r="Z194">
        <v>12.638400000000001</v>
      </c>
    </row>
    <row r="195" spans="1:26" x14ac:dyDescent="0.25">
      <c r="A195" s="2" t="s">
        <v>187</v>
      </c>
      <c r="B195" s="2">
        <v>50</v>
      </c>
      <c r="C195" s="2">
        <v>2</v>
      </c>
      <c r="D195" s="2">
        <v>55</v>
      </c>
      <c r="E195">
        <v>10.162777777777778</v>
      </c>
      <c r="F195">
        <v>7.1550000000000002</v>
      </c>
      <c r="G195">
        <v>8.464500000000001</v>
      </c>
      <c r="H195">
        <v>8.5399999999999991</v>
      </c>
      <c r="I195">
        <v>12.669</v>
      </c>
      <c r="J195">
        <v>13.517000000000001</v>
      </c>
      <c r="K195">
        <v>13.212222222222222</v>
      </c>
      <c r="L195">
        <v>13.129999999999999</v>
      </c>
      <c r="M195">
        <v>12.163333333333334</v>
      </c>
      <c r="N195">
        <v>10.210000000000001</v>
      </c>
      <c r="O195">
        <v>11.491</v>
      </c>
      <c r="P195">
        <v>11.257931034482757</v>
      </c>
      <c r="Q195">
        <v>12.193965517241379</v>
      </c>
      <c r="R195">
        <v>39.835999999999999</v>
      </c>
      <c r="S195">
        <v>41.122</v>
      </c>
      <c r="T195">
        <v>54.517499999999998</v>
      </c>
      <c r="U195">
        <v>44.489999999999995</v>
      </c>
      <c r="V195">
        <v>71.663333333333341</v>
      </c>
      <c r="W195">
        <v>52.542499999999997</v>
      </c>
      <c r="X195">
        <v>39.231999999999999</v>
      </c>
      <c r="Y195">
        <v>51.776666666666664</v>
      </c>
      <c r="Z195">
        <v>47.85307692307692</v>
      </c>
    </row>
    <row r="196" spans="1:26" x14ac:dyDescent="0.25">
      <c r="A196" s="1" t="s">
        <v>188</v>
      </c>
      <c r="B196" s="1">
        <v>50</v>
      </c>
      <c r="C196" s="1">
        <v>2</v>
      </c>
      <c r="D196" s="1">
        <v>58</v>
      </c>
      <c r="E196">
        <v>18.857222222222223</v>
      </c>
      <c r="F196">
        <v>15.253</v>
      </c>
      <c r="G196">
        <v>15.954000000000001</v>
      </c>
      <c r="H196">
        <v>16.613275862068964</v>
      </c>
      <c r="I196">
        <v>38.895714285714284</v>
      </c>
      <c r="J196">
        <v>20.625555555555554</v>
      </c>
      <c r="K196">
        <v>26.185714285714287</v>
      </c>
      <c r="L196">
        <v>27.878260869565217</v>
      </c>
      <c r="M196">
        <v>19.583333333333332</v>
      </c>
      <c r="N196">
        <v>19.861111111111111</v>
      </c>
      <c r="O196">
        <v>17.620999999999999</v>
      </c>
      <c r="P196">
        <v>18.971785714285716</v>
      </c>
      <c r="Q196">
        <v>22.988431372549019</v>
      </c>
      <c r="R196">
        <v>20.856666666666666</v>
      </c>
      <c r="S196">
        <v>32.687142857142852</v>
      </c>
      <c r="T196">
        <v>16.974</v>
      </c>
      <c r="U196">
        <v>22.548461538461538</v>
      </c>
      <c r="V196">
        <v>16.481999999999999</v>
      </c>
      <c r="W196">
        <v>15.312999999999999</v>
      </c>
      <c r="X196">
        <v>16.922999999999998</v>
      </c>
      <c r="Y196">
        <v>16.239333333333335</v>
      </c>
      <c r="Z196">
        <v>19.168571428571429</v>
      </c>
    </row>
    <row r="197" spans="1:26" x14ac:dyDescent="0.25">
      <c r="A197" s="1" t="s">
        <v>189</v>
      </c>
      <c r="B197" s="1">
        <v>60</v>
      </c>
      <c r="C197" s="1">
        <v>1</v>
      </c>
      <c r="D197" s="1">
        <v>64</v>
      </c>
      <c r="E197">
        <v>9.1234999999999999</v>
      </c>
      <c r="F197">
        <v>10.621052631578948</v>
      </c>
      <c r="G197">
        <v>12.49578947368421</v>
      </c>
      <c r="H197">
        <v>10.718793103448276</v>
      </c>
      <c r="I197">
        <v>10.368</v>
      </c>
      <c r="J197">
        <v>11.754000000000001</v>
      </c>
      <c r="K197">
        <v>11.411</v>
      </c>
      <c r="L197">
        <v>11.177666666666667</v>
      </c>
      <c r="M197">
        <v>16.221111111111114</v>
      </c>
      <c r="N197">
        <v>15.033333333333333</v>
      </c>
      <c r="O197">
        <v>11.550999999999998</v>
      </c>
      <c r="P197">
        <v>14.171428571428573</v>
      </c>
      <c r="Q197">
        <v>12.622931034482757</v>
      </c>
      <c r="R197">
        <v>12.647777777777778</v>
      </c>
      <c r="S197">
        <v>11.25</v>
      </c>
      <c r="T197">
        <v>9.8610000000000007</v>
      </c>
      <c r="U197">
        <v>11.204827586206896</v>
      </c>
      <c r="V197">
        <v>10.745999999999999</v>
      </c>
      <c r="W197">
        <v>11.01</v>
      </c>
      <c r="X197">
        <v>10.993</v>
      </c>
      <c r="Y197">
        <v>10.916333333333334</v>
      </c>
      <c r="Z197">
        <v>11.05813559322034</v>
      </c>
    </row>
    <row r="198" spans="1:26" x14ac:dyDescent="0.25">
      <c r="A198" s="1" t="s">
        <v>190</v>
      </c>
      <c r="B198" s="1">
        <v>60</v>
      </c>
      <c r="C198" s="1">
        <v>1</v>
      </c>
      <c r="D198" s="1">
        <v>63</v>
      </c>
      <c r="E198">
        <v>7.9160000000000004</v>
      </c>
      <c r="F198">
        <v>7.2084999999999999</v>
      </c>
      <c r="G198">
        <v>7.1370000000000005</v>
      </c>
      <c r="H198">
        <v>7.4204999999999997</v>
      </c>
      <c r="I198">
        <v>11.625999999999999</v>
      </c>
      <c r="J198">
        <v>11.628</v>
      </c>
      <c r="K198">
        <v>14.461250000000001</v>
      </c>
      <c r="L198">
        <v>12.436785714285715</v>
      </c>
      <c r="M198">
        <v>12.655555555555555</v>
      </c>
      <c r="N198">
        <v>11.225999999999999</v>
      </c>
      <c r="O198">
        <v>11.462999999999999</v>
      </c>
      <c r="P198">
        <v>11.751379310344827</v>
      </c>
      <c r="Q198">
        <v>12.088070175438595</v>
      </c>
      <c r="R198">
        <v>13.545999999999999</v>
      </c>
      <c r="S198">
        <v>15.847777777777777</v>
      </c>
      <c r="T198">
        <v>18.637499999999999</v>
      </c>
      <c r="U198">
        <v>15.821851851851852</v>
      </c>
      <c r="V198">
        <v>18.293749999999999</v>
      </c>
      <c r="W198">
        <v>19.047499999999999</v>
      </c>
      <c r="X198">
        <v>15.304444444444446</v>
      </c>
      <c r="Y198">
        <v>17.458800000000004</v>
      </c>
      <c r="Z198">
        <v>16.608846153846155</v>
      </c>
    </row>
    <row r="199" spans="1:26" x14ac:dyDescent="0.25">
      <c r="A199" s="1" t="s">
        <v>191</v>
      </c>
      <c r="B199" s="1">
        <v>60</v>
      </c>
      <c r="C199" s="1">
        <v>1</v>
      </c>
      <c r="D199" s="1">
        <v>66</v>
      </c>
      <c r="E199">
        <v>8.2825000000000006</v>
      </c>
      <c r="F199">
        <v>8.2710000000000008</v>
      </c>
      <c r="G199">
        <v>9.3984210526315799</v>
      </c>
      <c r="H199">
        <v>8.6379661016949161</v>
      </c>
      <c r="I199">
        <v>19.754444444444445</v>
      </c>
      <c r="J199">
        <v>18.207777777777778</v>
      </c>
      <c r="K199">
        <v>17.277777777777779</v>
      </c>
      <c r="L199">
        <v>18.413333333333334</v>
      </c>
      <c r="M199">
        <v>19.5275</v>
      </c>
      <c r="N199">
        <v>16.754999999999999</v>
      </c>
      <c r="O199">
        <v>16.718</v>
      </c>
      <c r="P199">
        <v>17.533928571428572</v>
      </c>
      <c r="Q199">
        <v>17.96563636363636</v>
      </c>
      <c r="R199">
        <v>15.984444444444444</v>
      </c>
      <c r="S199">
        <v>17.273333333333333</v>
      </c>
      <c r="T199">
        <v>13.663</v>
      </c>
      <c r="U199">
        <v>15.569642857142858</v>
      </c>
      <c r="V199">
        <v>15.913333333333334</v>
      </c>
      <c r="W199">
        <v>16.57</v>
      </c>
      <c r="X199">
        <v>14.02</v>
      </c>
      <c r="Y199">
        <v>15.448214285714286</v>
      </c>
      <c r="Z199">
        <v>15.508928571428573</v>
      </c>
    </row>
    <row r="200" spans="1:26" x14ac:dyDescent="0.25">
      <c r="A200" s="12" t="s">
        <v>192</v>
      </c>
      <c r="B200" s="12">
        <v>60</v>
      </c>
      <c r="C200" s="12">
        <v>1</v>
      </c>
      <c r="D200" s="12">
        <v>63</v>
      </c>
      <c r="E200">
        <v>11.904736842105264</v>
      </c>
      <c r="F200">
        <v>10.221</v>
      </c>
      <c r="G200">
        <v>16.316666666666666</v>
      </c>
      <c r="H200">
        <v>12.70719298245614</v>
      </c>
      <c r="I200">
        <v>19.001249999999999</v>
      </c>
      <c r="J200">
        <v>21.2</v>
      </c>
      <c r="K200">
        <v>17.548888888888889</v>
      </c>
      <c r="L200">
        <v>19.182000000000002</v>
      </c>
      <c r="M200">
        <v>17.934444444444445</v>
      </c>
      <c r="N200">
        <v>18.818888888888889</v>
      </c>
      <c r="O200">
        <v>16.808888888888887</v>
      </c>
      <c r="P200">
        <v>17.854074074074074</v>
      </c>
      <c r="Q200">
        <v>18.4925</v>
      </c>
      <c r="R200" t="e">
        <v>#DIV/0!</v>
      </c>
      <c r="S200" t="e">
        <v>#DIV/0!</v>
      </c>
      <c r="T200" t="e">
        <v>#DIV/0!</v>
      </c>
      <c r="U200" t="e">
        <v>#DIV/0!</v>
      </c>
      <c r="V200" t="e">
        <v>#DIV/0!</v>
      </c>
      <c r="W200" t="e">
        <v>#DIV/0!</v>
      </c>
      <c r="X200" t="e">
        <v>#DIV/0!</v>
      </c>
      <c r="Y200" t="e">
        <v>#DIV/0!</v>
      </c>
      <c r="Z200" t="e">
        <v>#DIV/0!</v>
      </c>
    </row>
    <row r="201" spans="1:26" x14ac:dyDescent="0.25">
      <c r="A201" s="1" t="s">
        <v>193</v>
      </c>
      <c r="B201" s="1">
        <v>60</v>
      </c>
      <c r="C201" s="1">
        <v>1</v>
      </c>
      <c r="D201" s="1">
        <v>65</v>
      </c>
      <c r="E201">
        <v>8.4995000000000012</v>
      </c>
      <c r="F201">
        <v>8.9595000000000002</v>
      </c>
      <c r="G201">
        <v>8.7185000000000006</v>
      </c>
      <c r="H201">
        <v>8.725833333333334</v>
      </c>
      <c r="I201">
        <v>8.7110000000000003</v>
      </c>
      <c r="J201">
        <v>9.6229999999999993</v>
      </c>
      <c r="K201">
        <v>10.947777777777777</v>
      </c>
      <c r="L201">
        <v>9.719655172413793</v>
      </c>
      <c r="M201">
        <v>9.7233333333333327</v>
      </c>
      <c r="N201">
        <v>9.0069999999999997</v>
      </c>
      <c r="O201">
        <v>10.158999999999999</v>
      </c>
      <c r="P201">
        <v>9.626551724137931</v>
      </c>
      <c r="Q201">
        <v>9.673103448275862</v>
      </c>
      <c r="R201">
        <v>12.267000000000001</v>
      </c>
      <c r="S201">
        <v>21.46</v>
      </c>
      <c r="T201">
        <v>12.41</v>
      </c>
      <c r="U201">
        <v>14.703333333333333</v>
      </c>
      <c r="V201">
        <v>12.458</v>
      </c>
      <c r="W201">
        <v>15.226666666666668</v>
      </c>
      <c r="X201">
        <v>11.720999999999998</v>
      </c>
      <c r="Y201">
        <v>13.063103448275861</v>
      </c>
      <c r="Z201">
        <v>13.853928571428572</v>
      </c>
    </row>
    <row r="202" spans="1:26" x14ac:dyDescent="0.25">
      <c r="A202" s="1" t="s">
        <v>194</v>
      </c>
      <c r="B202" s="1">
        <v>60</v>
      </c>
      <c r="C202" s="1">
        <v>1</v>
      </c>
      <c r="D202" s="1">
        <v>69</v>
      </c>
      <c r="E202">
        <v>10.023684210526316</v>
      </c>
      <c r="F202">
        <v>8.74</v>
      </c>
      <c r="G202">
        <v>9.1274999999999995</v>
      </c>
      <c r="H202">
        <v>9.2847457627118644</v>
      </c>
      <c r="I202">
        <v>14.454444444444446</v>
      </c>
      <c r="J202">
        <v>15.19888888888889</v>
      </c>
      <c r="K202">
        <v>16.30875</v>
      </c>
      <c r="L202">
        <v>15.282692307692306</v>
      </c>
      <c r="M202">
        <v>13.837777777777779</v>
      </c>
      <c r="N202">
        <v>13.895555555555555</v>
      </c>
      <c r="O202">
        <v>10.006</v>
      </c>
      <c r="P202">
        <v>12.487857142857143</v>
      </c>
      <c r="Q202">
        <v>13.833518518518519</v>
      </c>
      <c r="R202">
        <v>19.55125</v>
      </c>
      <c r="S202">
        <v>35.248000000000005</v>
      </c>
      <c r="T202">
        <v>23.527142857142859</v>
      </c>
      <c r="U202">
        <v>24.866999999999997</v>
      </c>
      <c r="V202">
        <v>54.516666666666666</v>
      </c>
      <c r="W202">
        <v>19.416249999999998</v>
      </c>
      <c r="X202">
        <v>16.988888888888887</v>
      </c>
      <c r="Y202">
        <v>23.588999999999999</v>
      </c>
      <c r="Z202">
        <v>24.227999999999998</v>
      </c>
    </row>
    <row r="203" spans="1:26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15.0595</v>
      </c>
      <c r="F203">
        <v>13.705</v>
      </c>
      <c r="G203">
        <v>14.619473684210526</v>
      </c>
      <c r="H203">
        <v>14.458644067796611</v>
      </c>
      <c r="I203">
        <v>22.478571428571428</v>
      </c>
      <c r="J203">
        <v>16.48</v>
      </c>
      <c r="K203">
        <v>18.817500000000003</v>
      </c>
      <c r="L203">
        <v>19.008749999999999</v>
      </c>
      <c r="M203">
        <v>12.728888888888887</v>
      </c>
      <c r="N203">
        <v>16.044444444444444</v>
      </c>
      <c r="O203">
        <v>12.976666666666668</v>
      </c>
      <c r="P203">
        <v>13.916666666666666</v>
      </c>
      <c r="Q203">
        <v>16.312941176470588</v>
      </c>
      <c r="R203">
        <v>19.785</v>
      </c>
      <c r="S203">
        <v>15.763</v>
      </c>
      <c r="T203">
        <v>15.238</v>
      </c>
      <c r="U203">
        <v>16.724642857142857</v>
      </c>
      <c r="V203">
        <v>12.235999999999999</v>
      </c>
      <c r="W203">
        <v>12.654999999999999</v>
      </c>
      <c r="X203">
        <v>12.420999999999999</v>
      </c>
      <c r="Y203">
        <v>12.437333333333333</v>
      </c>
      <c r="Z203">
        <v>14.50706896551724</v>
      </c>
    </row>
    <row r="204" spans="1:26" x14ac:dyDescent="0.25">
      <c r="A204" s="1" t="s">
        <v>196</v>
      </c>
      <c r="B204" s="1">
        <v>60</v>
      </c>
      <c r="C204" s="1">
        <v>1</v>
      </c>
      <c r="D204" s="1">
        <v>62</v>
      </c>
      <c r="E204">
        <v>7.3695000000000004</v>
      </c>
      <c r="F204">
        <v>7.2024999999999997</v>
      </c>
      <c r="G204">
        <v>7.5245000000000006</v>
      </c>
      <c r="H204">
        <v>7.3654999999999999</v>
      </c>
      <c r="I204">
        <v>9.1509999999999998</v>
      </c>
      <c r="J204">
        <v>9.968</v>
      </c>
      <c r="K204">
        <v>10.695555555555556</v>
      </c>
      <c r="L204">
        <v>9.9120689655172409</v>
      </c>
      <c r="M204">
        <v>11.175555555555555</v>
      </c>
      <c r="N204">
        <v>10.809000000000001</v>
      </c>
      <c r="O204">
        <v>13.711250000000001</v>
      </c>
      <c r="P204">
        <v>11.791111111111112</v>
      </c>
      <c r="Q204">
        <v>10.818035714285715</v>
      </c>
      <c r="R204">
        <v>10.919</v>
      </c>
      <c r="S204">
        <v>10.68</v>
      </c>
      <c r="T204">
        <v>13.936666666666666</v>
      </c>
      <c r="U204">
        <v>11.773103448275862</v>
      </c>
      <c r="V204">
        <v>11.807777777777778</v>
      </c>
      <c r="W204">
        <v>12.02</v>
      </c>
      <c r="X204">
        <v>10.082000000000001</v>
      </c>
      <c r="Y204">
        <v>11.285862068965518</v>
      </c>
      <c r="Z204">
        <v>11.52948275862069</v>
      </c>
    </row>
    <row r="205" spans="1:26" x14ac:dyDescent="0.25">
      <c r="A205" s="3" t="s">
        <v>197</v>
      </c>
      <c r="B205" s="3">
        <v>60</v>
      </c>
      <c r="C205" s="3">
        <v>1</v>
      </c>
      <c r="D205" s="3">
        <v>61</v>
      </c>
      <c r="E205">
        <v>12.927368421052631</v>
      </c>
      <c r="F205">
        <v>10.830499999999999</v>
      </c>
      <c r="G205">
        <v>12.298</v>
      </c>
      <c r="H205">
        <v>12.00322033898305</v>
      </c>
      <c r="I205" t="e">
        <v>#DIV/0!</v>
      </c>
      <c r="J205" t="e">
        <v>#DIV/0!</v>
      </c>
      <c r="K205" t="e">
        <v>#DIV/0!</v>
      </c>
      <c r="L205" t="e">
        <v>#DIV/0!</v>
      </c>
      <c r="M205" t="e">
        <v>#DIV/0!</v>
      </c>
      <c r="N205" t="e">
        <v>#DIV/0!</v>
      </c>
      <c r="O205" t="e">
        <v>#DIV/0!</v>
      </c>
      <c r="P205" t="e">
        <v>#DIV/0!</v>
      </c>
      <c r="Q205" t="e">
        <v>#DIV/0!</v>
      </c>
      <c r="R205" t="e">
        <v>#DIV/0!</v>
      </c>
      <c r="S205" t="e">
        <v>#DIV/0!</v>
      </c>
      <c r="T205" t="e">
        <v>#DIV/0!</v>
      </c>
      <c r="U205" t="e">
        <v>#DIV/0!</v>
      </c>
      <c r="V205" t="e">
        <v>#DIV/0!</v>
      </c>
      <c r="W205" t="e">
        <v>#DIV/0!</v>
      </c>
      <c r="X205" t="e">
        <v>#DIV/0!</v>
      </c>
      <c r="Y205" t="e">
        <v>#DIV/0!</v>
      </c>
      <c r="Z205" t="e">
        <v>#DIV/0!</v>
      </c>
    </row>
    <row r="206" spans="1:26" x14ac:dyDescent="0.25">
      <c r="A206" s="1" t="s">
        <v>198</v>
      </c>
      <c r="B206" s="1">
        <v>60</v>
      </c>
      <c r="C206" s="1">
        <v>1</v>
      </c>
      <c r="D206" s="1">
        <v>67</v>
      </c>
      <c r="E206">
        <v>10.160499999999999</v>
      </c>
      <c r="F206">
        <v>14.698333333333332</v>
      </c>
      <c r="G206">
        <v>19.657647058823532</v>
      </c>
      <c r="H206">
        <v>14.581090909090907</v>
      </c>
      <c r="I206">
        <v>23.12125</v>
      </c>
      <c r="J206">
        <v>21.78875</v>
      </c>
      <c r="K206">
        <v>19.047499999999999</v>
      </c>
      <c r="L206">
        <v>21.319166666666668</v>
      </c>
      <c r="M206">
        <v>24.223333333333333</v>
      </c>
      <c r="N206">
        <v>14.992222222222221</v>
      </c>
      <c r="O206">
        <v>15.059000000000001</v>
      </c>
      <c r="P206">
        <v>17.983214285714286</v>
      </c>
      <c r="Q206">
        <v>19.522884615384616</v>
      </c>
      <c r="R206">
        <v>14.637</v>
      </c>
      <c r="S206">
        <v>14.94888888888889</v>
      </c>
      <c r="T206">
        <v>15.828888888888887</v>
      </c>
      <c r="U206">
        <v>15.120357142857143</v>
      </c>
      <c r="V206">
        <v>19.668571428571429</v>
      </c>
      <c r="W206">
        <v>16.233333333333334</v>
      </c>
      <c r="X206">
        <v>12.811111111111112</v>
      </c>
      <c r="Y206">
        <v>15.963200000000001</v>
      </c>
      <c r="Z206">
        <v>15.517924528301888</v>
      </c>
    </row>
    <row r="207" spans="1:26" x14ac:dyDescent="0.25">
      <c r="A207" s="1" t="s">
        <v>199</v>
      </c>
      <c r="B207" s="1">
        <v>60</v>
      </c>
      <c r="C207" s="1">
        <v>2</v>
      </c>
      <c r="D207" s="1">
        <v>66</v>
      </c>
      <c r="E207">
        <v>11.154500000000001</v>
      </c>
      <c r="F207">
        <v>11.482000000000001</v>
      </c>
      <c r="G207">
        <v>10.985999999999999</v>
      </c>
      <c r="H207">
        <v>11.2075</v>
      </c>
      <c r="I207">
        <v>12.174444444444445</v>
      </c>
      <c r="J207">
        <v>13.607777777777779</v>
      </c>
      <c r="K207">
        <v>15.874285714285715</v>
      </c>
      <c r="L207">
        <v>13.7264</v>
      </c>
      <c r="M207">
        <v>10.576666666666666</v>
      </c>
      <c r="N207">
        <v>9.5299999999999994</v>
      </c>
      <c r="O207">
        <v>13.73111111111111</v>
      </c>
      <c r="P207">
        <v>11.216785714285717</v>
      </c>
      <c r="Q207">
        <v>12.400566037735851</v>
      </c>
      <c r="R207">
        <v>16.907499999999999</v>
      </c>
      <c r="S207">
        <v>13.394444444444444</v>
      </c>
      <c r="T207">
        <v>13.139999999999999</v>
      </c>
      <c r="U207">
        <v>14.387307692307692</v>
      </c>
      <c r="V207">
        <v>17.37875</v>
      </c>
      <c r="W207">
        <v>16.337777777777777</v>
      </c>
      <c r="X207">
        <v>15.848750000000001</v>
      </c>
      <c r="Y207">
        <v>16.514400000000002</v>
      </c>
      <c r="Z207">
        <v>15.43</v>
      </c>
    </row>
    <row r="208" spans="1:26" x14ac:dyDescent="0.25">
      <c r="A208" s="1" t="s">
        <v>200</v>
      </c>
      <c r="B208" s="1">
        <v>60</v>
      </c>
      <c r="C208" s="1">
        <v>2</v>
      </c>
      <c r="D208" s="1">
        <v>64</v>
      </c>
      <c r="E208">
        <v>17.419750000000001</v>
      </c>
      <c r="F208">
        <v>17.63</v>
      </c>
      <c r="G208">
        <v>17.590999999999998</v>
      </c>
      <c r="H208">
        <v>17.546916666666664</v>
      </c>
      <c r="I208">
        <v>17.609500000000001</v>
      </c>
      <c r="J208">
        <v>18.364000000000001</v>
      </c>
      <c r="K208">
        <v>20.152777777777779</v>
      </c>
      <c r="L208">
        <v>18.658965517241381</v>
      </c>
      <c r="M208">
        <v>20.069444444444443</v>
      </c>
      <c r="N208">
        <v>19.547777777777778</v>
      </c>
      <c r="O208">
        <v>21.661666666666665</v>
      </c>
      <c r="P208">
        <v>20.426296296296297</v>
      </c>
      <c r="Q208">
        <v>19.51107142857143</v>
      </c>
      <c r="R208">
        <v>18.250499999999999</v>
      </c>
      <c r="S208">
        <v>23.985624999999999</v>
      </c>
      <c r="T208">
        <v>20.301666666666669</v>
      </c>
      <c r="U208">
        <v>20.633518518518517</v>
      </c>
      <c r="V208">
        <v>18.666499999999999</v>
      </c>
      <c r="W208">
        <v>17.805</v>
      </c>
      <c r="X208">
        <v>20.021666666666668</v>
      </c>
      <c r="Y208">
        <v>18.79</v>
      </c>
      <c r="Z208">
        <v>19.678839285714286</v>
      </c>
    </row>
    <row r="209" spans="1:26" x14ac:dyDescent="0.25">
      <c r="A209" s="1" t="s">
        <v>201</v>
      </c>
      <c r="B209" s="1">
        <v>60</v>
      </c>
      <c r="C209" s="1">
        <v>2</v>
      </c>
      <c r="D209" s="1">
        <v>68</v>
      </c>
      <c r="E209">
        <v>14.517894736842106</v>
      </c>
      <c r="F209">
        <v>15.410555555555556</v>
      </c>
      <c r="G209">
        <v>13.170499999999999</v>
      </c>
      <c r="H209">
        <v>14.327017543859649</v>
      </c>
      <c r="I209">
        <v>16.726666666666667</v>
      </c>
      <c r="J209">
        <v>11.725999999999999</v>
      </c>
      <c r="K209">
        <v>17.144444444444446</v>
      </c>
      <c r="L209">
        <v>15.075000000000001</v>
      </c>
      <c r="M209">
        <v>9.9266666666666659</v>
      </c>
      <c r="N209">
        <v>13.493333333333334</v>
      </c>
      <c r="O209">
        <v>11.987777777777779</v>
      </c>
      <c r="P209">
        <v>11.802592592592593</v>
      </c>
      <c r="Q209">
        <v>13.468545454545453</v>
      </c>
      <c r="R209">
        <v>17.721250000000001</v>
      </c>
      <c r="S209">
        <v>12.474</v>
      </c>
      <c r="T209">
        <v>12.783333333333333</v>
      </c>
      <c r="U209">
        <v>14.131851851851851</v>
      </c>
      <c r="V209">
        <v>17.455000000000002</v>
      </c>
      <c r="W209">
        <v>14.037777777777778</v>
      </c>
      <c r="X209">
        <v>15.153749999999999</v>
      </c>
      <c r="Y209">
        <v>15.488400000000002</v>
      </c>
      <c r="Z209">
        <v>14.78403846153846</v>
      </c>
    </row>
    <row r="210" spans="1:26" x14ac:dyDescent="0.25">
      <c r="A210" s="2" t="s">
        <v>202</v>
      </c>
      <c r="B210" s="2">
        <v>60</v>
      </c>
      <c r="C210" s="2">
        <v>2</v>
      </c>
      <c r="D210" s="2">
        <v>60</v>
      </c>
      <c r="E210">
        <v>9.3450000000000006</v>
      </c>
      <c r="F210">
        <v>9.1254999999999988</v>
      </c>
      <c r="G210">
        <v>9.8689999999999998</v>
      </c>
      <c r="H210">
        <v>9.4465000000000003</v>
      </c>
      <c r="I210">
        <v>14.081111111111111</v>
      </c>
      <c r="J210">
        <v>18.962499999999999</v>
      </c>
      <c r="K210">
        <v>22.16</v>
      </c>
      <c r="L210">
        <v>18.064583333333335</v>
      </c>
      <c r="M210">
        <v>15.277777777777779</v>
      </c>
      <c r="N210">
        <v>15.973333333333333</v>
      </c>
      <c r="O210">
        <v>14.019</v>
      </c>
      <c r="P210">
        <v>15.051785714285714</v>
      </c>
      <c r="Q210">
        <v>16.44230769230769</v>
      </c>
      <c r="R210">
        <v>209.46999999999997</v>
      </c>
      <c r="S210" t="e">
        <v>#DIV/0!</v>
      </c>
      <c r="T210" t="e">
        <v>#DIV/0!</v>
      </c>
      <c r="U210">
        <v>611.41</v>
      </c>
      <c r="V210">
        <v>107.27500000000001</v>
      </c>
      <c r="W210" t="e">
        <v>#DIV/0!</v>
      </c>
      <c r="X210">
        <v>95.375</v>
      </c>
      <c r="Y210">
        <v>148.95499999999998</v>
      </c>
      <c r="Z210">
        <v>241.44599999999997</v>
      </c>
    </row>
    <row r="211" spans="1:26" x14ac:dyDescent="0.25">
      <c r="A211" s="1" t="s">
        <v>203</v>
      </c>
      <c r="B211" s="1">
        <v>60</v>
      </c>
      <c r="C211" s="1">
        <v>2</v>
      </c>
      <c r="D211" s="1">
        <v>66</v>
      </c>
      <c r="E211">
        <v>7.1025</v>
      </c>
      <c r="F211">
        <v>7.6257894736842111</v>
      </c>
      <c r="G211">
        <v>7.2654999999999994</v>
      </c>
      <c r="H211">
        <v>7.3262711864406782</v>
      </c>
      <c r="I211">
        <v>9.6688888888888886</v>
      </c>
      <c r="J211">
        <v>14.994999999999999</v>
      </c>
      <c r="K211">
        <v>18.531428571428574</v>
      </c>
      <c r="L211">
        <v>14.029166666666665</v>
      </c>
      <c r="M211">
        <v>11.3</v>
      </c>
      <c r="N211">
        <v>11.303333333333333</v>
      </c>
      <c r="O211">
        <v>9.8255555555555549</v>
      </c>
      <c r="P211">
        <v>10.809629629629629</v>
      </c>
      <c r="Q211">
        <v>12.324705882352941</v>
      </c>
      <c r="R211">
        <v>13.787777777777778</v>
      </c>
      <c r="S211">
        <v>13.265000000000001</v>
      </c>
      <c r="T211">
        <v>17.177500000000002</v>
      </c>
      <c r="U211">
        <v>14.598518518518517</v>
      </c>
      <c r="V211">
        <v>15.181111111111111</v>
      </c>
      <c r="W211">
        <v>17.041249999999998</v>
      </c>
      <c r="X211">
        <v>20.102857142857143</v>
      </c>
      <c r="Y211">
        <v>17.236666666666668</v>
      </c>
      <c r="Z211">
        <v>15.840000000000002</v>
      </c>
    </row>
    <row r="212" spans="1:26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10.528499999999999</v>
      </c>
      <c r="F212">
        <v>12.246315789473686</v>
      </c>
      <c r="G212">
        <v>10.440999999999999</v>
      </c>
      <c r="H212">
        <v>11.052033898305085</v>
      </c>
      <c r="I212">
        <v>12.066666666666666</v>
      </c>
      <c r="J212">
        <v>11.674444444444445</v>
      </c>
      <c r="K212">
        <v>14.047499999999999</v>
      </c>
      <c r="L212">
        <v>12.540384615384614</v>
      </c>
      <c r="M212">
        <v>12.38625</v>
      </c>
      <c r="N212">
        <v>14.492500000000001</v>
      </c>
      <c r="O212">
        <v>10.3</v>
      </c>
      <c r="P212">
        <v>12.231923076923076</v>
      </c>
      <c r="Q212">
        <v>12.386153846153846</v>
      </c>
      <c r="R212">
        <v>9.8000000000000007</v>
      </c>
      <c r="S212">
        <v>15.227500000000001</v>
      </c>
      <c r="T212">
        <v>9.2959999999999994</v>
      </c>
      <c r="U212">
        <v>11.170714285714284</v>
      </c>
      <c r="V212">
        <v>10.091000000000001</v>
      </c>
      <c r="W212">
        <v>12.96875</v>
      </c>
      <c r="X212">
        <v>18.392857142857142</v>
      </c>
      <c r="Y212">
        <v>13.336399999999999</v>
      </c>
      <c r="Z212">
        <v>12.192264150943396</v>
      </c>
    </row>
    <row r="213" spans="1:26" x14ac:dyDescent="0.25">
      <c r="A213" s="1" t="s">
        <v>205</v>
      </c>
      <c r="B213" s="1">
        <v>60</v>
      </c>
      <c r="C213" s="1">
        <v>2</v>
      </c>
      <c r="D213" s="1">
        <v>63</v>
      </c>
      <c r="E213">
        <v>16.74388888888889</v>
      </c>
      <c r="F213">
        <v>12.726500000000001</v>
      </c>
      <c r="G213">
        <v>12.779000000000002</v>
      </c>
      <c r="H213">
        <v>13.991379310344827</v>
      </c>
      <c r="I213">
        <v>16.884</v>
      </c>
      <c r="J213">
        <v>24.934999999999999</v>
      </c>
      <c r="K213">
        <v>23.44</v>
      </c>
      <c r="L213">
        <v>21.378461538461536</v>
      </c>
      <c r="M213">
        <v>26.671428571428571</v>
      </c>
      <c r="N213">
        <v>16.78</v>
      </c>
      <c r="O213">
        <v>15.589</v>
      </c>
      <c r="P213">
        <v>18.903333333333332</v>
      </c>
      <c r="Q213">
        <v>20.117547169811321</v>
      </c>
      <c r="R213">
        <v>23.881250000000001</v>
      </c>
      <c r="S213">
        <v>24.99625</v>
      </c>
      <c r="T213">
        <v>18.089000000000002</v>
      </c>
      <c r="U213">
        <v>21.99653846153846</v>
      </c>
      <c r="V213">
        <v>17.227999999999998</v>
      </c>
      <c r="W213">
        <v>21.406666666666666</v>
      </c>
      <c r="X213">
        <v>22.766249999999999</v>
      </c>
      <c r="Y213">
        <v>20.261851851851851</v>
      </c>
      <c r="Z213">
        <v>21.112830188679247</v>
      </c>
    </row>
    <row r="214" spans="1:26" x14ac:dyDescent="0.25">
      <c r="A214" s="3" t="s">
        <v>206</v>
      </c>
      <c r="B214" s="3">
        <v>60</v>
      </c>
      <c r="C214" s="3">
        <v>2</v>
      </c>
      <c r="D214" s="3">
        <v>63</v>
      </c>
      <c r="E214">
        <v>8.2570588235294125</v>
      </c>
      <c r="F214">
        <v>8.3078947368421048</v>
      </c>
      <c r="G214">
        <v>9.5182352941176465</v>
      </c>
      <c r="H214">
        <v>8.6798113207547178</v>
      </c>
      <c r="I214" t="e">
        <v>#DIV/0!</v>
      </c>
      <c r="J214">
        <v>239.53000000000003</v>
      </c>
      <c r="K214">
        <v>236.01</v>
      </c>
      <c r="L214">
        <v>364.74999999999994</v>
      </c>
      <c r="M214">
        <v>240.96999999999997</v>
      </c>
      <c r="N214" t="e">
        <v>#DIV/0!</v>
      </c>
      <c r="O214">
        <v>110.63</v>
      </c>
      <c r="P214">
        <v>238.76333333333332</v>
      </c>
      <c r="Q214">
        <v>289.15800000000002</v>
      </c>
      <c r="R214">
        <v>9.93</v>
      </c>
      <c r="S214">
        <v>9.1509999999999998</v>
      </c>
      <c r="T214">
        <v>8.3420000000000005</v>
      </c>
      <c r="U214">
        <v>9.141</v>
      </c>
      <c r="V214">
        <v>12.831428571428573</v>
      </c>
      <c r="W214">
        <v>9.75</v>
      </c>
      <c r="X214">
        <v>8.9109999999999996</v>
      </c>
      <c r="Y214">
        <v>10.256923076923076</v>
      </c>
      <c r="Z214">
        <v>9.6591071428571436</v>
      </c>
    </row>
    <row r="215" spans="1:26" x14ac:dyDescent="0.25">
      <c r="A215" s="2" t="s">
        <v>207</v>
      </c>
      <c r="B215" s="2">
        <v>60</v>
      </c>
      <c r="C215" s="2">
        <v>2</v>
      </c>
      <c r="D215" s="2">
        <v>64</v>
      </c>
      <c r="E215">
        <v>12.776315789473685</v>
      </c>
      <c r="F215">
        <v>13.459444444444443</v>
      </c>
      <c r="G215">
        <v>13.624117647058823</v>
      </c>
      <c r="H215">
        <v>13.270925925925926</v>
      </c>
      <c r="I215">
        <v>16.616666666666667</v>
      </c>
      <c r="J215">
        <v>15.597999999999999</v>
      </c>
      <c r="K215">
        <v>17.586666666666666</v>
      </c>
      <c r="L215">
        <v>16.564642857142857</v>
      </c>
      <c r="M215">
        <v>20.62125</v>
      </c>
      <c r="N215">
        <v>12.617000000000001</v>
      </c>
      <c r="O215">
        <v>14.667</v>
      </c>
      <c r="P215">
        <v>15.636071428571428</v>
      </c>
      <c r="Q215">
        <v>16.100357142857145</v>
      </c>
      <c r="R215" t="e">
        <v>#DIV/0!</v>
      </c>
      <c r="S215" t="e">
        <v>#DIV/0!</v>
      </c>
      <c r="T215" t="e">
        <v>#DIV/0!</v>
      </c>
      <c r="U215" t="e">
        <v>#DIV/0!</v>
      </c>
      <c r="V215">
        <v>21.703749999999999</v>
      </c>
      <c r="W215">
        <v>23.561428571428571</v>
      </c>
      <c r="X215">
        <v>23.043749999999999</v>
      </c>
      <c r="Y215">
        <v>22.735217391304346</v>
      </c>
      <c r="Z215">
        <v>50.47608695652174</v>
      </c>
    </row>
    <row r="216" spans="1:26" x14ac:dyDescent="0.25">
      <c r="A216" s="1" t="s">
        <v>208</v>
      </c>
      <c r="B216" s="1">
        <v>60</v>
      </c>
      <c r="C216" s="1">
        <v>2</v>
      </c>
      <c r="D216" s="1">
        <v>62</v>
      </c>
      <c r="E216">
        <v>9.1690000000000005</v>
      </c>
      <c r="F216">
        <v>8.3754999999999988</v>
      </c>
      <c r="G216">
        <v>8.7204999999999995</v>
      </c>
      <c r="H216">
        <v>8.7550000000000008</v>
      </c>
      <c r="I216">
        <v>12.760999999999999</v>
      </c>
      <c r="J216">
        <v>15.207000000000001</v>
      </c>
      <c r="K216">
        <v>13.610000000000001</v>
      </c>
      <c r="L216">
        <v>13.867931034482757</v>
      </c>
      <c r="M216">
        <v>13.738888888888889</v>
      </c>
      <c r="N216">
        <v>12.587999999999999</v>
      </c>
      <c r="O216">
        <v>12.664444444444444</v>
      </c>
      <c r="P216">
        <v>12.982500000000002</v>
      </c>
      <c r="Q216">
        <v>13.432982456140351</v>
      </c>
      <c r="R216">
        <v>12.946</v>
      </c>
      <c r="S216">
        <v>17.38111111111111</v>
      </c>
      <c r="T216">
        <v>13.404999999999999</v>
      </c>
      <c r="U216">
        <v>14.480689655172412</v>
      </c>
      <c r="V216">
        <v>13.662222222222221</v>
      </c>
      <c r="W216">
        <v>15.219999999999999</v>
      </c>
      <c r="X216">
        <v>18.05875</v>
      </c>
      <c r="Y216">
        <v>15.554230769230768</v>
      </c>
      <c r="Z216">
        <v>14.988181818181818</v>
      </c>
    </row>
    <row r="217" spans="1:26" x14ac:dyDescent="0.25">
      <c r="A217" s="1" t="s">
        <v>209</v>
      </c>
      <c r="B217" s="1">
        <v>60</v>
      </c>
      <c r="C217" s="1">
        <v>2</v>
      </c>
      <c r="D217" s="1">
        <v>67</v>
      </c>
      <c r="E217">
        <v>9.0660000000000007</v>
      </c>
      <c r="F217">
        <v>9.0404999999999998</v>
      </c>
      <c r="G217">
        <v>8.8375000000000004</v>
      </c>
      <c r="H217">
        <v>8.9813333333333336</v>
      </c>
      <c r="I217">
        <v>14.815555555555557</v>
      </c>
      <c r="J217">
        <v>14.68</v>
      </c>
      <c r="K217">
        <v>18.01125</v>
      </c>
      <c r="L217">
        <v>15.751923076923077</v>
      </c>
      <c r="M217">
        <v>12.748749999999999</v>
      </c>
      <c r="N217">
        <v>14.432499999999999</v>
      </c>
      <c r="O217">
        <v>11.516666666666667</v>
      </c>
      <c r="P217">
        <v>12.843999999999999</v>
      </c>
      <c r="Q217">
        <v>14.326470588235294</v>
      </c>
      <c r="R217">
        <v>12.962</v>
      </c>
      <c r="S217">
        <v>14.80111111111111</v>
      </c>
      <c r="T217">
        <v>18.341111111111111</v>
      </c>
      <c r="U217">
        <v>15.282142857142857</v>
      </c>
      <c r="V217">
        <v>13.667777777777777</v>
      </c>
      <c r="W217">
        <v>13.57</v>
      </c>
      <c r="X217">
        <v>13.231</v>
      </c>
      <c r="Y217">
        <v>13.480357142857144</v>
      </c>
      <c r="Z217">
        <v>14.381250000000001</v>
      </c>
    </row>
    <row r="218" spans="1:26" x14ac:dyDescent="0.25">
      <c r="A218" s="1" t="s">
        <v>210</v>
      </c>
      <c r="B218" s="1">
        <v>60</v>
      </c>
      <c r="C218" s="1">
        <v>2</v>
      </c>
      <c r="D218" s="1">
        <v>62</v>
      </c>
      <c r="E218">
        <v>7.9954999999999998</v>
      </c>
      <c r="F218">
        <v>7.5764999999999993</v>
      </c>
      <c r="G218">
        <v>8.035499999999999</v>
      </c>
      <c r="H218">
        <v>7.8691666666666666</v>
      </c>
      <c r="I218">
        <v>10.584000000000001</v>
      </c>
      <c r="J218">
        <v>9.5649999999999995</v>
      </c>
      <c r="K218">
        <v>16.21</v>
      </c>
      <c r="L218">
        <v>11.827500000000002</v>
      </c>
      <c r="M218">
        <v>10.087777777777777</v>
      </c>
      <c r="N218">
        <v>9.2050000000000001</v>
      </c>
      <c r="O218">
        <v>10.062999999999999</v>
      </c>
      <c r="P218">
        <v>9.7748275862068965</v>
      </c>
      <c r="Q218">
        <v>10.783157894736844</v>
      </c>
      <c r="R218">
        <v>12.192222222222222</v>
      </c>
      <c r="S218">
        <v>12.106</v>
      </c>
      <c r="T218">
        <v>11.152000000000001</v>
      </c>
      <c r="U218">
        <v>11.803793103448275</v>
      </c>
      <c r="V218">
        <v>10.505000000000001</v>
      </c>
      <c r="W218">
        <v>11.544</v>
      </c>
      <c r="X218">
        <v>17.630000000000003</v>
      </c>
      <c r="Y218">
        <v>12.911785714285713</v>
      </c>
      <c r="Z218">
        <v>12.348070175438595</v>
      </c>
    </row>
    <row r="219" spans="1:26" x14ac:dyDescent="0.25">
      <c r="A219" s="1" t="s">
        <v>211</v>
      </c>
      <c r="B219" s="1">
        <v>60</v>
      </c>
      <c r="C219" s="1">
        <v>2</v>
      </c>
      <c r="D219" s="1">
        <v>66</v>
      </c>
      <c r="E219">
        <v>8.3470000000000013</v>
      </c>
      <c r="F219">
        <v>8.6355000000000004</v>
      </c>
      <c r="G219">
        <v>8.3245000000000005</v>
      </c>
      <c r="H219">
        <v>8.435666666666668</v>
      </c>
      <c r="I219">
        <v>27.528571428571428</v>
      </c>
      <c r="J219">
        <v>32.454999999999998</v>
      </c>
      <c r="K219">
        <v>29.52</v>
      </c>
      <c r="L219">
        <v>29.713157894736838</v>
      </c>
      <c r="M219">
        <v>36.777999999999999</v>
      </c>
      <c r="N219">
        <v>28.48</v>
      </c>
      <c r="O219">
        <v>25.338571428571431</v>
      </c>
      <c r="P219">
        <v>29.563333333333333</v>
      </c>
      <c r="Q219">
        <v>29.640270270270271</v>
      </c>
      <c r="R219">
        <v>18.387499999999999</v>
      </c>
      <c r="S219">
        <v>12.723333333333333</v>
      </c>
      <c r="T219">
        <v>10.719000000000001</v>
      </c>
      <c r="U219">
        <v>13.659259259259258</v>
      </c>
      <c r="V219">
        <v>18.238571428571429</v>
      </c>
      <c r="W219">
        <v>14.445</v>
      </c>
      <c r="X219">
        <v>17.905000000000001</v>
      </c>
      <c r="Y219">
        <v>16.6144</v>
      </c>
      <c r="Z219">
        <v>15.08</v>
      </c>
    </row>
    <row r="220" spans="1:26" x14ac:dyDescent="0.25">
      <c r="A220" s="1" t="s">
        <v>212</v>
      </c>
      <c r="B220" s="1">
        <v>60</v>
      </c>
      <c r="C220" s="1">
        <v>2</v>
      </c>
      <c r="D220" s="1">
        <v>66</v>
      </c>
      <c r="E220">
        <v>9.1609999999999996</v>
      </c>
      <c r="F220">
        <v>8.6257894736842111</v>
      </c>
      <c r="G220">
        <v>9.0459999999999994</v>
      </c>
      <c r="H220">
        <v>8.9496610169491522</v>
      </c>
      <c r="I220">
        <v>21.231249999999999</v>
      </c>
      <c r="J220">
        <v>17.732222222222223</v>
      </c>
      <c r="K220">
        <v>49.844999999999999</v>
      </c>
      <c r="L220">
        <v>25.181904761904761</v>
      </c>
      <c r="M220">
        <v>16.197777777777777</v>
      </c>
      <c r="N220">
        <v>15.19</v>
      </c>
      <c r="O220">
        <v>19.547142857142855</v>
      </c>
      <c r="P220">
        <v>16.7728</v>
      </c>
      <c r="Q220">
        <v>20.611739130434781</v>
      </c>
      <c r="R220">
        <v>17.633749999999999</v>
      </c>
      <c r="S220">
        <v>14.027000000000001</v>
      </c>
      <c r="T220">
        <v>14.983333333333333</v>
      </c>
      <c r="U220">
        <v>15.414444444444444</v>
      </c>
      <c r="V220">
        <v>14.311111111111112</v>
      </c>
      <c r="W220">
        <v>19.294999999999998</v>
      </c>
      <c r="X220">
        <v>11.997</v>
      </c>
      <c r="Y220">
        <v>14.93074074074074</v>
      </c>
      <c r="Z220">
        <v>15.172592592592592</v>
      </c>
    </row>
    <row r="221" spans="1:26" x14ac:dyDescent="0.25">
      <c r="A221" s="1" t="s">
        <v>213</v>
      </c>
      <c r="B221" s="1">
        <v>60</v>
      </c>
      <c r="C221" s="1">
        <v>2</v>
      </c>
      <c r="D221" s="1">
        <v>60</v>
      </c>
      <c r="E221">
        <v>7.109</v>
      </c>
      <c r="F221">
        <v>7.4120000000000008</v>
      </c>
      <c r="G221">
        <v>7.8221052631578951</v>
      </c>
      <c r="H221">
        <v>7.4413559322033906</v>
      </c>
      <c r="I221">
        <v>10.165000000000001</v>
      </c>
      <c r="J221">
        <v>10.34</v>
      </c>
      <c r="K221">
        <v>11.542222222222222</v>
      </c>
      <c r="L221">
        <v>10.688888888888888</v>
      </c>
      <c r="M221">
        <v>9.6211111111111105</v>
      </c>
      <c r="N221">
        <v>9.1859999999999999</v>
      </c>
      <c r="O221">
        <v>8.6229999999999993</v>
      </c>
      <c r="P221">
        <v>9.1268965517241369</v>
      </c>
      <c r="Q221">
        <v>9.8800000000000008</v>
      </c>
      <c r="R221">
        <v>8.5210000000000008</v>
      </c>
      <c r="S221">
        <v>10.79125</v>
      </c>
      <c r="T221">
        <v>8.5422222222222217</v>
      </c>
      <c r="U221">
        <v>9.2007407407407413</v>
      </c>
      <c r="V221">
        <v>7.8039999999999994</v>
      </c>
      <c r="W221">
        <v>8.6311111111111103</v>
      </c>
      <c r="X221">
        <v>8.5088888888888885</v>
      </c>
      <c r="Y221">
        <v>8.2964285714285726</v>
      </c>
      <c r="Z221">
        <v>8.7403636363636359</v>
      </c>
    </row>
    <row r="222" spans="1:26" x14ac:dyDescent="0.25">
      <c r="A222" s="1" t="s">
        <v>214</v>
      </c>
      <c r="B222" s="1">
        <v>60</v>
      </c>
      <c r="C222" s="1">
        <v>2</v>
      </c>
      <c r="D222" s="1">
        <v>61</v>
      </c>
      <c r="E222">
        <v>10.19</v>
      </c>
      <c r="F222">
        <v>9.0384210526315787</v>
      </c>
      <c r="G222">
        <v>8.9545000000000012</v>
      </c>
      <c r="H222">
        <v>9.3867241379310347</v>
      </c>
      <c r="I222">
        <v>14.83375</v>
      </c>
      <c r="J222">
        <v>19.076666666666664</v>
      </c>
      <c r="K222">
        <v>15.673750000000002</v>
      </c>
      <c r="L222">
        <v>16.296363636363637</v>
      </c>
      <c r="M222">
        <v>9.9166666666666661</v>
      </c>
      <c r="N222">
        <v>7.6459999999999999</v>
      </c>
      <c r="O222">
        <v>11.262499999999999</v>
      </c>
      <c r="P222">
        <v>9.4744444444444458</v>
      </c>
      <c r="Q222">
        <v>12.53734693877551</v>
      </c>
      <c r="R222">
        <v>10.55</v>
      </c>
      <c r="S222">
        <v>13.534444444444443</v>
      </c>
      <c r="T222">
        <v>10.524000000000001</v>
      </c>
      <c r="U222">
        <v>11.467241379310344</v>
      </c>
      <c r="V222">
        <v>10.492222222222221</v>
      </c>
      <c r="W222">
        <v>12.94375</v>
      </c>
      <c r="X222">
        <v>14.173333333333332</v>
      </c>
      <c r="Y222">
        <v>12.520769230769231</v>
      </c>
      <c r="Z222">
        <v>11.965272727272726</v>
      </c>
    </row>
    <row r="223" spans="1:26" x14ac:dyDescent="0.25">
      <c r="A223" s="2" t="s">
        <v>215</v>
      </c>
      <c r="B223" s="2">
        <v>60</v>
      </c>
      <c r="C223" s="2">
        <v>2</v>
      </c>
      <c r="D223" s="2">
        <v>75</v>
      </c>
      <c r="E223">
        <v>10.193</v>
      </c>
      <c r="F223">
        <v>10.282105263157895</v>
      </c>
      <c r="G223">
        <v>9.9689473684210519</v>
      </c>
      <c r="H223">
        <v>10.148793103448275</v>
      </c>
      <c r="I223">
        <v>20.462499999999999</v>
      </c>
      <c r="J223">
        <v>21.654285714285713</v>
      </c>
      <c r="K223">
        <v>19.268750000000001</v>
      </c>
      <c r="L223">
        <v>20.41</v>
      </c>
      <c r="M223">
        <v>20.395</v>
      </c>
      <c r="N223">
        <v>18.266249999999999</v>
      </c>
      <c r="O223">
        <v>18.802222222222223</v>
      </c>
      <c r="P223">
        <v>19.1404</v>
      </c>
      <c r="Q223">
        <v>19.748750000000001</v>
      </c>
      <c r="R223">
        <v>118.89000000000001</v>
      </c>
      <c r="S223">
        <v>51.239999999999995</v>
      </c>
      <c r="T223">
        <v>72.483333333333334</v>
      </c>
      <c r="U223">
        <v>73.354444444444439</v>
      </c>
      <c r="V223">
        <v>119.60999999999999</v>
      </c>
      <c r="W223">
        <v>238.94</v>
      </c>
      <c r="X223">
        <v>72.843333333333334</v>
      </c>
      <c r="Y223">
        <v>116.11500000000001</v>
      </c>
      <c r="Z223">
        <v>90.458666666666673</v>
      </c>
    </row>
    <row r="224" spans="1:26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10.199</v>
      </c>
      <c r="F224">
        <v>9.0015000000000001</v>
      </c>
      <c r="G224">
        <v>9.4305000000000003</v>
      </c>
      <c r="H224">
        <v>9.5436666666666667</v>
      </c>
      <c r="I224">
        <v>16.486666666666665</v>
      </c>
      <c r="J224">
        <v>14.857999999999999</v>
      </c>
      <c r="K224">
        <v>18.017500000000002</v>
      </c>
      <c r="L224">
        <v>16.337037037037035</v>
      </c>
      <c r="M224">
        <v>18.997499999999999</v>
      </c>
      <c r="N224">
        <v>15.014000000000001</v>
      </c>
      <c r="O224">
        <v>14.695</v>
      </c>
      <c r="P224">
        <v>16.038214285714286</v>
      </c>
      <c r="Q224">
        <v>16.184909090909088</v>
      </c>
      <c r="R224">
        <v>11.840999999999999</v>
      </c>
      <c r="S224">
        <v>14.042</v>
      </c>
      <c r="T224">
        <v>19.73</v>
      </c>
      <c r="U224">
        <v>14.701481481481483</v>
      </c>
      <c r="V224">
        <v>13.342000000000001</v>
      </c>
      <c r="W224">
        <v>14.826666666666668</v>
      </c>
      <c r="X224">
        <v>15.891249999999999</v>
      </c>
      <c r="Y224">
        <v>14.592222222222222</v>
      </c>
      <c r="Z224">
        <v>14.646851851851853</v>
      </c>
    </row>
    <row r="225" spans="1:26" x14ac:dyDescent="0.25">
      <c r="A225" s="1" t="s">
        <v>217</v>
      </c>
      <c r="B225" s="1">
        <v>60</v>
      </c>
      <c r="C225" s="1">
        <v>2</v>
      </c>
      <c r="D225" s="1">
        <v>64</v>
      </c>
      <c r="E225">
        <v>12.438888888888888</v>
      </c>
      <c r="F225">
        <v>13.082222222222223</v>
      </c>
      <c r="G225">
        <v>11.917894736842106</v>
      </c>
      <c r="H225">
        <v>12.469454545454544</v>
      </c>
      <c r="I225">
        <v>16.657</v>
      </c>
      <c r="J225">
        <v>19.512222222222221</v>
      </c>
      <c r="K225">
        <v>19.427777777777777</v>
      </c>
      <c r="L225">
        <v>18.465357142857144</v>
      </c>
      <c r="M225">
        <v>17.514444444444443</v>
      </c>
      <c r="N225">
        <v>17.125</v>
      </c>
      <c r="O225">
        <v>19.47</v>
      </c>
      <c r="P225">
        <v>18.00392857142857</v>
      </c>
      <c r="Q225">
        <v>18.234642857142859</v>
      </c>
      <c r="R225">
        <v>14.57</v>
      </c>
      <c r="S225">
        <v>12.997999999999999</v>
      </c>
      <c r="T225">
        <v>17.068888888888889</v>
      </c>
      <c r="U225">
        <v>14.811785714285715</v>
      </c>
      <c r="V225">
        <v>16.501111111111111</v>
      </c>
      <c r="W225">
        <v>13.99</v>
      </c>
      <c r="X225">
        <v>14.536666666666665</v>
      </c>
      <c r="Y225">
        <v>14.972857142857144</v>
      </c>
      <c r="Z225">
        <v>14.89232142857143</v>
      </c>
    </row>
    <row r="226" spans="1:26" x14ac:dyDescent="0.25">
      <c r="A226" s="1" t="s">
        <v>218</v>
      </c>
      <c r="B226" s="1">
        <v>60</v>
      </c>
      <c r="C226" s="1">
        <v>2</v>
      </c>
      <c r="D226" s="1">
        <v>60</v>
      </c>
      <c r="E226">
        <v>9.0339999999999989</v>
      </c>
      <c r="F226">
        <v>8.44</v>
      </c>
      <c r="G226">
        <v>9.6095000000000006</v>
      </c>
      <c r="H226">
        <v>9.0278333333333336</v>
      </c>
      <c r="I226">
        <v>10.805999999999999</v>
      </c>
      <c r="J226">
        <v>13.265555555555556</v>
      </c>
      <c r="K226">
        <v>11.754444444444445</v>
      </c>
      <c r="L226">
        <v>11.901428571428571</v>
      </c>
      <c r="M226">
        <v>12.517777777777777</v>
      </c>
      <c r="N226">
        <v>11.217000000000001</v>
      </c>
      <c r="O226">
        <v>14.086666666666666</v>
      </c>
      <c r="P226">
        <v>12.557500000000001</v>
      </c>
      <c r="Q226">
        <v>12.229464285714288</v>
      </c>
      <c r="R226">
        <v>11.648</v>
      </c>
      <c r="S226">
        <v>13.844444444444445</v>
      </c>
      <c r="T226">
        <v>11.308</v>
      </c>
      <c r="U226">
        <v>12.212413793103448</v>
      </c>
      <c r="V226">
        <v>13.208</v>
      </c>
      <c r="W226">
        <v>16.628888888888888</v>
      </c>
      <c r="X226">
        <v>13.527000000000001</v>
      </c>
      <c r="Y226">
        <v>14.379655172413791</v>
      </c>
      <c r="Z226">
        <v>13.296034482758619</v>
      </c>
    </row>
    <row r="227" spans="1:26" x14ac:dyDescent="0.25">
      <c r="A227" s="2" t="s">
        <v>219</v>
      </c>
      <c r="B227" s="2">
        <v>60</v>
      </c>
      <c r="C227" s="2">
        <v>2</v>
      </c>
      <c r="D227" s="2">
        <v>60</v>
      </c>
      <c r="E227">
        <v>9.636000000000001</v>
      </c>
      <c r="F227">
        <v>10.717368421052631</v>
      </c>
      <c r="G227">
        <v>9.1189999999999998</v>
      </c>
      <c r="H227">
        <v>9.8089830508474574</v>
      </c>
      <c r="I227">
        <v>26.245714285714286</v>
      </c>
      <c r="J227">
        <v>23.481249999999999</v>
      </c>
      <c r="K227">
        <v>23.352499999999999</v>
      </c>
      <c r="L227">
        <v>24.277826086956519</v>
      </c>
      <c r="M227">
        <v>14.717777777777776</v>
      </c>
      <c r="N227">
        <v>17.346666666666668</v>
      </c>
      <c r="O227">
        <v>14.321111111111112</v>
      </c>
      <c r="P227">
        <v>15.461851851851851</v>
      </c>
      <c r="Q227">
        <v>19.517200000000003</v>
      </c>
      <c r="R227">
        <v>235.79000000000002</v>
      </c>
      <c r="S227">
        <v>105.67</v>
      </c>
      <c r="T227">
        <v>100.59</v>
      </c>
      <c r="U227">
        <v>129.66199999999998</v>
      </c>
      <c r="V227">
        <v>232.36999999999998</v>
      </c>
      <c r="W227">
        <v>94.835000000000008</v>
      </c>
      <c r="X227" t="e">
        <v>#DIV/0!</v>
      </c>
      <c r="Y227">
        <v>219.63666666666668</v>
      </c>
      <c r="Z227">
        <v>163.40249999999997</v>
      </c>
    </row>
    <row r="228" spans="1:26" x14ac:dyDescent="0.25">
      <c r="A228" s="1" t="s">
        <v>220</v>
      </c>
      <c r="B228" s="1">
        <v>60</v>
      </c>
      <c r="C228" s="1">
        <v>2</v>
      </c>
      <c r="D228" s="1">
        <v>67</v>
      </c>
      <c r="E228">
        <v>13.4815</v>
      </c>
      <c r="F228">
        <v>13.7065</v>
      </c>
      <c r="G228">
        <v>12.8215</v>
      </c>
      <c r="H228">
        <v>13.336500000000001</v>
      </c>
      <c r="I228">
        <v>21.798750000000002</v>
      </c>
      <c r="J228">
        <v>21.547499999999999</v>
      </c>
      <c r="K228">
        <v>26.631428571428572</v>
      </c>
      <c r="L228">
        <v>23.182173913043478</v>
      </c>
      <c r="M228">
        <v>32.22</v>
      </c>
      <c r="N228">
        <v>38.03</v>
      </c>
      <c r="O228">
        <v>18.324999999999999</v>
      </c>
      <c r="P228">
        <v>27.89842105263158</v>
      </c>
      <c r="Q228">
        <v>25.315714285714286</v>
      </c>
      <c r="R228">
        <v>16.412222222222223</v>
      </c>
      <c r="S228">
        <v>14.195</v>
      </c>
      <c r="T228">
        <v>14.222999999999999</v>
      </c>
      <c r="U228">
        <v>14.892758620689655</v>
      </c>
      <c r="V228">
        <v>19.311250000000001</v>
      </c>
      <c r="W228">
        <v>14.357000000000001</v>
      </c>
      <c r="X228">
        <v>24.085714285714285</v>
      </c>
      <c r="Y228">
        <v>18.666399999999999</v>
      </c>
      <c r="Z228">
        <v>16.639814814814812</v>
      </c>
    </row>
    <row r="229" spans="1:26" x14ac:dyDescent="0.25">
      <c r="A229" s="1" t="s">
        <v>221</v>
      </c>
      <c r="B229" s="1">
        <v>70</v>
      </c>
      <c r="C229" s="1">
        <v>1</v>
      </c>
      <c r="D229" s="1">
        <v>72</v>
      </c>
      <c r="E229">
        <v>9.0519999999999996</v>
      </c>
      <c r="F229">
        <v>11.950999999999999</v>
      </c>
      <c r="G229">
        <v>10.897500000000001</v>
      </c>
      <c r="H229">
        <v>10.6335</v>
      </c>
      <c r="I229">
        <v>20</v>
      </c>
      <c r="J229">
        <v>18.904285714285713</v>
      </c>
      <c r="K229">
        <v>14.097777777777777</v>
      </c>
      <c r="L229">
        <v>17.467083333333331</v>
      </c>
      <c r="M229">
        <v>16.49625</v>
      </c>
      <c r="N229">
        <v>8.7129999999999992</v>
      </c>
      <c r="O229">
        <v>10.93</v>
      </c>
      <c r="P229">
        <v>11.79</v>
      </c>
      <c r="Q229">
        <v>14.515000000000001</v>
      </c>
      <c r="R229">
        <v>11.584000000000001</v>
      </c>
      <c r="S229">
        <v>11.136666666666667</v>
      </c>
      <c r="T229">
        <v>10.102</v>
      </c>
      <c r="U229">
        <v>10.934137931034483</v>
      </c>
      <c r="V229">
        <v>12.234444444444444</v>
      </c>
      <c r="W229">
        <v>10.494999999999999</v>
      </c>
      <c r="X229">
        <v>12.083333333333334</v>
      </c>
      <c r="Y229">
        <v>11.564642857142857</v>
      </c>
      <c r="Z229">
        <v>11.243859649122808</v>
      </c>
    </row>
    <row r="230" spans="1:26" x14ac:dyDescent="0.25">
      <c r="A230" s="12" t="s">
        <v>222</v>
      </c>
      <c r="B230" s="12">
        <v>70</v>
      </c>
      <c r="C230" s="12">
        <v>1</v>
      </c>
      <c r="D230" s="12">
        <v>79</v>
      </c>
      <c r="E230">
        <v>16.066315789473684</v>
      </c>
      <c r="F230">
        <v>15.7105</v>
      </c>
      <c r="G230">
        <v>16.88684210526316</v>
      </c>
      <c r="H230">
        <v>16.212413793103448</v>
      </c>
      <c r="I230" t="e">
        <v>#DIV/0!</v>
      </c>
      <c r="J230" t="e">
        <v>#DIV/0!</v>
      </c>
      <c r="K230" t="e">
        <v>#DIV/0!</v>
      </c>
      <c r="L230" t="e">
        <v>#DIV/0!</v>
      </c>
      <c r="M230" t="e">
        <v>#DIV/0!</v>
      </c>
      <c r="N230" t="e">
        <v>#DIV/0!</v>
      </c>
      <c r="O230" t="e">
        <v>#DIV/0!</v>
      </c>
      <c r="P230" t="e">
        <v>#DIV/0!</v>
      </c>
      <c r="Q230" t="e">
        <v>#DIV/0!</v>
      </c>
      <c r="R230">
        <v>19.095555555555556</v>
      </c>
      <c r="S230">
        <v>19.616</v>
      </c>
      <c r="T230">
        <v>17.521111111111111</v>
      </c>
      <c r="U230">
        <v>18.775357142857143</v>
      </c>
      <c r="V230">
        <v>17.608000000000001</v>
      </c>
      <c r="W230">
        <v>22.204444444444444</v>
      </c>
      <c r="X230">
        <v>21.602499999999999</v>
      </c>
      <c r="Y230">
        <v>20.323703703703703</v>
      </c>
      <c r="Z230">
        <v>19.535454545454545</v>
      </c>
    </row>
    <row r="231" spans="1:26" x14ac:dyDescent="0.25">
      <c r="A231" s="1" t="s">
        <v>223</v>
      </c>
      <c r="B231" s="1">
        <v>70</v>
      </c>
      <c r="C231" s="1">
        <v>1</v>
      </c>
      <c r="D231" s="1">
        <v>72</v>
      </c>
      <c r="E231">
        <v>8.384500000000001</v>
      </c>
      <c r="F231">
        <v>8.5474999999999994</v>
      </c>
      <c r="G231">
        <v>8.3445</v>
      </c>
      <c r="H231">
        <v>8.4254999999999995</v>
      </c>
      <c r="I231">
        <v>12.228</v>
      </c>
      <c r="J231">
        <v>13.892000000000001</v>
      </c>
      <c r="K231">
        <v>15.223333333333333</v>
      </c>
      <c r="L231">
        <v>13.731379310344826</v>
      </c>
      <c r="M231">
        <v>24.201666666666664</v>
      </c>
      <c r="N231">
        <v>22.016249999999999</v>
      </c>
      <c r="O231">
        <v>19.118749999999999</v>
      </c>
      <c r="P231">
        <v>21.558636363636367</v>
      </c>
      <c r="Q231">
        <v>17.107843137254903</v>
      </c>
      <c r="R231">
        <v>12.875</v>
      </c>
      <c r="S231">
        <v>14.049000000000001</v>
      </c>
      <c r="T231">
        <v>11.538</v>
      </c>
      <c r="U231">
        <v>12.820666666666666</v>
      </c>
      <c r="V231">
        <v>13.574444444444445</v>
      </c>
      <c r="W231">
        <v>13.718</v>
      </c>
      <c r="X231">
        <v>12.714</v>
      </c>
      <c r="Y231">
        <v>13.327241379310344</v>
      </c>
      <c r="Z231">
        <v>13.069661016949153</v>
      </c>
    </row>
    <row r="232" spans="1:26" x14ac:dyDescent="0.25">
      <c r="A232" s="1" t="s">
        <v>224</v>
      </c>
      <c r="B232" s="1">
        <v>70</v>
      </c>
      <c r="C232" s="1">
        <v>1</v>
      </c>
      <c r="D232" s="1">
        <v>74</v>
      </c>
      <c r="E232">
        <v>9.8554999999999993</v>
      </c>
      <c r="F232">
        <v>10.3995</v>
      </c>
      <c r="G232">
        <v>10.733684210526317</v>
      </c>
      <c r="H232">
        <v>10.322711864406781</v>
      </c>
      <c r="I232">
        <v>11.784000000000001</v>
      </c>
      <c r="J232">
        <v>12.954000000000001</v>
      </c>
      <c r="K232">
        <v>14.548888888888889</v>
      </c>
      <c r="L232">
        <v>13.04551724137931</v>
      </c>
      <c r="M232">
        <v>12.321111111111112</v>
      </c>
      <c r="N232">
        <v>12.394</v>
      </c>
      <c r="O232">
        <v>11.294</v>
      </c>
      <c r="P232">
        <v>11.992068965517241</v>
      </c>
      <c r="Q232">
        <v>12.518793103448276</v>
      </c>
      <c r="R232">
        <v>19.61375</v>
      </c>
      <c r="S232">
        <v>15.077</v>
      </c>
      <c r="T232">
        <v>14.734444444444444</v>
      </c>
      <c r="U232">
        <v>16.307037037037038</v>
      </c>
      <c r="V232">
        <v>15.097000000000001</v>
      </c>
      <c r="W232">
        <v>13.422000000000001</v>
      </c>
      <c r="X232">
        <v>15.61888888888889</v>
      </c>
      <c r="Y232">
        <v>14.681379310344827</v>
      </c>
      <c r="Z232">
        <v>15.465178571428574</v>
      </c>
    </row>
    <row r="233" spans="1:26" x14ac:dyDescent="0.25">
      <c r="A233" s="3" t="s">
        <v>324</v>
      </c>
      <c r="B233" s="3">
        <v>70</v>
      </c>
      <c r="C233" s="3">
        <v>1</v>
      </c>
      <c r="D233" s="3">
        <v>78</v>
      </c>
      <c r="E233" t="e">
        <v>#DIV/0!</v>
      </c>
      <c r="F233" t="e">
        <v>#DIV/0!</v>
      </c>
      <c r="G233" t="e">
        <v>#DIV/0!</v>
      </c>
      <c r="H233" t="e">
        <v>#DIV/0!</v>
      </c>
      <c r="I233" t="e">
        <v>#DIV/0!</v>
      </c>
      <c r="J233" t="e">
        <v>#DIV/0!</v>
      </c>
      <c r="K233" t="e">
        <v>#DIV/0!</v>
      </c>
      <c r="L233" t="e">
        <v>#DIV/0!</v>
      </c>
      <c r="M233" t="e">
        <v>#DIV/0!</v>
      </c>
      <c r="N233" t="e">
        <v>#DIV/0!</v>
      </c>
      <c r="O233" t="e">
        <v>#DIV/0!</v>
      </c>
      <c r="P233" t="e">
        <v>#DIV/0!</v>
      </c>
      <c r="Q233" t="e">
        <v>#DIV/0!</v>
      </c>
      <c r="R233" t="e">
        <v>#DIV/0!</v>
      </c>
      <c r="S233" t="e">
        <v>#DIV/0!</v>
      </c>
      <c r="T233" t="e">
        <v>#DIV/0!</v>
      </c>
      <c r="U233" t="e">
        <v>#DIV/0!</v>
      </c>
      <c r="V233" t="e">
        <v>#DIV/0!</v>
      </c>
      <c r="W233" t="e">
        <v>#DIV/0!</v>
      </c>
      <c r="X233" t="e">
        <v>#DIV/0!</v>
      </c>
      <c r="Y233" t="e">
        <v>#DIV/0!</v>
      </c>
      <c r="Z233" t="e">
        <v>#DIV/0!</v>
      </c>
    </row>
    <row r="234" spans="1:26" x14ac:dyDescent="0.25">
      <c r="A234" s="1" t="s">
        <v>225</v>
      </c>
      <c r="B234" s="1">
        <v>70</v>
      </c>
      <c r="C234" s="1">
        <v>2</v>
      </c>
      <c r="D234" s="1">
        <v>73</v>
      </c>
      <c r="E234">
        <v>11.14</v>
      </c>
      <c r="F234">
        <v>13.16388888888889</v>
      </c>
      <c r="G234">
        <v>10.8925</v>
      </c>
      <c r="H234">
        <v>11.682758620689654</v>
      </c>
      <c r="I234">
        <v>17.697499999999998</v>
      </c>
      <c r="J234">
        <v>13.977</v>
      </c>
      <c r="K234">
        <v>17.432222222222222</v>
      </c>
      <c r="L234">
        <v>16.231111111111112</v>
      </c>
      <c r="M234">
        <v>14.863333333333333</v>
      </c>
      <c r="N234">
        <v>13.892222222222221</v>
      </c>
      <c r="O234">
        <v>16.288888888888888</v>
      </c>
      <c r="P234">
        <v>15.014814814814814</v>
      </c>
      <c r="Q234">
        <v>15.622962962962962</v>
      </c>
      <c r="R234">
        <v>13.390999999999998</v>
      </c>
      <c r="S234">
        <v>15.552</v>
      </c>
      <c r="T234">
        <v>13.25</v>
      </c>
      <c r="U234">
        <v>14.064333333333334</v>
      </c>
      <c r="V234">
        <v>19.462499999999999</v>
      </c>
      <c r="W234">
        <v>36.433999999999997</v>
      </c>
      <c r="X234">
        <v>18.535</v>
      </c>
      <c r="Y234">
        <v>23.15</v>
      </c>
      <c r="Z234">
        <v>17.805490196078431</v>
      </c>
    </row>
    <row r="235" spans="1:26" x14ac:dyDescent="0.25">
      <c r="A235" s="1" t="s">
        <v>226</v>
      </c>
      <c r="B235" s="1">
        <v>70</v>
      </c>
      <c r="C235" s="1">
        <v>2</v>
      </c>
      <c r="D235" s="1">
        <v>70</v>
      </c>
      <c r="E235">
        <v>10.619000000000002</v>
      </c>
      <c r="F235">
        <v>10.798499999999999</v>
      </c>
      <c r="G235">
        <v>10.468</v>
      </c>
      <c r="H235">
        <v>10.628499999999999</v>
      </c>
      <c r="I235">
        <v>15.44</v>
      </c>
      <c r="J235">
        <v>21.53857142857143</v>
      </c>
      <c r="K235">
        <v>16.611250000000002</v>
      </c>
      <c r="L235">
        <v>17.609166666666667</v>
      </c>
      <c r="M235">
        <v>17.28</v>
      </c>
      <c r="N235">
        <v>13.253333333333332</v>
      </c>
      <c r="O235">
        <v>20.751428571428569</v>
      </c>
      <c r="P235">
        <v>16.782499999999999</v>
      </c>
      <c r="Q235">
        <v>17.195833333333333</v>
      </c>
      <c r="R235">
        <v>17.272222222222222</v>
      </c>
      <c r="S235">
        <v>17.747777777777777</v>
      </c>
      <c r="T235">
        <v>14.917777777777777</v>
      </c>
      <c r="U235">
        <v>16.645925925925926</v>
      </c>
      <c r="V235">
        <v>17.667777777777776</v>
      </c>
      <c r="W235">
        <v>18.774444444444445</v>
      </c>
      <c r="X235">
        <v>13.052999999999999</v>
      </c>
      <c r="Y235">
        <v>16.375357142857144</v>
      </c>
      <c r="Z235">
        <v>16.508181818181818</v>
      </c>
    </row>
    <row r="236" spans="1:26" x14ac:dyDescent="0.25">
      <c r="A236" s="1" t="s">
        <v>227</v>
      </c>
      <c r="B236" s="1">
        <v>70</v>
      </c>
      <c r="C236" s="1">
        <v>2</v>
      </c>
      <c r="D236" s="1">
        <v>70</v>
      </c>
      <c r="E236">
        <v>8.8290000000000006</v>
      </c>
      <c r="F236">
        <v>9.9395000000000007</v>
      </c>
      <c r="G236">
        <v>9.5495000000000001</v>
      </c>
      <c r="H236">
        <v>9.439333333333332</v>
      </c>
      <c r="I236">
        <v>25.12857142857143</v>
      </c>
      <c r="J236">
        <v>16.486250000000002</v>
      </c>
      <c r="K236">
        <v>24.46</v>
      </c>
      <c r="L236">
        <v>21.773181818181822</v>
      </c>
      <c r="M236">
        <v>26.136666666666667</v>
      </c>
      <c r="N236">
        <v>21.48</v>
      </c>
      <c r="O236">
        <v>22.81625</v>
      </c>
      <c r="P236">
        <v>23.235909090909093</v>
      </c>
      <c r="Q236">
        <v>22.504545454545454</v>
      </c>
      <c r="R236">
        <v>14.277777777777779</v>
      </c>
      <c r="S236">
        <v>13.7</v>
      </c>
      <c r="T236">
        <v>12.437000000000001</v>
      </c>
      <c r="U236">
        <v>13.443793103448275</v>
      </c>
      <c r="V236">
        <v>15.577</v>
      </c>
      <c r="W236">
        <v>15.836666666666666</v>
      </c>
      <c r="X236">
        <v>13.992000000000001</v>
      </c>
      <c r="Y236">
        <v>15.111034482758621</v>
      </c>
      <c r="Z236">
        <v>14.277413793103449</v>
      </c>
    </row>
    <row r="237" spans="1:26" x14ac:dyDescent="0.25">
      <c r="A237" s="1" t="s">
        <v>228</v>
      </c>
      <c r="B237" s="1">
        <v>70</v>
      </c>
      <c r="C237" s="1">
        <v>2</v>
      </c>
      <c r="D237" s="1">
        <v>75</v>
      </c>
      <c r="E237">
        <v>12.140526315789472</v>
      </c>
      <c r="F237">
        <v>10.0815</v>
      </c>
      <c r="G237">
        <v>9.2795000000000005</v>
      </c>
      <c r="H237">
        <v>10.472711864406779</v>
      </c>
      <c r="I237">
        <v>12.038</v>
      </c>
      <c r="J237">
        <v>13.73</v>
      </c>
      <c r="K237">
        <v>13.483333333333333</v>
      </c>
      <c r="L237">
        <v>13.046428571428573</v>
      </c>
      <c r="M237">
        <v>18.083750000000002</v>
      </c>
      <c r="N237">
        <v>15.235555555555557</v>
      </c>
      <c r="O237">
        <v>13.267999999999999</v>
      </c>
      <c r="P237">
        <v>15.35074074074074</v>
      </c>
      <c r="Q237">
        <v>14.177636363636362</v>
      </c>
      <c r="R237">
        <v>36.016666666666666</v>
      </c>
      <c r="S237">
        <v>60.010000000000005</v>
      </c>
      <c r="T237">
        <v>26.46875</v>
      </c>
      <c r="U237">
        <v>37.105000000000004</v>
      </c>
      <c r="V237">
        <v>38.676666666666662</v>
      </c>
      <c r="W237">
        <v>24.783750000000001</v>
      </c>
      <c r="X237">
        <v>43.241999999999997</v>
      </c>
      <c r="Y237">
        <v>34.028421052631579</v>
      </c>
      <c r="Z237">
        <v>35.525135135135137</v>
      </c>
    </row>
    <row r="238" spans="1:26" x14ac:dyDescent="0.25">
      <c r="A238" s="1" t="s">
        <v>229</v>
      </c>
      <c r="B238" s="1">
        <v>70</v>
      </c>
      <c r="C238" s="1">
        <v>2</v>
      </c>
      <c r="D238" s="1">
        <v>72</v>
      </c>
      <c r="E238">
        <v>8.4685000000000006</v>
      </c>
      <c r="F238">
        <v>9.1475000000000009</v>
      </c>
      <c r="G238">
        <v>7.8375000000000004</v>
      </c>
      <c r="H238">
        <v>8.4845000000000006</v>
      </c>
      <c r="I238">
        <v>11.315999999999999</v>
      </c>
      <c r="J238">
        <v>10.439</v>
      </c>
      <c r="K238">
        <v>18.605714285714289</v>
      </c>
      <c r="L238">
        <v>12.88111111111111</v>
      </c>
      <c r="M238">
        <v>12.085555555555556</v>
      </c>
      <c r="N238">
        <v>11.024000000000001</v>
      </c>
      <c r="O238">
        <v>14.375555555555556</v>
      </c>
      <c r="P238">
        <v>12.442500000000001</v>
      </c>
      <c r="Q238">
        <v>12.657818181818181</v>
      </c>
      <c r="R238">
        <v>16.474444444444444</v>
      </c>
      <c r="S238">
        <v>16.43</v>
      </c>
      <c r="T238">
        <v>22.085000000000001</v>
      </c>
      <c r="U238">
        <v>18.185384615384613</v>
      </c>
      <c r="V238">
        <v>18.062222222222221</v>
      </c>
      <c r="W238">
        <v>25.998571428571431</v>
      </c>
      <c r="X238">
        <v>16.521000000000001</v>
      </c>
      <c r="Y238">
        <v>19.606153846153845</v>
      </c>
      <c r="Z238">
        <v>18.895769230769233</v>
      </c>
    </row>
    <row r="239" spans="1:26" x14ac:dyDescent="0.25">
      <c r="A239" s="1" t="s">
        <v>230</v>
      </c>
      <c r="B239" s="1">
        <v>70</v>
      </c>
      <c r="C239" s="1">
        <v>2</v>
      </c>
      <c r="D239" s="1">
        <v>73</v>
      </c>
      <c r="E239">
        <v>9.8289473684210531</v>
      </c>
      <c r="F239">
        <v>10.147368421052631</v>
      </c>
      <c r="G239">
        <v>8.6795000000000009</v>
      </c>
      <c r="H239">
        <v>9.5368965517241371</v>
      </c>
      <c r="I239">
        <v>16.112222222222222</v>
      </c>
      <c r="J239">
        <v>13.072000000000001</v>
      </c>
      <c r="K239">
        <v>14.226666666666668</v>
      </c>
      <c r="L239">
        <v>14.420357142857144</v>
      </c>
      <c r="M239">
        <v>28.551666666666666</v>
      </c>
      <c r="N239">
        <v>14.871111111111112</v>
      </c>
      <c r="O239">
        <v>18.00375</v>
      </c>
      <c r="P239">
        <v>19.529565217391301</v>
      </c>
      <c r="Q239">
        <v>16.724509803921567</v>
      </c>
      <c r="R239">
        <v>12.257</v>
      </c>
      <c r="S239">
        <v>19.516249999999999</v>
      </c>
      <c r="T239">
        <v>15.382222222222223</v>
      </c>
      <c r="U239">
        <v>15.44962962962963</v>
      </c>
      <c r="V239">
        <v>11.989000000000001</v>
      </c>
      <c r="W239">
        <v>13.806666666666665</v>
      </c>
      <c r="X239">
        <v>13.5</v>
      </c>
      <c r="Y239">
        <v>13.058928571428572</v>
      </c>
      <c r="Z239">
        <v>14.232545454545455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F610-82E1-4E9A-864F-BAFCAC24E88C}">
  <dimension ref="A1:X239"/>
  <sheetViews>
    <sheetView topLeftCell="J160" workbookViewId="0">
      <selection activeCell="S183" sqref="S183"/>
    </sheetView>
  </sheetViews>
  <sheetFormatPr baseColWidth="10" defaultRowHeight="15" x14ac:dyDescent="0.25"/>
  <cols>
    <col min="1" max="1" width="8.42578125" customWidth="1"/>
    <col min="2" max="2" width="8.28515625" bestFit="1" customWidth="1"/>
    <col min="3" max="3" width="5.5703125" bestFit="1" customWidth="1"/>
    <col min="4" max="4" width="5.85546875" bestFit="1" customWidth="1"/>
    <col min="5" max="6" width="13.28515625" bestFit="1" customWidth="1"/>
    <col min="7" max="7" width="13" bestFit="1" customWidth="1"/>
    <col min="8" max="9" width="12.7109375" bestFit="1" customWidth="1"/>
    <col min="10" max="10" width="12.42578125" bestFit="1" customWidth="1"/>
    <col min="11" max="11" width="12.85546875" bestFit="1" customWidth="1"/>
    <col min="12" max="12" width="12.28515625" bestFit="1" customWidth="1"/>
    <col min="13" max="14" width="19.42578125" bestFit="1" customWidth="1"/>
    <col min="15" max="15" width="19.28515625" bestFit="1" customWidth="1"/>
    <col min="16" max="16" width="19.140625" bestFit="1" customWidth="1"/>
    <col min="17" max="18" width="18.85546875" bestFit="1" customWidth="1"/>
    <col min="19" max="19" width="18.7109375" bestFit="1" customWidth="1"/>
    <col min="20" max="22" width="18.5703125" bestFit="1" customWidth="1"/>
    <col min="23" max="23" width="18.42578125" bestFit="1" customWidth="1"/>
    <col min="24" max="24" width="18.28515625" bestFit="1" customWidth="1"/>
  </cols>
  <sheetData>
    <row r="1" spans="1:24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15" t="s">
        <v>268</v>
      </c>
      <c r="F1" s="15" t="s">
        <v>270</v>
      </c>
      <c r="G1" s="15" t="s">
        <v>272</v>
      </c>
      <c r="H1" s="15" t="s">
        <v>269</v>
      </c>
      <c r="I1" s="15" t="s">
        <v>271</v>
      </c>
      <c r="J1" s="15" t="s">
        <v>273</v>
      </c>
      <c r="K1" s="15" t="s">
        <v>274</v>
      </c>
      <c r="L1" s="15" t="s">
        <v>275</v>
      </c>
      <c r="M1" t="s">
        <v>309</v>
      </c>
      <c r="N1" t="s">
        <v>308</v>
      </c>
      <c r="O1" t="s">
        <v>310</v>
      </c>
      <c r="P1" t="s">
        <v>311</v>
      </c>
      <c r="Q1" t="s">
        <v>313</v>
      </c>
      <c r="R1" t="s">
        <v>312</v>
      </c>
      <c r="S1" t="s">
        <v>314</v>
      </c>
      <c r="T1" t="s">
        <v>315</v>
      </c>
      <c r="U1" t="s">
        <v>317</v>
      </c>
      <c r="V1" t="s">
        <v>316</v>
      </c>
      <c r="W1" t="s">
        <v>318</v>
      </c>
      <c r="X1" t="s">
        <v>319</v>
      </c>
    </row>
    <row r="2" spans="1:24" x14ac:dyDescent="0.25">
      <c r="A2" s="1" t="s">
        <v>0</v>
      </c>
      <c r="B2" s="1">
        <v>20</v>
      </c>
      <c r="C2" s="1">
        <v>1</v>
      </c>
      <c r="D2" s="1">
        <v>27</v>
      </c>
      <c r="E2">
        <v>8</v>
      </c>
      <c r="F2">
        <v>9</v>
      </c>
      <c r="G2">
        <v>10</v>
      </c>
      <c r="H2">
        <v>0</v>
      </c>
      <c r="I2">
        <v>0</v>
      </c>
      <c r="J2">
        <v>1</v>
      </c>
      <c r="K2">
        <v>27</v>
      </c>
      <c r="L2">
        <v>1</v>
      </c>
      <c r="M2">
        <f>IF(E2*1/10=1,(E2-1)*1/10,E2*1/10)</f>
        <v>0.8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</v>
      </c>
      <c r="Q2">
        <f>IF(H2*1/10=0,(H2+1)*1/10,H2*1/10)</f>
        <v>0.1</v>
      </c>
      <c r="R2">
        <f>IF(I2*1/10=0,(I2+1)*1/10,I2*1/10)</f>
        <v>0.1</v>
      </c>
      <c r="S2">
        <f>IF(J2*1/10=0,(J2+1)*1/10,J2*1/10)</f>
        <v>0.1</v>
      </c>
      <c r="T2">
        <f>IF(L2*1/30=0,(L2+1)*1/30,L2*1/30)</f>
        <v>3.3333333333333333E-2</v>
      </c>
      <c r="U2">
        <f>(NORMINV(M2,0,1))-(NORMINV(Q2,0,1))</f>
        <v>2.1231727991175156</v>
      </c>
      <c r="V2">
        <f>(NORMINV(N2,0,1))-(NORMINV(R2,0,1))</f>
        <v>2.5631031310892012</v>
      </c>
      <c r="W2">
        <f>(NORMINV(O2,0,1))-(NORMINV(S2,0,1))</f>
        <v>2.5631031310892012</v>
      </c>
      <c r="X2">
        <f>(NORMINV(P2,0,1))-(NORMINV(T2,0,1))</f>
        <v>3.1154662013605146</v>
      </c>
    </row>
    <row r="3" spans="1:24" x14ac:dyDescent="0.25">
      <c r="A3" s="1" t="s">
        <v>1</v>
      </c>
      <c r="B3" s="1">
        <v>20</v>
      </c>
      <c r="C3" s="1">
        <v>1</v>
      </c>
      <c r="D3" s="1">
        <v>22</v>
      </c>
      <c r="E3">
        <v>9</v>
      </c>
      <c r="F3">
        <v>9</v>
      </c>
      <c r="G3">
        <v>10</v>
      </c>
      <c r="H3">
        <v>0</v>
      </c>
      <c r="I3">
        <v>0</v>
      </c>
      <c r="J3">
        <v>1</v>
      </c>
      <c r="K3">
        <v>28</v>
      </c>
      <c r="L3">
        <v>1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0.93333333333333335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3.3350005818599398</v>
      </c>
    </row>
    <row r="4" spans="1:24" x14ac:dyDescent="0.25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1</v>
      </c>
      <c r="K4">
        <v>30</v>
      </c>
      <c r="L4">
        <v>1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>(NORMINV(P4,0,1))-(NORMINV(T4,0,1))</f>
        <v>3.6678292716318284</v>
      </c>
    </row>
    <row r="5" spans="1:24" x14ac:dyDescent="0.25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9</v>
      </c>
      <c r="G5">
        <v>8</v>
      </c>
      <c r="H5">
        <v>0</v>
      </c>
      <c r="I5">
        <v>1</v>
      </c>
      <c r="J5">
        <v>0</v>
      </c>
      <c r="K5">
        <v>26</v>
      </c>
      <c r="L5">
        <v>1</v>
      </c>
      <c r="M5">
        <f t="shared" si="0"/>
        <v>0.9</v>
      </c>
      <c r="N5">
        <f t="shared" si="1"/>
        <v>0.9</v>
      </c>
      <c r="O5">
        <f t="shared" si="2"/>
        <v>0.8</v>
      </c>
      <c r="P5">
        <f t="shared" si="3"/>
        <v>0.8666666666666667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2.1231727991175156</v>
      </c>
      <c r="X5">
        <f t="shared" si="11"/>
        <v>2.9446862524527</v>
      </c>
    </row>
    <row r="6" spans="1:24" x14ac:dyDescent="0.25">
      <c r="A6" s="1" t="s">
        <v>4</v>
      </c>
      <c r="B6" s="1">
        <v>20</v>
      </c>
      <c r="C6" s="1">
        <v>1</v>
      </c>
      <c r="D6" s="1">
        <v>22</v>
      </c>
      <c r="E6">
        <v>9</v>
      </c>
      <c r="F6">
        <v>10</v>
      </c>
      <c r="G6">
        <v>10</v>
      </c>
      <c r="H6">
        <v>0</v>
      </c>
      <c r="I6">
        <v>0</v>
      </c>
      <c r="J6">
        <v>1</v>
      </c>
      <c r="K6">
        <v>29</v>
      </c>
      <c r="L6">
        <v>1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25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9</v>
      </c>
      <c r="H7">
        <v>0</v>
      </c>
      <c r="I7">
        <v>1</v>
      </c>
      <c r="J7">
        <v>1</v>
      </c>
      <c r="K7">
        <v>28</v>
      </c>
      <c r="L7">
        <v>2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0.93333333333333335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6.6666666666666666E-2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3.0021718920880502</v>
      </c>
    </row>
    <row r="8" spans="1:24" x14ac:dyDescent="0.25">
      <c r="A8" s="1" t="s">
        <v>6</v>
      </c>
      <c r="B8" s="1">
        <v>20</v>
      </c>
      <c r="C8" s="1">
        <v>1</v>
      </c>
      <c r="D8" s="1">
        <v>22</v>
      </c>
      <c r="E8">
        <v>9</v>
      </c>
      <c r="F8">
        <v>10</v>
      </c>
      <c r="G8">
        <v>10</v>
      </c>
      <c r="H8">
        <v>0</v>
      </c>
      <c r="I8">
        <v>0</v>
      </c>
      <c r="J8">
        <v>2</v>
      </c>
      <c r="K8">
        <v>29</v>
      </c>
      <c r="L8">
        <v>2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0.2</v>
      </c>
      <c r="T8">
        <f t="shared" si="7"/>
        <v>6.6666666666666666E-2</v>
      </c>
      <c r="U8">
        <f t="shared" si="8"/>
        <v>2.5631031310892012</v>
      </c>
      <c r="V8">
        <f t="shared" si="9"/>
        <v>2.5631031310892012</v>
      </c>
      <c r="W8">
        <f t="shared" si="10"/>
        <v>2.1231727991175151</v>
      </c>
      <c r="X8">
        <f t="shared" si="11"/>
        <v>3.3350005818599389</v>
      </c>
    </row>
    <row r="9" spans="1:24" x14ac:dyDescent="0.25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8</v>
      </c>
      <c r="G9">
        <v>8</v>
      </c>
      <c r="H9">
        <v>0</v>
      </c>
      <c r="I9">
        <v>0</v>
      </c>
      <c r="J9">
        <v>1</v>
      </c>
      <c r="K9">
        <v>24</v>
      </c>
      <c r="L9">
        <v>1</v>
      </c>
      <c r="M9">
        <f t="shared" si="0"/>
        <v>0.8</v>
      </c>
      <c r="N9">
        <f t="shared" si="1"/>
        <v>0.8</v>
      </c>
      <c r="O9">
        <f t="shared" si="2"/>
        <v>0.8</v>
      </c>
      <c r="P9">
        <f t="shared" si="3"/>
        <v>0.8</v>
      </c>
      <c r="Q9">
        <f t="shared" si="4"/>
        <v>0.1</v>
      </c>
      <c r="R9">
        <f t="shared" si="5"/>
        <v>0.1</v>
      </c>
      <c r="S9">
        <f t="shared" si="6"/>
        <v>0.1</v>
      </c>
      <c r="T9">
        <f t="shared" si="7"/>
        <v>3.3333333333333333E-2</v>
      </c>
      <c r="U9">
        <f t="shared" si="8"/>
        <v>2.1231727991175156</v>
      </c>
      <c r="V9">
        <f t="shared" si="9"/>
        <v>2.1231727991175156</v>
      </c>
      <c r="W9">
        <f t="shared" si="10"/>
        <v>2.1231727991175156</v>
      </c>
      <c r="X9">
        <f t="shared" si="11"/>
        <v>2.6755358693888289</v>
      </c>
    </row>
    <row r="10" spans="1:24" x14ac:dyDescent="0.25">
      <c r="A10" s="1" t="s">
        <v>8</v>
      </c>
      <c r="B10" s="1">
        <v>20</v>
      </c>
      <c r="C10" s="1">
        <v>1</v>
      </c>
      <c r="D10" s="1">
        <v>23</v>
      </c>
      <c r="E10">
        <v>9</v>
      </c>
      <c r="F10">
        <v>10</v>
      </c>
      <c r="G10">
        <v>10</v>
      </c>
      <c r="H10">
        <v>0</v>
      </c>
      <c r="I10">
        <v>0</v>
      </c>
      <c r="J10">
        <v>1</v>
      </c>
      <c r="K10">
        <v>29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25">
      <c r="A11" s="1" t="s">
        <v>9</v>
      </c>
      <c r="B11" s="1">
        <v>20</v>
      </c>
      <c r="C11" s="1">
        <v>1</v>
      </c>
      <c r="D11" s="1">
        <v>25</v>
      </c>
      <c r="E11">
        <v>9</v>
      </c>
      <c r="F11">
        <v>9</v>
      </c>
      <c r="G11">
        <v>9</v>
      </c>
      <c r="H11">
        <v>0</v>
      </c>
      <c r="I11">
        <v>0</v>
      </c>
      <c r="J11">
        <v>2</v>
      </c>
      <c r="K11">
        <v>27</v>
      </c>
      <c r="L11">
        <v>2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</v>
      </c>
      <c r="Q11">
        <f t="shared" si="4"/>
        <v>0.1</v>
      </c>
      <c r="R11">
        <f t="shared" si="5"/>
        <v>0.1</v>
      </c>
      <c r="S11">
        <f t="shared" si="6"/>
        <v>0.2</v>
      </c>
      <c r="T11">
        <f t="shared" si="7"/>
        <v>6.6666666666666666E-2</v>
      </c>
      <c r="U11">
        <f t="shared" si="8"/>
        <v>2.5631031310892012</v>
      </c>
      <c r="V11">
        <f t="shared" si="9"/>
        <v>2.5631031310892012</v>
      </c>
      <c r="W11">
        <f t="shared" si="10"/>
        <v>2.1231727991175151</v>
      </c>
      <c r="X11">
        <f t="shared" si="11"/>
        <v>2.782637511588625</v>
      </c>
    </row>
    <row r="12" spans="1:24" x14ac:dyDescent="0.25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0</v>
      </c>
      <c r="J12">
        <v>1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25">
      <c r="A13" s="1" t="s">
        <v>11</v>
      </c>
      <c r="B13" s="1">
        <v>20</v>
      </c>
      <c r="C13" s="1">
        <v>1</v>
      </c>
      <c r="D13" s="1">
        <v>23</v>
      </c>
      <c r="E13">
        <v>9</v>
      </c>
      <c r="F13">
        <v>10</v>
      </c>
      <c r="G13">
        <v>10</v>
      </c>
      <c r="H13">
        <v>0</v>
      </c>
      <c r="I13">
        <v>0</v>
      </c>
      <c r="J13">
        <v>1</v>
      </c>
      <c r="K13">
        <v>29</v>
      </c>
      <c r="L13">
        <v>1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25">
      <c r="A14" s="1" t="s">
        <v>12</v>
      </c>
      <c r="B14" s="1">
        <v>20</v>
      </c>
      <c r="C14" s="1">
        <v>1</v>
      </c>
      <c r="D14" s="1">
        <v>29</v>
      </c>
      <c r="E14">
        <v>9</v>
      </c>
      <c r="F14">
        <v>10</v>
      </c>
      <c r="G14">
        <v>10</v>
      </c>
      <c r="H14">
        <v>0</v>
      </c>
      <c r="I14">
        <v>0</v>
      </c>
      <c r="J14">
        <v>1</v>
      </c>
      <c r="K14">
        <v>29</v>
      </c>
      <c r="L14">
        <v>1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25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9</v>
      </c>
      <c r="G15">
        <v>10</v>
      </c>
      <c r="H15">
        <v>0</v>
      </c>
      <c r="I15">
        <v>0</v>
      </c>
      <c r="J15">
        <v>1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25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0</v>
      </c>
      <c r="I16">
        <v>0</v>
      </c>
      <c r="J16">
        <v>1</v>
      </c>
      <c r="K16">
        <v>29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25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9</v>
      </c>
      <c r="H17">
        <v>0</v>
      </c>
      <c r="I17">
        <v>2</v>
      </c>
      <c r="J17">
        <v>2</v>
      </c>
      <c r="K17">
        <v>28</v>
      </c>
      <c r="L17">
        <v>4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0.93333333333333335</v>
      </c>
      <c r="Q17">
        <f t="shared" si="4"/>
        <v>0.1</v>
      </c>
      <c r="R17">
        <f t="shared" si="5"/>
        <v>0.2</v>
      </c>
      <c r="S17">
        <f t="shared" si="6"/>
        <v>0.2</v>
      </c>
      <c r="T17">
        <f t="shared" si="7"/>
        <v>0.13333333333333333</v>
      </c>
      <c r="U17">
        <f t="shared" si="8"/>
        <v>2.5631031310892012</v>
      </c>
      <c r="V17">
        <f t="shared" si="9"/>
        <v>2.1231727991175151</v>
      </c>
      <c r="W17">
        <f t="shared" si="10"/>
        <v>2.1231727991175151</v>
      </c>
      <c r="X17">
        <f t="shared" si="11"/>
        <v>2.6118575626808109</v>
      </c>
    </row>
    <row r="18" spans="1:24" x14ac:dyDescent="0.25">
      <c r="A18" s="1" t="s">
        <v>16</v>
      </c>
      <c r="B18" s="1">
        <v>20</v>
      </c>
      <c r="C18" s="1">
        <v>1</v>
      </c>
      <c r="D18" s="1">
        <v>24</v>
      </c>
      <c r="E18">
        <v>9</v>
      </c>
      <c r="F18">
        <v>8</v>
      </c>
      <c r="G18">
        <v>10</v>
      </c>
      <c r="H18">
        <v>0</v>
      </c>
      <c r="I18">
        <v>0</v>
      </c>
      <c r="J18">
        <v>1</v>
      </c>
      <c r="K18">
        <v>27</v>
      </c>
      <c r="L18">
        <v>1</v>
      </c>
      <c r="M18">
        <f t="shared" si="0"/>
        <v>0.9</v>
      </c>
      <c r="N18">
        <f t="shared" si="1"/>
        <v>0.8</v>
      </c>
      <c r="O18">
        <f t="shared" si="2"/>
        <v>0.9</v>
      </c>
      <c r="P18">
        <f t="shared" si="3"/>
        <v>0.9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2.1231727991175156</v>
      </c>
      <c r="W18">
        <f t="shared" si="10"/>
        <v>2.5631031310892012</v>
      </c>
      <c r="X18">
        <f t="shared" si="11"/>
        <v>3.1154662013605146</v>
      </c>
    </row>
    <row r="19" spans="1:24" x14ac:dyDescent="0.25">
      <c r="A19" s="1" t="s">
        <v>17</v>
      </c>
      <c r="B19" s="1">
        <v>20</v>
      </c>
      <c r="C19" s="1">
        <v>1</v>
      </c>
      <c r="D19" s="1">
        <v>28</v>
      </c>
      <c r="E19">
        <v>9</v>
      </c>
      <c r="F19">
        <v>10</v>
      </c>
      <c r="G19">
        <v>10</v>
      </c>
      <c r="H19">
        <v>0</v>
      </c>
      <c r="I19">
        <v>0</v>
      </c>
      <c r="J19">
        <v>1</v>
      </c>
      <c r="K19">
        <v>29</v>
      </c>
      <c r="L19">
        <v>1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25">
      <c r="A20" s="1" t="s">
        <v>18</v>
      </c>
      <c r="B20" s="1">
        <v>20</v>
      </c>
      <c r="C20" s="1">
        <v>1</v>
      </c>
      <c r="D20" s="1">
        <v>24</v>
      </c>
      <c r="E20">
        <v>8</v>
      </c>
      <c r="F20">
        <v>10</v>
      </c>
      <c r="G20">
        <v>10</v>
      </c>
      <c r="H20">
        <v>0</v>
      </c>
      <c r="I20">
        <v>0</v>
      </c>
      <c r="J20">
        <v>1</v>
      </c>
      <c r="K20">
        <v>28</v>
      </c>
      <c r="L20">
        <v>1</v>
      </c>
      <c r="M20">
        <f t="shared" si="0"/>
        <v>0.8</v>
      </c>
      <c r="N20">
        <f t="shared" si="1"/>
        <v>0.9</v>
      </c>
      <c r="O20">
        <f t="shared" si="2"/>
        <v>0.9</v>
      </c>
      <c r="P20">
        <f t="shared" si="3"/>
        <v>0.93333333333333335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2.1231727991175156</v>
      </c>
      <c r="V20">
        <f t="shared" si="9"/>
        <v>2.5631031310892012</v>
      </c>
      <c r="W20">
        <f t="shared" si="10"/>
        <v>2.5631031310892012</v>
      </c>
      <c r="X20">
        <f t="shared" si="11"/>
        <v>3.3350005818599398</v>
      </c>
    </row>
    <row r="21" spans="1:24" x14ac:dyDescent="0.25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9</v>
      </c>
      <c r="G21">
        <v>10</v>
      </c>
      <c r="H21">
        <v>0</v>
      </c>
      <c r="I21">
        <v>1</v>
      </c>
      <c r="J21">
        <v>1</v>
      </c>
      <c r="K21">
        <v>28</v>
      </c>
      <c r="L21">
        <v>2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6.6666666666666666E-2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3.0021718920880502</v>
      </c>
    </row>
    <row r="22" spans="1:24" x14ac:dyDescent="0.25">
      <c r="A22" s="1" t="s">
        <v>20</v>
      </c>
      <c r="B22" s="1">
        <v>20</v>
      </c>
      <c r="C22" s="1">
        <v>1</v>
      </c>
      <c r="D22" s="1">
        <v>22</v>
      </c>
      <c r="E22">
        <v>9</v>
      </c>
      <c r="F22">
        <v>10</v>
      </c>
      <c r="G22">
        <v>10</v>
      </c>
      <c r="H22">
        <v>0</v>
      </c>
      <c r="I22">
        <v>0</v>
      </c>
      <c r="J22">
        <v>1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25">
      <c r="A23" s="1" t="s">
        <v>21</v>
      </c>
      <c r="B23" s="1">
        <v>20</v>
      </c>
      <c r="C23" s="1">
        <v>1</v>
      </c>
      <c r="D23" s="1">
        <v>23</v>
      </c>
      <c r="E23">
        <v>9</v>
      </c>
      <c r="F23">
        <v>10</v>
      </c>
      <c r="G23">
        <v>10</v>
      </c>
      <c r="H23">
        <v>0</v>
      </c>
      <c r="I23">
        <v>0</v>
      </c>
      <c r="J23">
        <v>1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25">
      <c r="A24" s="1" t="s">
        <v>22</v>
      </c>
      <c r="B24" s="1">
        <v>20</v>
      </c>
      <c r="C24" s="1">
        <v>1</v>
      </c>
      <c r="D24" s="1">
        <v>27</v>
      </c>
      <c r="E24">
        <v>9</v>
      </c>
      <c r="F24">
        <v>10</v>
      </c>
      <c r="G24">
        <v>10</v>
      </c>
      <c r="H24">
        <v>0</v>
      </c>
      <c r="I24">
        <v>0</v>
      </c>
      <c r="J24">
        <v>1</v>
      </c>
      <c r="K24">
        <v>29</v>
      </c>
      <c r="L24">
        <v>1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25">
      <c r="A25" s="1" t="s">
        <v>23</v>
      </c>
      <c r="B25" s="1">
        <v>20</v>
      </c>
      <c r="C25" s="1">
        <v>1</v>
      </c>
      <c r="D25" s="1">
        <v>25</v>
      </c>
      <c r="E25">
        <v>9</v>
      </c>
      <c r="F25">
        <v>9</v>
      </c>
      <c r="G25">
        <v>10</v>
      </c>
      <c r="H25">
        <v>0</v>
      </c>
      <c r="I25">
        <v>0</v>
      </c>
      <c r="J25">
        <v>1</v>
      </c>
      <c r="K25">
        <v>28</v>
      </c>
      <c r="L25">
        <v>1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0.93333333333333335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3.3350005818599398</v>
      </c>
    </row>
    <row r="26" spans="1:24" x14ac:dyDescent="0.25">
      <c r="A26" s="1" t="s">
        <v>24</v>
      </c>
      <c r="B26" s="1">
        <v>20</v>
      </c>
      <c r="C26" s="1">
        <v>2</v>
      </c>
      <c r="D26" s="1">
        <v>29</v>
      </c>
      <c r="E26">
        <v>9</v>
      </c>
      <c r="F26">
        <v>10</v>
      </c>
      <c r="G26">
        <v>10</v>
      </c>
      <c r="H26">
        <v>0</v>
      </c>
      <c r="I26">
        <v>0</v>
      </c>
      <c r="J26">
        <v>1</v>
      </c>
      <c r="K26">
        <v>29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25">
      <c r="A27" s="1" t="s">
        <v>25</v>
      </c>
      <c r="B27" s="1">
        <v>20</v>
      </c>
      <c r="C27" s="1">
        <v>2</v>
      </c>
      <c r="D27" s="1">
        <v>20</v>
      </c>
      <c r="E27">
        <v>9</v>
      </c>
      <c r="F27">
        <v>10</v>
      </c>
      <c r="G27">
        <v>9</v>
      </c>
      <c r="H27">
        <v>2</v>
      </c>
      <c r="I27">
        <v>0</v>
      </c>
      <c r="J27">
        <v>2</v>
      </c>
      <c r="K27">
        <v>28</v>
      </c>
      <c r="L27">
        <v>4</v>
      </c>
      <c r="M27">
        <f t="shared" si="0"/>
        <v>0.9</v>
      </c>
      <c r="N27">
        <f t="shared" si="1"/>
        <v>0.9</v>
      </c>
      <c r="O27">
        <f t="shared" si="2"/>
        <v>0.9</v>
      </c>
      <c r="P27">
        <f t="shared" si="3"/>
        <v>0.93333333333333335</v>
      </c>
      <c r="Q27">
        <f t="shared" si="4"/>
        <v>0.2</v>
      </c>
      <c r="R27">
        <f t="shared" si="5"/>
        <v>0.1</v>
      </c>
      <c r="S27">
        <f t="shared" si="6"/>
        <v>0.2</v>
      </c>
      <c r="T27">
        <f t="shared" si="7"/>
        <v>0.13333333333333333</v>
      </c>
      <c r="U27">
        <f t="shared" si="8"/>
        <v>2.1231727991175151</v>
      </c>
      <c r="V27">
        <f t="shared" si="9"/>
        <v>2.5631031310892012</v>
      </c>
      <c r="W27">
        <f t="shared" si="10"/>
        <v>2.1231727991175151</v>
      </c>
      <c r="X27">
        <f t="shared" si="11"/>
        <v>2.6118575626808109</v>
      </c>
    </row>
    <row r="28" spans="1:24" x14ac:dyDescent="0.25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10</v>
      </c>
      <c r="G28">
        <v>9</v>
      </c>
      <c r="H28">
        <v>1</v>
      </c>
      <c r="I28">
        <v>0</v>
      </c>
      <c r="J28">
        <v>1</v>
      </c>
      <c r="K28">
        <v>27</v>
      </c>
      <c r="L28">
        <v>2</v>
      </c>
      <c r="M28">
        <f t="shared" si="0"/>
        <v>0.8</v>
      </c>
      <c r="N28">
        <f t="shared" si="1"/>
        <v>0.9</v>
      </c>
      <c r="O28">
        <f t="shared" si="2"/>
        <v>0.9</v>
      </c>
      <c r="P28">
        <f t="shared" si="3"/>
        <v>0.9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6.6666666666666666E-2</v>
      </c>
      <c r="U28">
        <f t="shared" si="8"/>
        <v>2.1231727991175156</v>
      </c>
      <c r="V28">
        <f t="shared" si="9"/>
        <v>2.5631031310892012</v>
      </c>
      <c r="W28">
        <f t="shared" si="10"/>
        <v>2.5631031310892012</v>
      </c>
      <c r="X28">
        <f t="shared" si="11"/>
        <v>2.782637511588625</v>
      </c>
    </row>
    <row r="29" spans="1:24" x14ac:dyDescent="0.25">
      <c r="A29" s="1" t="s">
        <v>27</v>
      </c>
      <c r="B29" s="1">
        <v>20</v>
      </c>
      <c r="C29" s="1">
        <v>2</v>
      </c>
      <c r="D29" s="1">
        <v>24</v>
      </c>
      <c r="E29">
        <v>8</v>
      </c>
      <c r="F29">
        <v>10</v>
      </c>
      <c r="G29">
        <v>9</v>
      </c>
      <c r="H29">
        <v>0</v>
      </c>
      <c r="I29">
        <v>0</v>
      </c>
      <c r="J29">
        <v>2</v>
      </c>
      <c r="K29">
        <v>27</v>
      </c>
      <c r="L29">
        <v>2</v>
      </c>
      <c r="M29">
        <f t="shared" si="0"/>
        <v>0.8</v>
      </c>
      <c r="N29">
        <f t="shared" si="1"/>
        <v>0.9</v>
      </c>
      <c r="O29">
        <f t="shared" si="2"/>
        <v>0.9</v>
      </c>
      <c r="P29">
        <f t="shared" si="3"/>
        <v>0.9</v>
      </c>
      <c r="Q29">
        <f t="shared" si="4"/>
        <v>0.1</v>
      </c>
      <c r="R29">
        <f t="shared" si="5"/>
        <v>0.1</v>
      </c>
      <c r="S29">
        <f t="shared" si="6"/>
        <v>0.2</v>
      </c>
      <c r="T29">
        <f t="shared" si="7"/>
        <v>6.6666666666666666E-2</v>
      </c>
      <c r="U29">
        <f t="shared" si="8"/>
        <v>2.1231727991175156</v>
      </c>
      <c r="V29">
        <f t="shared" si="9"/>
        <v>2.5631031310892012</v>
      </c>
      <c r="W29">
        <f t="shared" si="10"/>
        <v>2.1231727991175151</v>
      </c>
      <c r="X29">
        <f t="shared" si="11"/>
        <v>2.782637511588625</v>
      </c>
    </row>
    <row r="30" spans="1:24" x14ac:dyDescent="0.25">
      <c r="A30" s="2" t="s">
        <v>28</v>
      </c>
      <c r="B30" s="2">
        <v>20</v>
      </c>
      <c r="C30" s="2">
        <v>2</v>
      </c>
      <c r="D30" s="2">
        <v>26</v>
      </c>
      <c r="E30">
        <v>9</v>
      </c>
      <c r="F30">
        <v>9</v>
      </c>
      <c r="G30">
        <v>10</v>
      </c>
      <c r="H30">
        <v>0</v>
      </c>
      <c r="I30">
        <v>0</v>
      </c>
      <c r="J30">
        <v>1</v>
      </c>
      <c r="K30">
        <v>28</v>
      </c>
      <c r="L30">
        <v>1</v>
      </c>
      <c r="M30">
        <f t="shared" si="0"/>
        <v>0.9</v>
      </c>
      <c r="N30">
        <f t="shared" si="1"/>
        <v>0.9</v>
      </c>
      <c r="O30">
        <f t="shared" si="2"/>
        <v>0.9</v>
      </c>
      <c r="P30">
        <f t="shared" si="3"/>
        <v>0.93333333333333335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2.5631031310892012</v>
      </c>
      <c r="V30">
        <f t="shared" si="9"/>
        <v>2.5631031310892012</v>
      </c>
      <c r="W30">
        <f t="shared" si="10"/>
        <v>2.5631031310892012</v>
      </c>
      <c r="X30">
        <f t="shared" si="11"/>
        <v>3.3350005818599398</v>
      </c>
    </row>
    <row r="31" spans="1:24" x14ac:dyDescent="0.25">
      <c r="A31" s="1" t="s">
        <v>29</v>
      </c>
      <c r="B31" s="1">
        <v>20</v>
      </c>
      <c r="C31" s="1">
        <v>2</v>
      </c>
      <c r="D31" s="1">
        <v>24</v>
      </c>
      <c r="E31">
        <v>8</v>
      </c>
      <c r="F31">
        <v>10</v>
      </c>
      <c r="G31">
        <v>10</v>
      </c>
      <c r="H31">
        <v>0</v>
      </c>
      <c r="I31">
        <v>0</v>
      </c>
      <c r="J31">
        <v>1</v>
      </c>
      <c r="K31">
        <v>28</v>
      </c>
      <c r="L31">
        <v>1</v>
      </c>
      <c r="M31">
        <f t="shared" si="0"/>
        <v>0.8</v>
      </c>
      <c r="N31">
        <f t="shared" si="1"/>
        <v>0.9</v>
      </c>
      <c r="O31">
        <f t="shared" si="2"/>
        <v>0.9</v>
      </c>
      <c r="P31">
        <f t="shared" si="3"/>
        <v>0.93333333333333335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2.1231727991175156</v>
      </c>
      <c r="V31">
        <f t="shared" si="9"/>
        <v>2.5631031310892012</v>
      </c>
      <c r="W31">
        <f t="shared" si="10"/>
        <v>2.5631031310892012</v>
      </c>
      <c r="X31">
        <f t="shared" si="11"/>
        <v>3.3350005818599398</v>
      </c>
    </row>
    <row r="32" spans="1:24" x14ac:dyDescent="0.25">
      <c r="A32" s="1" t="s">
        <v>30</v>
      </c>
      <c r="B32" s="1">
        <v>20</v>
      </c>
      <c r="C32" s="1">
        <v>2</v>
      </c>
      <c r="D32" s="1">
        <v>27</v>
      </c>
      <c r="E32">
        <v>9</v>
      </c>
      <c r="F32">
        <v>10</v>
      </c>
      <c r="G32">
        <v>10</v>
      </c>
      <c r="H32">
        <v>0</v>
      </c>
      <c r="I32">
        <v>0</v>
      </c>
      <c r="J32">
        <v>1</v>
      </c>
      <c r="K32">
        <v>29</v>
      </c>
      <c r="L32">
        <v>1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0.96666666666666667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3.6678292716318284</v>
      </c>
    </row>
    <row r="33" spans="1:24" x14ac:dyDescent="0.25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1</v>
      </c>
      <c r="K33">
        <v>29</v>
      </c>
      <c r="L33">
        <v>1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25">
      <c r="A34" s="1" t="s">
        <v>32</v>
      </c>
      <c r="B34" s="1">
        <v>20</v>
      </c>
      <c r="C34" s="1">
        <v>2</v>
      </c>
      <c r="D34" s="1">
        <v>29</v>
      </c>
      <c r="E34">
        <v>8</v>
      </c>
      <c r="F34">
        <v>9</v>
      </c>
      <c r="G34">
        <v>9</v>
      </c>
      <c r="H34">
        <v>0</v>
      </c>
      <c r="I34">
        <v>0</v>
      </c>
      <c r="J34">
        <v>1</v>
      </c>
      <c r="K34">
        <v>26</v>
      </c>
      <c r="L34">
        <v>1</v>
      </c>
      <c r="M34">
        <f t="shared" si="0"/>
        <v>0.8</v>
      </c>
      <c r="N34">
        <f t="shared" si="1"/>
        <v>0.9</v>
      </c>
      <c r="O34">
        <f t="shared" si="2"/>
        <v>0.9</v>
      </c>
      <c r="P34">
        <f t="shared" si="3"/>
        <v>0.8666666666666667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2.1231727991175156</v>
      </c>
      <c r="V34">
        <f t="shared" si="9"/>
        <v>2.5631031310892012</v>
      </c>
      <c r="W34">
        <f t="shared" si="10"/>
        <v>2.5631031310892012</v>
      </c>
      <c r="X34">
        <f t="shared" si="11"/>
        <v>2.9446862524527</v>
      </c>
    </row>
    <row r="35" spans="1:24" x14ac:dyDescent="0.25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10</v>
      </c>
      <c r="G35">
        <v>10</v>
      </c>
      <c r="H35">
        <v>0</v>
      </c>
      <c r="I35">
        <v>0</v>
      </c>
      <c r="J35">
        <v>1</v>
      </c>
      <c r="K35">
        <v>29</v>
      </c>
      <c r="L35">
        <v>1</v>
      </c>
      <c r="M35">
        <f t="shared" si="0"/>
        <v>0.9</v>
      </c>
      <c r="N35">
        <f t="shared" si="1"/>
        <v>0.9</v>
      </c>
      <c r="O35">
        <f t="shared" si="2"/>
        <v>0.9</v>
      </c>
      <c r="P35">
        <f t="shared" si="3"/>
        <v>0.96666666666666667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2.5631031310892012</v>
      </c>
      <c r="W35">
        <f t="shared" si="10"/>
        <v>2.5631031310892012</v>
      </c>
      <c r="X35">
        <f t="shared" si="11"/>
        <v>3.6678292716318284</v>
      </c>
    </row>
    <row r="36" spans="1:24" x14ac:dyDescent="0.25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10</v>
      </c>
      <c r="G36">
        <v>10</v>
      </c>
      <c r="H36">
        <v>0</v>
      </c>
      <c r="I36">
        <v>0</v>
      </c>
      <c r="J36">
        <v>1</v>
      </c>
      <c r="K36">
        <v>29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0.96666666666666667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3.6678292716318284</v>
      </c>
    </row>
    <row r="37" spans="1:24" x14ac:dyDescent="0.25">
      <c r="A37" s="1" t="s">
        <v>35</v>
      </c>
      <c r="B37" s="1">
        <v>20</v>
      </c>
      <c r="C37" s="1">
        <v>2</v>
      </c>
      <c r="D37" s="1">
        <v>21</v>
      </c>
      <c r="E37">
        <v>9</v>
      </c>
      <c r="F37">
        <v>10</v>
      </c>
      <c r="G37">
        <v>9</v>
      </c>
      <c r="H37">
        <v>0</v>
      </c>
      <c r="I37">
        <v>0</v>
      </c>
      <c r="J37">
        <v>1</v>
      </c>
      <c r="K37">
        <v>28</v>
      </c>
      <c r="L37">
        <v>1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0.93333333333333335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3.3350005818599398</v>
      </c>
    </row>
    <row r="38" spans="1:24" x14ac:dyDescent="0.25">
      <c r="A38" s="1" t="s">
        <v>36</v>
      </c>
      <c r="B38" s="1">
        <v>20</v>
      </c>
      <c r="C38" s="1">
        <v>2</v>
      </c>
      <c r="D38" s="1">
        <v>24</v>
      </c>
      <c r="E38">
        <v>9</v>
      </c>
      <c r="F38">
        <v>10</v>
      </c>
      <c r="G38">
        <v>10</v>
      </c>
      <c r="H38">
        <v>0</v>
      </c>
      <c r="I38">
        <v>0</v>
      </c>
      <c r="J38">
        <v>2</v>
      </c>
      <c r="K38">
        <v>29</v>
      </c>
      <c r="L38">
        <v>2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0.2</v>
      </c>
      <c r="T38">
        <f t="shared" si="7"/>
        <v>6.6666666666666666E-2</v>
      </c>
      <c r="U38">
        <f t="shared" si="8"/>
        <v>2.5631031310892012</v>
      </c>
      <c r="V38">
        <f t="shared" si="9"/>
        <v>2.5631031310892012</v>
      </c>
      <c r="W38">
        <f t="shared" si="10"/>
        <v>2.1231727991175151</v>
      </c>
      <c r="X38">
        <f t="shared" si="11"/>
        <v>3.3350005818599389</v>
      </c>
    </row>
    <row r="39" spans="1:24" x14ac:dyDescent="0.25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9</v>
      </c>
      <c r="G39">
        <v>10</v>
      </c>
      <c r="H39">
        <v>0</v>
      </c>
      <c r="I39">
        <v>0</v>
      </c>
      <c r="J39">
        <v>1</v>
      </c>
      <c r="K39">
        <v>28</v>
      </c>
      <c r="L39">
        <v>1</v>
      </c>
      <c r="M39">
        <f t="shared" si="0"/>
        <v>0.9</v>
      </c>
      <c r="N39">
        <f t="shared" si="1"/>
        <v>0.9</v>
      </c>
      <c r="O39">
        <f t="shared" si="2"/>
        <v>0.9</v>
      </c>
      <c r="P39">
        <f t="shared" si="3"/>
        <v>0.93333333333333335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3.3333333333333333E-2</v>
      </c>
      <c r="U39">
        <f t="shared" si="8"/>
        <v>2.5631031310892012</v>
      </c>
      <c r="V39">
        <f t="shared" si="9"/>
        <v>2.5631031310892012</v>
      </c>
      <c r="W39">
        <f t="shared" si="10"/>
        <v>2.5631031310892012</v>
      </c>
      <c r="X39">
        <f t="shared" si="11"/>
        <v>3.3350005818599398</v>
      </c>
    </row>
    <row r="40" spans="1:24" x14ac:dyDescent="0.25">
      <c r="A40" s="1" t="s">
        <v>38</v>
      </c>
      <c r="B40" s="1">
        <v>20</v>
      </c>
      <c r="C40" s="1">
        <v>2</v>
      </c>
      <c r="D40" s="1">
        <v>25</v>
      </c>
      <c r="E40">
        <v>8</v>
      </c>
      <c r="F40">
        <v>10</v>
      </c>
      <c r="G40">
        <v>7</v>
      </c>
      <c r="H40">
        <v>1</v>
      </c>
      <c r="I40">
        <v>0</v>
      </c>
      <c r="J40">
        <v>1</v>
      </c>
      <c r="K40">
        <v>25</v>
      </c>
      <c r="L40">
        <v>2</v>
      </c>
      <c r="M40">
        <f t="shared" si="0"/>
        <v>0.8</v>
      </c>
      <c r="N40">
        <f t="shared" si="1"/>
        <v>0.9</v>
      </c>
      <c r="O40">
        <f t="shared" si="2"/>
        <v>0.7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2.1231727991175156</v>
      </c>
      <c r="V40">
        <f t="shared" si="9"/>
        <v>2.5631031310892012</v>
      </c>
      <c r="W40">
        <f t="shared" si="10"/>
        <v>1.8059520782526413</v>
      </c>
      <c r="X40">
        <f t="shared" si="11"/>
        <v>2.4685075121457256</v>
      </c>
    </row>
    <row r="41" spans="1:24" x14ac:dyDescent="0.25">
      <c r="A41" s="1" t="s">
        <v>39</v>
      </c>
      <c r="B41" s="1">
        <v>20</v>
      </c>
      <c r="C41" s="1">
        <v>2</v>
      </c>
      <c r="D41" s="1">
        <v>22</v>
      </c>
      <c r="E41">
        <v>9</v>
      </c>
      <c r="F41">
        <v>10</v>
      </c>
      <c r="G41">
        <v>10</v>
      </c>
      <c r="H41">
        <v>0</v>
      </c>
      <c r="I41">
        <v>0</v>
      </c>
      <c r="J41">
        <v>1</v>
      </c>
      <c r="K41">
        <v>29</v>
      </c>
      <c r="L41">
        <v>1</v>
      </c>
      <c r="M41">
        <f t="shared" si="0"/>
        <v>0.9</v>
      </c>
      <c r="N41">
        <f t="shared" si="1"/>
        <v>0.9</v>
      </c>
      <c r="O41">
        <f t="shared" si="2"/>
        <v>0.9</v>
      </c>
      <c r="P41">
        <f t="shared" si="3"/>
        <v>0.96666666666666667</v>
      </c>
      <c r="Q41">
        <f t="shared" si="4"/>
        <v>0.1</v>
      </c>
      <c r="R41">
        <f t="shared" si="5"/>
        <v>0.1</v>
      </c>
      <c r="S41">
        <f t="shared" si="6"/>
        <v>0.1</v>
      </c>
      <c r="T41">
        <f t="shared" si="7"/>
        <v>3.3333333333333333E-2</v>
      </c>
      <c r="U41">
        <f t="shared" si="8"/>
        <v>2.5631031310892012</v>
      </c>
      <c r="V41">
        <f t="shared" si="9"/>
        <v>2.5631031310892012</v>
      </c>
      <c r="W41">
        <f t="shared" si="10"/>
        <v>2.5631031310892012</v>
      </c>
      <c r="X41">
        <f t="shared" si="11"/>
        <v>3.6678292716318284</v>
      </c>
    </row>
    <row r="42" spans="1:24" x14ac:dyDescent="0.25">
      <c r="A42" s="1" t="s">
        <v>40</v>
      </c>
      <c r="B42" s="1">
        <v>20</v>
      </c>
      <c r="C42" s="1">
        <v>2</v>
      </c>
      <c r="D42" s="1">
        <v>28</v>
      </c>
      <c r="E42">
        <v>8</v>
      </c>
      <c r="F42">
        <v>9</v>
      </c>
      <c r="G42">
        <v>10</v>
      </c>
      <c r="H42">
        <v>0</v>
      </c>
      <c r="I42">
        <v>0</v>
      </c>
      <c r="J42">
        <v>1</v>
      </c>
      <c r="K42">
        <v>27</v>
      </c>
      <c r="L42">
        <v>1</v>
      </c>
      <c r="M42">
        <f t="shared" si="0"/>
        <v>0.8</v>
      </c>
      <c r="N42">
        <f t="shared" si="1"/>
        <v>0.9</v>
      </c>
      <c r="O42">
        <f t="shared" si="2"/>
        <v>0.9</v>
      </c>
      <c r="P42">
        <f t="shared" si="3"/>
        <v>0.9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2.1231727991175156</v>
      </c>
      <c r="V42">
        <f t="shared" si="9"/>
        <v>2.5631031310892012</v>
      </c>
      <c r="W42">
        <f t="shared" si="10"/>
        <v>2.5631031310892012</v>
      </c>
      <c r="X42">
        <f t="shared" si="11"/>
        <v>3.1154662013605146</v>
      </c>
    </row>
    <row r="43" spans="1:24" x14ac:dyDescent="0.25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9</v>
      </c>
      <c r="G43">
        <v>10</v>
      </c>
      <c r="H43">
        <v>0</v>
      </c>
      <c r="I43">
        <v>0</v>
      </c>
      <c r="J43">
        <v>1</v>
      </c>
      <c r="K43">
        <v>28</v>
      </c>
      <c r="L43">
        <v>1</v>
      </c>
      <c r="M43">
        <f t="shared" si="0"/>
        <v>0.9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2.5631031310892012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25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9</v>
      </c>
      <c r="G44">
        <v>8</v>
      </c>
      <c r="H44">
        <v>1</v>
      </c>
      <c r="I44">
        <v>1</v>
      </c>
      <c r="J44">
        <v>1</v>
      </c>
      <c r="K44">
        <v>25</v>
      </c>
      <c r="L44">
        <v>3</v>
      </c>
      <c r="M44">
        <f t="shared" si="0"/>
        <v>0.8</v>
      </c>
      <c r="N44">
        <f t="shared" si="1"/>
        <v>0.9</v>
      </c>
      <c r="O44">
        <f t="shared" si="2"/>
        <v>0.8</v>
      </c>
      <c r="P44">
        <f t="shared" si="3"/>
        <v>0.83333333333333337</v>
      </c>
      <c r="Q44">
        <f t="shared" si="4"/>
        <v>0.1</v>
      </c>
      <c r="R44">
        <f t="shared" si="5"/>
        <v>0.1</v>
      </c>
      <c r="S44">
        <f t="shared" si="6"/>
        <v>0.1</v>
      </c>
      <c r="T44">
        <f t="shared" si="7"/>
        <v>0.1</v>
      </c>
      <c r="U44">
        <f t="shared" si="8"/>
        <v>2.1231727991175156</v>
      </c>
      <c r="V44">
        <f t="shared" si="9"/>
        <v>2.5631031310892012</v>
      </c>
      <c r="W44">
        <f t="shared" si="10"/>
        <v>2.1231727991175156</v>
      </c>
      <c r="X44">
        <f t="shared" si="11"/>
        <v>2.2489731316463013</v>
      </c>
    </row>
    <row r="45" spans="1:24" x14ac:dyDescent="0.25">
      <c r="A45" s="1" t="s">
        <v>43</v>
      </c>
      <c r="B45" s="1">
        <v>20</v>
      </c>
      <c r="C45" s="1">
        <v>2</v>
      </c>
      <c r="D45" s="1">
        <v>23</v>
      </c>
      <c r="E45">
        <v>4</v>
      </c>
      <c r="F45">
        <v>4</v>
      </c>
      <c r="G45">
        <v>4</v>
      </c>
      <c r="H45">
        <v>0</v>
      </c>
      <c r="I45">
        <v>0</v>
      </c>
      <c r="J45">
        <v>1</v>
      </c>
      <c r="K45">
        <v>12</v>
      </c>
      <c r="L45">
        <v>1</v>
      </c>
      <c r="M45">
        <f t="shared" si="0"/>
        <v>0.4</v>
      </c>
      <c r="N45">
        <f t="shared" si="1"/>
        <v>0.4</v>
      </c>
      <c r="O45">
        <f t="shared" si="2"/>
        <v>0.4</v>
      </c>
      <c r="P45">
        <f t="shared" si="3"/>
        <v>0.4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1.0282044624088007</v>
      </c>
      <c r="V45">
        <f t="shared" si="9"/>
        <v>1.0282044624088007</v>
      </c>
      <c r="W45">
        <f t="shared" si="10"/>
        <v>1.0282044624088007</v>
      </c>
      <c r="X45">
        <f t="shared" si="11"/>
        <v>1.5805675326801145</v>
      </c>
    </row>
    <row r="46" spans="1:24" x14ac:dyDescent="0.25">
      <c r="A46" s="1" t="s">
        <v>44</v>
      </c>
      <c r="B46" s="1">
        <v>20</v>
      </c>
      <c r="C46" s="1">
        <v>2</v>
      </c>
      <c r="D46" s="1">
        <v>22</v>
      </c>
      <c r="E46">
        <v>9</v>
      </c>
      <c r="F46">
        <v>10</v>
      </c>
      <c r="G46">
        <v>10</v>
      </c>
      <c r="H46">
        <v>0</v>
      </c>
      <c r="I46">
        <v>0</v>
      </c>
      <c r="J46">
        <v>1</v>
      </c>
      <c r="K46">
        <v>29</v>
      </c>
      <c r="L46">
        <v>1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25">
      <c r="A47" s="2" t="s">
        <v>45</v>
      </c>
      <c r="B47" s="2">
        <v>20</v>
      </c>
      <c r="C47" s="2">
        <v>2</v>
      </c>
      <c r="D47" s="2">
        <v>21</v>
      </c>
      <c r="E47">
        <v>9</v>
      </c>
      <c r="F47">
        <v>10</v>
      </c>
      <c r="G47">
        <v>9</v>
      </c>
      <c r="H47">
        <v>0</v>
      </c>
      <c r="I47">
        <v>0</v>
      </c>
      <c r="J47">
        <v>1</v>
      </c>
      <c r="K47">
        <v>28</v>
      </c>
      <c r="L47">
        <v>1</v>
      </c>
      <c r="M47">
        <f t="shared" si="0"/>
        <v>0.9</v>
      </c>
      <c r="N47">
        <f t="shared" si="1"/>
        <v>0.9</v>
      </c>
      <c r="O47">
        <f t="shared" si="2"/>
        <v>0.9</v>
      </c>
      <c r="P47">
        <f t="shared" si="3"/>
        <v>0.93333333333333335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2.5631031310892012</v>
      </c>
      <c r="V47">
        <f t="shared" si="9"/>
        <v>2.5631031310892012</v>
      </c>
      <c r="W47">
        <f t="shared" si="10"/>
        <v>2.5631031310892012</v>
      </c>
      <c r="X47">
        <f t="shared" si="11"/>
        <v>3.3350005818599398</v>
      </c>
    </row>
    <row r="48" spans="1:24" x14ac:dyDescent="0.25">
      <c r="A48" s="1" t="s">
        <v>46</v>
      </c>
      <c r="B48" s="1">
        <v>20</v>
      </c>
      <c r="C48" s="1">
        <v>2</v>
      </c>
      <c r="D48" s="1">
        <v>21</v>
      </c>
      <c r="E48">
        <v>9</v>
      </c>
      <c r="F48">
        <v>10</v>
      </c>
      <c r="G48">
        <v>10</v>
      </c>
      <c r="H48">
        <v>0</v>
      </c>
      <c r="I48">
        <v>0</v>
      </c>
      <c r="J48">
        <v>1</v>
      </c>
      <c r="K48">
        <v>29</v>
      </c>
      <c r="L48">
        <v>1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25">
      <c r="A49" s="1" t="s">
        <v>47</v>
      </c>
      <c r="B49" s="1">
        <v>20</v>
      </c>
      <c r="C49" s="1">
        <v>2</v>
      </c>
      <c r="D49" s="1">
        <v>24</v>
      </c>
      <c r="E49">
        <v>9</v>
      </c>
      <c r="F49">
        <v>10</v>
      </c>
      <c r="G49">
        <v>10</v>
      </c>
      <c r="H49">
        <v>0</v>
      </c>
      <c r="I49">
        <v>0</v>
      </c>
      <c r="J49">
        <v>1</v>
      </c>
      <c r="K49">
        <v>29</v>
      </c>
      <c r="L49">
        <v>1</v>
      </c>
      <c r="M49">
        <f t="shared" si="0"/>
        <v>0.9</v>
      </c>
      <c r="N49">
        <f t="shared" si="1"/>
        <v>0.9</v>
      </c>
      <c r="O49">
        <f t="shared" si="2"/>
        <v>0.9</v>
      </c>
      <c r="P49">
        <f t="shared" si="3"/>
        <v>0.96666666666666667</v>
      </c>
      <c r="Q49">
        <f t="shared" si="4"/>
        <v>0.1</v>
      </c>
      <c r="R49">
        <f t="shared" si="5"/>
        <v>0.1</v>
      </c>
      <c r="S49">
        <f t="shared" si="6"/>
        <v>0.1</v>
      </c>
      <c r="T49">
        <f t="shared" si="7"/>
        <v>3.3333333333333333E-2</v>
      </c>
      <c r="U49">
        <f t="shared" si="8"/>
        <v>2.5631031310892012</v>
      </c>
      <c r="V49">
        <f t="shared" si="9"/>
        <v>2.5631031310892012</v>
      </c>
      <c r="W49">
        <f t="shared" si="10"/>
        <v>2.5631031310892012</v>
      </c>
      <c r="X49">
        <f t="shared" si="11"/>
        <v>3.6678292716318284</v>
      </c>
    </row>
    <row r="50" spans="1:24" x14ac:dyDescent="0.25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9</v>
      </c>
      <c r="G50">
        <v>10</v>
      </c>
      <c r="H50">
        <v>1</v>
      </c>
      <c r="I50">
        <v>0</v>
      </c>
      <c r="J50">
        <v>1</v>
      </c>
      <c r="K50">
        <v>28</v>
      </c>
      <c r="L50">
        <v>2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0.93333333333333335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6.6666666666666666E-2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3.0021718920880502</v>
      </c>
    </row>
    <row r="51" spans="1:24" x14ac:dyDescent="0.25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1</v>
      </c>
      <c r="K51">
        <v>28</v>
      </c>
      <c r="L51">
        <v>1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25">
      <c r="A52" s="1" t="s">
        <v>50</v>
      </c>
      <c r="B52" s="1">
        <v>20</v>
      </c>
      <c r="C52" s="1">
        <v>2</v>
      </c>
      <c r="D52" s="1">
        <v>25</v>
      </c>
      <c r="E52">
        <v>9</v>
      </c>
      <c r="F52">
        <v>10</v>
      </c>
      <c r="G52">
        <v>10</v>
      </c>
      <c r="H52">
        <v>0</v>
      </c>
      <c r="I52">
        <v>0</v>
      </c>
      <c r="J52">
        <v>2</v>
      </c>
      <c r="K52">
        <v>29</v>
      </c>
      <c r="L52">
        <v>2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0.96666666666666667</v>
      </c>
      <c r="Q52">
        <f t="shared" si="4"/>
        <v>0.1</v>
      </c>
      <c r="R52">
        <f t="shared" si="5"/>
        <v>0.1</v>
      </c>
      <c r="S52">
        <f t="shared" si="6"/>
        <v>0.2</v>
      </c>
      <c r="T52">
        <f t="shared" si="7"/>
        <v>6.6666666666666666E-2</v>
      </c>
      <c r="U52">
        <f t="shared" si="8"/>
        <v>2.5631031310892012</v>
      </c>
      <c r="V52">
        <f t="shared" si="9"/>
        <v>2.5631031310892012</v>
      </c>
      <c r="W52">
        <f t="shared" si="10"/>
        <v>2.1231727991175151</v>
      </c>
      <c r="X52">
        <f t="shared" si="11"/>
        <v>3.3350005818599389</v>
      </c>
    </row>
    <row r="53" spans="1:24" x14ac:dyDescent="0.25">
      <c r="A53" s="1" t="s">
        <v>51</v>
      </c>
      <c r="B53" s="1">
        <v>30</v>
      </c>
      <c r="C53" s="1">
        <v>1</v>
      </c>
      <c r="D53" s="1">
        <v>33</v>
      </c>
      <c r="E53">
        <v>9</v>
      </c>
      <c r="F53">
        <v>10</v>
      </c>
      <c r="G53">
        <v>10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25">
      <c r="A54" s="1" t="s">
        <v>52</v>
      </c>
      <c r="B54" s="1">
        <v>30</v>
      </c>
      <c r="C54" s="1">
        <v>1</v>
      </c>
      <c r="D54" s="1">
        <v>34</v>
      </c>
      <c r="E54">
        <v>9</v>
      </c>
      <c r="F54">
        <v>10</v>
      </c>
      <c r="G54">
        <v>10</v>
      </c>
      <c r="H54">
        <v>0</v>
      </c>
      <c r="I54">
        <v>0</v>
      </c>
      <c r="J54">
        <v>1</v>
      </c>
      <c r="K54">
        <v>29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25">
      <c r="A55" s="1" t="s">
        <v>53</v>
      </c>
      <c r="B55" s="1">
        <v>30</v>
      </c>
      <c r="C55" s="1">
        <v>1</v>
      </c>
      <c r="D55" s="1">
        <v>38</v>
      </c>
      <c r="E55">
        <v>9</v>
      </c>
      <c r="F55">
        <v>9</v>
      </c>
      <c r="G55">
        <v>9</v>
      </c>
      <c r="H55">
        <v>1</v>
      </c>
      <c r="I55">
        <v>0</v>
      </c>
      <c r="J55">
        <v>2</v>
      </c>
      <c r="K55">
        <v>27</v>
      </c>
      <c r="L55">
        <v>3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</v>
      </c>
      <c r="Q55">
        <f t="shared" si="4"/>
        <v>0.1</v>
      </c>
      <c r="R55">
        <f t="shared" si="5"/>
        <v>0.1</v>
      </c>
      <c r="S55">
        <f t="shared" si="6"/>
        <v>0.2</v>
      </c>
      <c r="T55">
        <f t="shared" si="7"/>
        <v>0.1</v>
      </c>
      <c r="U55">
        <f t="shared" si="8"/>
        <v>2.5631031310892012</v>
      </c>
      <c r="V55">
        <f t="shared" si="9"/>
        <v>2.5631031310892012</v>
      </c>
      <c r="W55">
        <f t="shared" si="10"/>
        <v>2.1231727991175151</v>
      </c>
      <c r="X55">
        <f t="shared" si="11"/>
        <v>2.5631031310892012</v>
      </c>
    </row>
    <row r="56" spans="1:24" x14ac:dyDescent="0.25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2</v>
      </c>
      <c r="K56">
        <v>27</v>
      </c>
      <c r="L56">
        <v>2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0.2</v>
      </c>
      <c r="T56">
        <f t="shared" si="7"/>
        <v>6.6666666666666666E-2</v>
      </c>
      <c r="U56">
        <f t="shared" si="8"/>
        <v>2.5631031310892012</v>
      </c>
      <c r="V56">
        <f t="shared" si="9"/>
        <v>2.5631031310892012</v>
      </c>
      <c r="W56">
        <f t="shared" si="10"/>
        <v>2.1231727991175151</v>
      </c>
      <c r="X56">
        <f t="shared" si="11"/>
        <v>2.782637511588625</v>
      </c>
    </row>
    <row r="57" spans="1:24" x14ac:dyDescent="0.25">
      <c r="A57" s="1" t="s">
        <v>55</v>
      </c>
      <c r="B57" s="1">
        <v>30</v>
      </c>
      <c r="C57" s="1">
        <v>1</v>
      </c>
      <c r="D57" s="1">
        <v>36</v>
      </c>
      <c r="E57">
        <v>9</v>
      </c>
      <c r="F57">
        <v>10</v>
      </c>
      <c r="G57">
        <v>10</v>
      </c>
      <c r="H57">
        <v>0</v>
      </c>
      <c r="I57">
        <v>1</v>
      </c>
      <c r="J57">
        <v>1</v>
      </c>
      <c r="K57">
        <v>29</v>
      </c>
      <c r="L57">
        <v>2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6.6666666666666666E-2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3.3350005818599389</v>
      </c>
    </row>
    <row r="58" spans="1:24" x14ac:dyDescent="0.25">
      <c r="A58" s="12" t="s">
        <v>231</v>
      </c>
      <c r="B58" s="12">
        <v>30</v>
      </c>
      <c r="C58" s="12">
        <v>1</v>
      </c>
      <c r="D58" s="12">
        <v>35</v>
      </c>
      <c r="E58">
        <v>9</v>
      </c>
      <c r="F58">
        <v>10</v>
      </c>
      <c r="G58">
        <v>9</v>
      </c>
      <c r="H58">
        <v>1</v>
      </c>
      <c r="I58">
        <v>0</v>
      </c>
      <c r="J58">
        <v>2</v>
      </c>
      <c r="K58">
        <v>28</v>
      </c>
      <c r="L58">
        <v>3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0.2</v>
      </c>
      <c r="T58">
        <f t="shared" si="7"/>
        <v>0.1</v>
      </c>
      <c r="U58">
        <f t="shared" si="8"/>
        <v>2.5631031310892012</v>
      </c>
      <c r="V58">
        <f t="shared" si="9"/>
        <v>2.5631031310892012</v>
      </c>
      <c r="W58">
        <f t="shared" si="10"/>
        <v>2.1231727991175151</v>
      </c>
      <c r="X58">
        <f t="shared" si="11"/>
        <v>2.7826375115886259</v>
      </c>
    </row>
    <row r="59" spans="1:24" x14ac:dyDescent="0.25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8</v>
      </c>
      <c r="G59">
        <v>7</v>
      </c>
      <c r="H59">
        <v>0</v>
      </c>
      <c r="I59">
        <v>0</v>
      </c>
      <c r="J59">
        <v>1</v>
      </c>
      <c r="K59">
        <v>22</v>
      </c>
      <c r="L59">
        <v>1</v>
      </c>
      <c r="M59">
        <f t="shared" si="0"/>
        <v>0.7</v>
      </c>
      <c r="N59">
        <f t="shared" si="1"/>
        <v>0.8</v>
      </c>
      <c r="O59">
        <f t="shared" si="2"/>
        <v>0.7</v>
      </c>
      <c r="P59">
        <f t="shared" si="3"/>
        <v>0.73333333333333328</v>
      </c>
      <c r="Q59">
        <f t="shared" si="4"/>
        <v>0.1</v>
      </c>
      <c r="R59">
        <f t="shared" si="5"/>
        <v>0.1</v>
      </c>
      <c r="S59">
        <f t="shared" si="6"/>
        <v>0.1</v>
      </c>
      <c r="T59">
        <f t="shared" si="7"/>
        <v>3.3333333333333333E-2</v>
      </c>
      <c r="U59">
        <f t="shared" si="8"/>
        <v>1.8059520782526413</v>
      </c>
      <c r="V59">
        <f t="shared" si="9"/>
        <v>2.1231727991175156</v>
      </c>
      <c r="W59">
        <f t="shared" si="10"/>
        <v>1.8059520782526413</v>
      </c>
      <c r="X59">
        <f t="shared" si="11"/>
        <v>2.456840359026002</v>
      </c>
    </row>
    <row r="60" spans="1:24" x14ac:dyDescent="0.25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10</v>
      </c>
      <c r="G60">
        <v>10</v>
      </c>
      <c r="H60">
        <v>0</v>
      </c>
      <c r="I60">
        <v>0</v>
      </c>
      <c r="J60">
        <v>1</v>
      </c>
      <c r="K60">
        <v>30</v>
      </c>
      <c r="L60">
        <v>1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0.1</v>
      </c>
      <c r="R60">
        <f t="shared" si="5"/>
        <v>0.1</v>
      </c>
      <c r="S60">
        <f t="shared" si="6"/>
        <v>0.1</v>
      </c>
      <c r="T60">
        <f t="shared" si="7"/>
        <v>3.3333333333333333E-2</v>
      </c>
      <c r="U60">
        <f t="shared" si="8"/>
        <v>2.5631031310892012</v>
      </c>
      <c r="V60">
        <f t="shared" si="9"/>
        <v>2.5631031310892012</v>
      </c>
      <c r="W60">
        <f t="shared" si="10"/>
        <v>2.5631031310892012</v>
      </c>
      <c r="X60">
        <f t="shared" si="11"/>
        <v>3.6678292716318284</v>
      </c>
    </row>
    <row r="61" spans="1:24" x14ac:dyDescent="0.25">
      <c r="A61" s="1" t="s">
        <v>58</v>
      </c>
      <c r="B61" s="1">
        <v>30</v>
      </c>
      <c r="C61" s="1">
        <v>1</v>
      </c>
      <c r="D61" s="1">
        <v>38</v>
      </c>
      <c r="E61">
        <v>8</v>
      </c>
      <c r="F61">
        <v>8</v>
      </c>
      <c r="G61">
        <v>10</v>
      </c>
      <c r="H61">
        <v>0</v>
      </c>
      <c r="I61">
        <v>1</v>
      </c>
      <c r="J61">
        <v>1</v>
      </c>
      <c r="K61">
        <v>26</v>
      </c>
      <c r="L61">
        <v>2</v>
      </c>
      <c r="M61">
        <f t="shared" si="0"/>
        <v>0.8</v>
      </c>
      <c r="N61">
        <f t="shared" si="1"/>
        <v>0.8</v>
      </c>
      <c r="O61">
        <f t="shared" si="2"/>
        <v>0.9</v>
      </c>
      <c r="P61">
        <f t="shared" si="3"/>
        <v>0.8666666666666667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6.6666666666666666E-2</v>
      </c>
      <c r="U61">
        <f t="shared" si="8"/>
        <v>2.1231727991175156</v>
      </c>
      <c r="V61">
        <f t="shared" si="9"/>
        <v>2.1231727991175156</v>
      </c>
      <c r="W61">
        <f t="shared" si="10"/>
        <v>2.5631031310892012</v>
      </c>
      <c r="X61">
        <f t="shared" si="11"/>
        <v>2.6118575626808105</v>
      </c>
    </row>
    <row r="62" spans="1:24" x14ac:dyDescent="0.25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9</v>
      </c>
      <c r="G62">
        <v>10</v>
      </c>
      <c r="H62">
        <v>0</v>
      </c>
      <c r="I62">
        <v>0</v>
      </c>
      <c r="J62">
        <v>2</v>
      </c>
      <c r="K62">
        <v>28</v>
      </c>
      <c r="L62">
        <v>2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0.93333333333333335</v>
      </c>
      <c r="Q62">
        <f t="shared" si="4"/>
        <v>0.1</v>
      </c>
      <c r="R62">
        <f t="shared" si="5"/>
        <v>0.1</v>
      </c>
      <c r="S62">
        <f t="shared" si="6"/>
        <v>0.2</v>
      </c>
      <c r="T62">
        <f t="shared" si="7"/>
        <v>6.6666666666666666E-2</v>
      </c>
      <c r="U62">
        <f t="shared" si="8"/>
        <v>2.5631031310892012</v>
      </c>
      <c r="V62">
        <f t="shared" si="9"/>
        <v>2.5631031310892012</v>
      </c>
      <c r="W62">
        <f t="shared" si="10"/>
        <v>2.1231727991175151</v>
      </c>
      <c r="X62">
        <f t="shared" si="11"/>
        <v>3.0021718920880502</v>
      </c>
    </row>
    <row r="63" spans="1:24" x14ac:dyDescent="0.25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1</v>
      </c>
      <c r="I63">
        <v>0</v>
      </c>
      <c r="J63">
        <v>2</v>
      </c>
      <c r="K63">
        <v>29</v>
      </c>
      <c r="L63">
        <v>3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0.96666666666666667</v>
      </c>
      <c r="Q63">
        <f t="shared" si="4"/>
        <v>0.1</v>
      </c>
      <c r="R63">
        <f t="shared" si="5"/>
        <v>0.1</v>
      </c>
      <c r="S63">
        <f t="shared" si="6"/>
        <v>0.2</v>
      </c>
      <c r="T63">
        <f t="shared" si="7"/>
        <v>0.1</v>
      </c>
      <c r="U63">
        <f t="shared" si="8"/>
        <v>2.5631031310892012</v>
      </c>
      <c r="V63">
        <f t="shared" si="9"/>
        <v>2.5631031310892012</v>
      </c>
      <c r="W63">
        <f t="shared" si="10"/>
        <v>2.1231727991175151</v>
      </c>
      <c r="X63">
        <f t="shared" si="11"/>
        <v>3.1154662013605146</v>
      </c>
    </row>
    <row r="64" spans="1:24" x14ac:dyDescent="0.25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10</v>
      </c>
      <c r="G64">
        <v>10</v>
      </c>
      <c r="H64">
        <v>0</v>
      </c>
      <c r="I64">
        <v>0</v>
      </c>
      <c r="J64">
        <v>1</v>
      </c>
      <c r="K64">
        <v>28</v>
      </c>
      <c r="L64">
        <v>1</v>
      </c>
      <c r="M64">
        <f t="shared" si="0"/>
        <v>0.8</v>
      </c>
      <c r="N64">
        <f t="shared" si="1"/>
        <v>0.9</v>
      </c>
      <c r="O64">
        <f t="shared" si="2"/>
        <v>0.9</v>
      </c>
      <c r="P64">
        <f t="shared" si="3"/>
        <v>0.93333333333333335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2.1231727991175156</v>
      </c>
      <c r="V64">
        <f t="shared" si="9"/>
        <v>2.5631031310892012</v>
      </c>
      <c r="W64">
        <f t="shared" si="10"/>
        <v>2.5631031310892012</v>
      </c>
      <c r="X64">
        <f t="shared" si="11"/>
        <v>3.3350005818599398</v>
      </c>
    </row>
    <row r="65" spans="1:24" x14ac:dyDescent="0.25">
      <c r="A65" s="1" t="s">
        <v>62</v>
      </c>
      <c r="B65" s="1">
        <v>30</v>
      </c>
      <c r="C65" s="1">
        <v>1</v>
      </c>
      <c r="D65" s="1">
        <v>37</v>
      </c>
      <c r="E65">
        <v>9</v>
      </c>
      <c r="F65">
        <v>10</v>
      </c>
      <c r="G65">
        <v>10</v>
      </c>
      <c r="H65">
        <v>1</v>
      </c>
      <c r="I65">
        <v>0</v>
      </c>
      <c r="J65">
        <v>1</v>
      </c>
      <c r="K65">
        <v>29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0.96666666666666667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3.3350005818599389</v>
      </c>
    </row>
    <row r="66" spans="1:24" x14ac:dyDescent="0.25">
      <c r="A66" s="3" t="s">
        <v>63</v>
      </c>
      <c r="B66" s="3">
        <v>30</v>
      </c>
      <c r="C66" s="3">
        <v>1</v>
      </c>
      <c r="D66" s="3">
        <v>34</v>
      </c>
      <c r="E66">
        <v>8</v>
      </c>
      <c r="F66">
        <v>10</v>
      </c>
      <c r="G66">
        <v>10</v>
      </c>
      <c r="H66">
        <v>0</v>
      </c>
      <c r="I66">
        <v>1</v>
      </c>
      <c r="J66">
        <v>2</v>
      </c>
      <c r="K66">
        <v>28</v>
      </c>
      <c r="L66">
        <v>3</v>
      </c>
      <c r="M66">
        <f t="shared" si="0"/>
        <v>0.8</v>
      </c>
      <c r="N66">
        <f t="shared" si="1"/>
        <v>0.9</v>
      </c>
      <c r="O66">
        <f t="shared" si="2"/>
        <v>0.9</v>
      </c>
      <c r="P66">
        <f t="shared" si="3"/>
        <v>0.93333333333333335</v>
      </c>
      <c r="Q66">
        <f t="shared" si="4"/>
        <v>0.1</v>
      </c>
      <c r="R66">
        <f t="shared" si="5"/>
        <v>0.1</v>
      </c>
      <c r="S66">
        <f t="shared" si="6"/>
        <v>0.2</v>
      </c>
      <c r="T66">
        <f t="shared" si="7"/>
        <v>0.1</v>
      </c>
      <c r="U66">
        <f t="shared" si="8"/>
        <v>2.1231727991175156</v>
      </c>
      <c r="V66">
        <f t="shared" si="9"/>
        <v>2.5631031310892012</v>
      </c>
      <c r="W66">
        <f t="shared" si="10"/>
        <v>2.1231727991175151</v>
      </c>
      <c r="X66">
        <f t="shared" si="11"/>
        <v>2.7826375115886259</v>
      </c>
    </row>
    <row r="67" spans="1:24" x14ac:dyDescent="0.25">
      <c r="A67" s="1" t="s">
        <v>64</v>
      </c>
      <c r="B67" s="1">
        <v>30</v>
      </c>
      <c r="C67" s="1">
        <v>1</v>
      </c>
      <c r="D67" s="1">
        <v>34</v>
      </c>
      <c r="E67">
        <v>9</v>
      </c>
      <c r="F67">
        <v>10</v>
      </c>
      <c r="G67">
        <v>10</v>
      </c>
      <c r="H67">
        <v>0</v>
      </c>
      <c r="I67">
        <v>0</v>
      </c>
      <c r="J67">
        <v>1</v>
      </c>
      <c r="K67">
        <v>29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0.9</v>
      </c>
      <c r="P67">
        <f t="shared" ref="P67:P130" si="15">IF(K67*1/30=1,(K67-1)*1/30,K67*1/30)</f>
        <v>0.96666666666666667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2.5631031310892012</v>
      </c>
      <c r="X67">
        <f t="shared" ref="X67:X130" si="23">(NORMINV(P67,0,1))-(NORMINV(T67,0,1))</f>
        <v>3.6678292716318284</v>
      </c>
    </row>
    <row r="68" spans="1:24" x14ac:dyDescent="0.25">
      <c r="A68" s="1" t="s">
        <v>65</v>
      </c>
      <c r="B68" s="1">
        <v>30</v>
      </c>
      <c r="C68" s="1">
        <v>1</v>
      </c>
      <c r="D68" s="1">
        <v>34</v>
      </c>
      <c r="E68">
        <v>7</v>
      </c>
      <c r="F68">
        <v>10</v>
      </c>
      <c r="G68">
        <v>10</v>
      </c>
      <c r="H68">
        <v>0</v>
      </c>
      <c r="I68">
        <v>0</v>
      </c>
      <c r="J68">
        <v>0</v>
      </c>
      <c r="K68">
        <v>27</v>
      </c>
      <c r="L68">
        <v>0</v>
      </c>
      <c r="M68">
        <f t="shared" si="12"/>
        <v>0.7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0.1</v>
      </c>
      <c r="S68">
        <f t="shared" si="18"/>
        <v>0.1</v>
      </c>
      <c r="T68">
        <f t="shared" si="19"/>
        <v>3.3333333333333333E-2</v>
      </c>
      <c r="U68">
        <f t="shared" si="20"/>
        <v>1.8059520782526413</v>
      </c>
      <c r="V68">
        <f t="shared" si="21"/>
        <v>2.5631031310892012</v>
      </c>
      <c r="W68">
        <f t="shared" si="22"/>
        <v>2.5631031310892012</v>
      </c>
      <c r="X68">
        <f t="shared" si="23"/>
        <v>3.1154662013605146</v>
      </c>
    </row>
    <row r="69" spans="1:24" x14ac:dyDescent="0.25">
      <c r="A69" s="1" t="s">
        <v>66</v>
      </c>
      <c r="B69" s="1">
        <v>30</v>
      </c>
      <c r="C69" s="1">
        <v>1</v>
      </c>
      <c r="D69" s="1">
        <v>36</v>
      </c>
      <c r="E69">
        <v>7</v>
      </c>
      <c r="F69">
        <v>7</v>
      </c>
      <c r="G69">
        <v>10</v>
      </c>
      <c r="H69">
        <v>1</v>
      </c>
      <c r="I69">
        <v>1</v>
      </c>
      <c r="J69">
        <v>3</v>
      </c>
      <c r="K69">
        <v>24</v>
      </c>
      <c r="L69">
        <v>5</v>
      </c>
      <c r="M69">
        <f t="shared" si="12"/>
        <v>0.7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0.3</v>
      </c>
      <c r="T69">
        <f t="shared" si="19"/>
        <v>0.16666666666666666</v>
      </c>
      <c r="U69">
        <f t="shared" si="20"/>
        <v>1.8059520782526413</v>
      </c>
      <c r="V69">
        <f t="shared" si="21"/>
        <v>1.8059520782526413</v>
      </c>
      <c r="W69">
        <f t="shared" si="22"/>
        <v>1.8059520782526415</v>
      </c>
      <c r="X69">
        <f t="shared" si="23"/>
        <v>1.8090427996746155</v>
      </c>
    </row>
    <row r="70" spans="1:24" x14ac:dyDescent="0.25">
      <c r="A70" s="1" t="s">
        <v>67</v>
      </c>
      <c r="B70" s="1">
        <v>30</v>
      </c>
      <c r="C70" s="1">
        <v>1</v>
      </c>
      <c r="D70" s="1">
        <v>34</v>
      </c>
      <c r="E70">
        <v>9</v>
      </c>
      <c r="F70">
        <v>10</v>
      </c>
      <c r="G70">
        <v>10</v>
      </c>
      <c r="H70">
        <v>0</v>
      </c>
      <c r="I70">
        <v>1</v>
      </c>
      <c r="J70">
        <v>2</v>
      </c>
      <c r="K70">
        <v>29</v>
      </c>
      <c r="L70">
        <v>3</v>
      </c>
      <c r="M70">
        <f t="shared" si="12"/>
        <v>0.9</v>
      </c>
      <c r="N70">
        <f t="shared" si="13"/>
        <v>0.9</v>
      </c>
      <c r="O70">
        <f t="shared" si="14"/>
        <v>0.9</v>
      </c>
      <c r="P70">
        <f t="shared" si="15"/>
        <v>0.96666666666666667</v>
      </c>
      <c r="Q70">
        <f t="shared" si="16"/>
        <v>0.1</v>
      </c>
      <c r="R70">
        <f t="shared" si="17"/>
        <v>0.1</v>
      </c>
      <c r="S70">
        <f t="shared" si="18"/>
        <v>0.2</v>
      </c>
      <c r="T70">
        <f t="shared" si="19"/>
        <v>0.1</v>
      </c>
      <c r="U70">
        <f t="shared" si="20"/>
        <v>2.5631031310892012</v>
      </c>
      <c r="V70">
        <f t="shared" si="21"/>
        <v>2.5631031310892012</v>
      </c>
      <c r="W70">
        <f t="shared" si="22"/>
        <v>2.1231727991175151</v>
      </c>
      <c r="X70">
        <f t="shared" si="23"/>
        <v>3.1154662013605146</v>
      </c>
    </row>
    <row r="71" spans="1:24" x14ac:dyDescent="0.25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8</v>
      </c>
      <c r="G71">
        <v>10</v>
      </c>
      <c r="H71">
        <v>0</v>
      </c>
      <c r="I71">
        <v>1</v>
      </c>
      <c r="J71">
        <v>2</v>
      </c>
      <c r="K71">
        <v>26</v>
      </c>
      <c r="L71">
        <v>3</v>
      </c>
      <c r="M71">
        <f t="shared" si="12"/>
        <v>0.8</v>
      </c>
      <c r="N71">
        <f t="shared" si="13"/>
        <v>0.8</v>
      </c>
      <c r="O71">
        <f t="shared" si="14"/>
        <v>0.9</v>
      </c>
      <c r="P71">
        <f t="shared" si="15"/>
        <v>0.8666666666666667</v>
      </c>
      <c r="Q71">
        <f t="shared" si="16"/>
        <v>0.1</v>
      </c>
      <c r="R71">
        <f t="shared" si="17"/>
        <v>0.1</v>
      </c>
      <c r="S71">
        <f t="shared" si="18"/>
        <v>0.2</v>
      </c>
      <c r="T71">
        <f t="shared" si="19"/>
        <v>0.1</v>
      </c>
      <c r="U71">
        <f t="shared" si="20"/>
        <v>2.1231727991175156</v>
      </c>
      <c r="V71">
        <f t="shared" si="21"/>
        <v>2.1231727991175156</v>
      </c>
      <c r="W71">
        <f t="shared" si="22"/>
        <v>2.1231727991175151</v>
      </c>
      <c r="X71">
        <f t="shared" si="23"/>
        <v>2.3923231821813866</v>
      </c>
    </row>
    <row r="72" spans="1:24" x14ac:dyDescent="0.25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1</v>
      </c>
      <c r="G72">
        <v>3</v>
      </c>
      <c r="H72">
        <v>3</v>
      </c>
      <c r="I72">
        <v>2</v>
      </c>
      <c r="J72">
        <v>2</v>
      </c>
      <c r="K72">
        <v>8</v>
      </c>
      <c r="L72">
        <v>7</v>
      </c>
      <c r="M72">
        <f t="shared" si="12"/>
        <v>0.4</v>
      </c>
      <c r="N72">
        <f t="shared" si="13"/>
        <v>0.1</v>
      </c>
      <c r="O72">
        <f t="shared" si="14"/>
        <v>0.3</v>
      </c>
      <c r="P72">
        <f t="shared" si="15"/>
        <v>0.26666666666666666</v>
      </c>
      <c r="Q72">
        <f t="shared" si="16"/>
        <v>0.3</v>
      </c>
      <c r="R72">
        <f t="shared" si="17"/>
        <v>0.2</v>
      </c>
      <c r="S72">
        <f t="shared" si="18"/>
        <v>0.2</v>
      </c>
      <c r="T72">
        <f t="shared" si="19"/>
        <v>0.23333333333333334</v>
      </c>
      <c r="U72">
        <f t="shared" si="20"/>
        <v>0.27105340957224111</v>
      </c>
      <c r="V72">
        <f t="shared" si="21"/>
        <v>-0.43993033197168607</v>
      </c>
      <c r="W72">
        <f t="shared" si="22"/>
        <v>0.31722072086487363</v>
      </c>
      <c r="X72">
        <f t="shared" si="23"/>
        <v>0.10498756767155681</v>
      </c>
    </row>
    <row r="73" spans="1:24" x14ac:dyDescent="0.25">
      <c r="A73" s="1" t="s">
        <v>70</v>
      </c>
      <c r="B73" s="1">
        <v>30</v>
      </c>
      <c r="C73" s="1">
        <v>1</v>
      </c>
      <c r="D73" s="1">
        <v>35</v>
      </c>
      <c r="E73">
        <v>8</v>
      </c>
      <c r="F73">
        <v>10</v>
      </c>
      <c r="G73">
        <v>10</v>
      </c>
      <c r="H73">
        <v>0</v>
      </c>
      <c r="I73">
        <v>1</v>
      </c>
      <c r="J73">
        <v>2</v>
      </c>
      <c r="K73">
        <v>28</v>
      </c>
      <c r="L73">
        <v>3</v>
      </c>
      <c r="M73">
        <f t="shared" si="12"/>
        <v>0.8</v>
      </c>
      <c r="N73">
        <f t="shared" si="13"/>
        <v>0.9</v>
      </c>
      <c r="O73">
        <f t="shared" si="14"/>
        <v>0.9</v>
      </c>
      <c r="P73">
        <f t="shared" si="15"/>
        <v>0.93333333333333335</v>
      </c>
      <c r="Q73">
        <f t="shared" si="16"/>
        <v>0.1</v>
      </c>
      <c r="R73">
        <f t="shared" si="17"/>
        <v>0.1</v>
      </c>
      <c r="S73">
        <f t="shared" si="18"/>
        <v>0.2</v>
      </c>
      <c r="T73">
        <f t="shared" si="19"/>
        <v>0.1</v>
      </c>
      <c r="U73">
        <f t="shared" si="20"/>
        <v>2.1231727991175156</v>
      </c>
      <c r="V73">
        <f t="shared" si="21"/>
        <v>2.5631031310892012</v>
      </c>
      <c r="W73">
        <f t="shared" si="22"/>
        <v>2.1231727991175151</v>
      </c>
      <c r="X73">
        <f t="shared" si="23"/>
        <v>2.7826375115886259</v>
      </c>
    </row>
    <row r="74" spans="1:24" x14ac:dyDescent="0.25">
      <c r="A74" s="1" t="s">
        <v>71</v>
      </c>
      <c r="B74" s="1">
        <v>30</v>
      </c>
      <c r="C74" s="1">
        <v>2</v>
      </c>
      <c r="D74" s="1">
        <v>34</v>
      </c>
      <c r="E74">
        <v>9</v>
      </c>
      <c r="F74">
        <v>10</v>
      </c>
      <c r="G74">
        <v>10</v>
      </c>
      <c r="H74">
        <v>0</v>
      </c>
      <c r="I74">
        <v>0</v>
      </c>
      <c r="J74">
        <v>1</v>
      </c>
      <c r="K74">
        <v>29</v>
      </c>
      <c r="L74">
        <v>1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25">
      <c r="A75" s="1" t="s">
        <v>72</v>
      </c>
      <c r="B75" s="1">
        <v>30</v>
      </c>
      <c r="C75" s="1">
        <v>2</v>
      </c>
      <c r="D75" s="1">
        <v>38</v>
      </c>
      <c r="E75">
        <v>9</v>
      </c>
      <c r="F75">
        <v>10</v>
      </c>
      <c r="G75">
        <v>9</v>
      </c>
      <c r="H75">
        <v>1</v>
      </c>
      <c r="I75">
        <v>0</v>
      </c>
      <c r="J75">
        <v>1</v>
      </c>
      <c r="K75">
        <v>28</v>
      </c>
      <c r="L75">
        <v>2</v>
      </c>
      <c r="M75">
        <f t="shared" si="12"/>
        <v>0.9</v>
      </c>
      <c r="N75">
        <f t="shared" si="13"/>
        <v>0.9</v>
      </c>
      <c r="O75">
        <f t="shared" si="14"/>
        <v>0.9</v>
      </c>
      <c r="P75">
        <f t="shared" si="15"/>
        <v>0.93333333333333335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6.6666666666666666E-2</v>
      </c>
      <c r="U75">
        <f t="shared" si="20"/>
        <v>2.5631031310892012</v>
      </c>
      <c r="V75">
        <f t="shared" si="21"/>
        <v>2.5631031310892012</v>
      </c>
      <c r="W75">
        <f t="shared" si="22"/>
        <v>2.5631031310892012</v>
      </c>
      <c r="X75">
        <f t="shared" si="23"/>
        <v>3.0021718920880502</v>
      </c>
    </row>
    <row r="76" spans="1:24" x14ac:dyDescent="0.25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10</v>
      </c>
      <c r="H76">
        <v>0</v>
      </c>
      <c r="I76">
        <v>0</v>
      </c>
      <c r="J76">
        <v>2</v>
      </c>
      <c r="K76">
        <v>29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0.96666666666666667</v>
      </c>
      <c r="Q76">
        <f t="shared" si="16"/>
        <v>0.1</v>
      </c>
      <c r="R76">
        <f t="shared" si="17"/>
        <v>0.1</v>
      </c>
      <c r="S76">
        <f t="shared" si="18"/>
        <v>0.2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2.1231727991175151</v>
      </c>
      <c r="X76">
        <f t="shared" si="23"/>
        <v>3.3350005818599389</v>
      </c>
    </row>
    <row r="77" spans="1:24" x14ac:dyDescent="0.25">
      <c r="A77" s="1" t="s">
        <v>74</v>
      </c>
      <c r="B77" s="1">
        <v>30</v>
      </c>
      <c r="C77" s="1">
        <v>2</v>
      </c>
      <c r="D77" s="1">
        <v>39</v>
      </c>
      <c r="E77">
        <v>7</v>
      </c>
      <c r="F77">
        <v>10</v>
      </c>
      <c r="G77">
        <v>8</v>
      </c>
      <c r="H77">
        <v>0</v>
      </c>
      <c r="I77">
        <v>0</v>
      </c>
      <c r="J77">
        <v>1</v>
      </c>
      <c r="K77">
        <v>25</v>
      </c>
      <c r="L77">
        <v>1</v>
      </c>
      <c r="M77">
        <f t="shared" si="12"/>
        <v>0.7</v>
      </c>
      <c r="N77">
        <f t="shared" si="13"/>
        <v>0.9</v>
      </c>
      <c r="O77">
        <f t="shared" si="14"/>
        <v>0.8</v>
      </c>
      <c r="P77">
        <f t="shared" si="15"/>
        <v>0.83333333333333337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1.8059520782526413</v>
      </c>
      <c r="V77">
        <f t="shared" si="21"/>
        <v>2.5631031310892012</v>
      </c>
      <c r="W77">
        <f t="shared" si="22"/>
        <v>2.1231727991175156</v>
      </c>
      <c r="X77">
        <f t="shared" si="23"/>
        <v>2.8013362019176151</v>
      </c>
    </row>
    <row r="78" spans="1:24" x14ac:dyDescent="0.25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25">
      <c r="A79" s="1" t="s">
        <v>75</v>
      </c>
      <c r="B79" s="1">
        <v>30</v>
      </c>
      <c r="C79" s="1">
        <v>2</v>
      </c>
      <c r="D79" s="1">
        <v>33</v>
      </c>
      <c r="E79">
        <v>9</v>
      </c>
      <c r="F79">
        <v>9</v>
      </c>
      <c r="G79">
        <v>8</v>
      </c>
      <c r="H79">
        <v>0</v>
      </c>
      <c r="I79">
        <v>0</v>
      </c>
      <c r="J79">
        <v>1</v>
      </c>
      <c r="K79">
        <v>26</v>
      </c>
      <c r="L79">
        <v>1</v>
      </c>
      <c r="M79">
        <f t="shared" si="12"/>
        <v>0.9</v>
      </c>
      <c r="N79">
        <f t="shared" si="13"/>
        <v>0.9</v>
      </c>
      <c r="O79">
        <f t="shared" si="14"/>
        <v>0.8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2.1231727991175156</v>
      </c>
      <c r="X79">
        <f t="shared" si="23"/>
        <v>2.9446862524527</v>
      </c>
    </row>
    <row r="80" spans="1:24" x14ac:dyDescent="0.25">
      <c r="A80" s="1" t="s">
        <v>76</v>
      </c>
      <c r="B80" s="1">
        <v>30</v>
      </c>
      <c r="C80" s="1">
        <v>2</v>
      </c>
      <c r="D80" s="1">
        <v>34</v>
      </c>
      <c r="E80">
        <v>9</v>
      </c>
      <c r="F80">
        <v>10</v>
      </c>
      <c r="G80">
        <v>10</v>
      </c>
      <c r="H80">
        <v>0</v>
      </c>
      <c r="I80">
        <v>0</v>
      </c>
      <c r="J80">
        <v>1</v>
      </c>
      <c r="K80">
        <v>29</v>
      </c>
      <c r="L80">
        <v>1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25">
      <c r="A81" s="1" t="s">
        <v>77</v>
      </c>
      <c r="B81" s="1">
        <v>30</v>
      </c>
      <c r="C81" s="1">
        <v>2</v>
      </c>
      <c r="D81" s="1">
        <v>38</v>
      </c>
      <c r="E81">
        <v>9</v>
      </c>
      <c r="F81">
        <v>10</v>
      </c>
      <c r="G81">
        <v>10</v>
      </c>
      <c r="H81">
        <v>0</v>
      </c>
      <c r="I81">
        <v>0</v>
      </c>
      <c r="J81">
        <v>1</v>
      </c>
      <c r="K81">
        <v>29</v>
      </c>
      <c r="L81">
        <v>1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0.96666666666666667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3.6678292716318284</v>
      </c>
    </row>
    <row r="82" spans="1:24" x14ac:dyDescent="0.25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0</v>
      </c>
      <c r="I82">
        <v>0</v>
      </c>
      <c r="J82">
        <v>1</v>
      </c>
      <c r="K82">
        <v>30</v>
      </c>
      <c r="L82">
        <v>1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0.96666666666666667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3.6678292716318284</v>
      </c>
    </row>
    <row r="83" spans="1:24" x14ac:dyDescent="0.25">
      <c r="A83" s="1" t="s">
        <v>79</v>
      </c>
      <c r="B83" s="1">
        <v>30</v>
      </c>
      <c r="C83" s="1">
        <v>2</v>
      </c>
      <c r="D83" s="1">
        <v>30</v>
      </c>
      <c r="E83">
        <v>2</v>
      </c>
      <c r="F83">
        <v>8</v>
      </c>
      <c r="G83">
        <v>8</v>
      </c>
      <c r="H83">
        <v>0</v>
      </c>
      <c r="I83">
        <v>0</v>
      </c>
      <c r="J83">
        <v>2</v>
      </c>
      <c r="K83">
        <v>18</v>
      </c>
      <c r="L83">
        <v>2</v>
      </c>
      <c r="M83">
        <f t="shared" si="12"/>
        <v>0.2</v>
      </c>
      <c r="N83">
        <f t="shared" si="13"/>
        <v>0.8</v>
      </c>
      <c r="O83">
        <f t="shared" si="14"/>
        <v>0.8</v>
      </c>
      <c r="P83">
        <f t="shared" si="15"/>
        <v>0.6</v>
      </c>
      <c r="Q83">
        <f t="shared" si="16"/>
        <v>0.1</v>
      </c>
      <c r="R83">
        <f t="shared" si="17"/>
        <v>0.1</v>
      </c>
      <c r="S83">
        <f t="shared" si="18"/>
        <v>0.2</v>
      </c>
      <c r="T83">
        <f t="shared" si="19"/>
        <v>6.6666666666666666E-2</v>
      </c>
      <c r="U83">
        <f t="shared" si="20"/>
        <v>0.43993033197168607</v>
      </c>
      <c r="V83">
        <f t="shared" si="21"/>
        <v>2.1231727991175156</v>
      </c>
      <c r="W83">
        <f t="shared" si="22"/>
        <v>1.6832424671458293</v>
      </c>
      <c r="X83">
        <f t="shared" si="23"/>
        <v>1.7544330491798243</v>
      </c>
    </row>
    <row r="84" spans="1:24" x14ac:dyDescent="0.25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1</v>
      </c>
      <c r="I84">
        <v>0</v>
      </c>
      <c r="J84">
        <v>1</v>
      </c>
      <c r="K84">
        <v>28</v>
      </c>
      <c r="L84">
        <v>2</v>
      </c>
      <c r="M84">
        <f t="shared" si="12"/>
        <v>0.9</v>
      </c>
      <c r="N84">
        <f t="shared" si="13"/>
        <v>0.9</v>
      </c>
      <c r="O84">
        <f t="shared" si="14"/>
        <v>0.9</v>
      </c>
      <c r="P84">
        <f t="shared" si="15"/>
        <v>0.93333333333333335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6.6666666666666666E-2</v>
      </c>
      <c r="U84">
        <f t="shared" si="20"/>
        <v>2.5631031310892012</v>
      </c>
      <c r="V84">
        <f t="shared" si="21"/>
        <v>2.5631031310892012</v>
      </c>
      <c r="W84">
        <f t="shared" si="22"/>
        <v>2.5631031310892012</v>
      </c>
      <c r="X84">
        <f t="shared" si="23"/>
        <v>3.0021718920880502</v>
      </c>
    </row>
    <row r="85" spans="1:24" x14ac:dyDescent="0.25">
      <c r="A85" s="1" t="s">
        <v>81</v>
      </c>
      <c r="B85" s="1">
        <v>30</v>
      </c>
      <c r="C85" s="1">
        <v>2</v>
      </c>
      <c r="D85" s="1">
        <v>31</v>
      </c>
      <c r="E85">
        <v>9</v>
      </c>
      <c r="F85">
        <v>10</v>
      </c>
      <c r="G85">
        <v>9</v>
      </c>
      <c r="H85">
        <v>0</v>
      </c>
      <c r="I85">
        <v>0</v>
      </c>
      <c r="J85">
        <v>1</v>
      </c>
      <c r="K85">
        <v>28</v>
      </c>
      <c r="L85">
        <v>1</v>
      </c>
      <c r="M85">
        <f t="shared" si="12"/>
        <v>0.9</v>
      </c>
      <c r="N85">
        <f t="shared" si="13"/>
        <v>0.9</v>
      </c>
      <c r="O85">
        <f t="shared" si="14"/>
        <v>0.9</v>
      </c>
      <c r="P85">
        <f t="shared" si="15"/>
        <v>0.93333333333333335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2.5631031310892012</v>
      </c>
      <c r="V85">
        <f t="shared" si="21"/>
        <v>2.5631031310892012</v>
      </c>
      <c r="W85">
        <f t="shared" si="22"/>
        <v>2.5631031310892012</v>
      </c>
      <c r="X85">
        <f t="shared" si="23"/>
        <v>3.3350005818599398</v>
      </c>
    </row>
    <row r="86" spans="1:24" x14ac:dyDescent="0.25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9</v>
      </c>
      <c r="H86">
        <v>0</v>
      </c>
      <c r="I86">
        <v>0</v>
      </c>
      <c r="J86">
        <v>2</v>
      </c>
      <c r="K86">
        <v>28</v>
      </c>
      <c r="L86">
        <v>2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0.93333333333333335</v>
      </c>
      <c r="Q86">
        <f t="shared" si="16"/>
        <v>0.1</v>
      </c>
      <c r="R86">
        <f t="shared" si="17"/>
        <v>0.1</v>
      </c>
      <c r="S86">
        <f t="shared" si="18"/>
        <v>0.2</v>
      </c>
      <c r="T86">
        <f t="shared" si="19"/>
        <v>6.6666666666666666E-2</v>
      </c>
      <c r="U86">
        <f t="shared" si="20"/>
        <v>2.5631031310892012</v>
      </c>
      <c r="V86">
        <f t="shared" si="21"/>
        <v>2.5631031310892012</v>
      </c>
      <c r="W86">
        <f t="shared" si="22"/>
        <v>2.1231727991175151</v>
      </c>
      <c r="X86">
        <f t="shared" si="23"/>
        <v>3.0021718920880502</v>
      </c>
    </row>
    <row r="87" spans="1:24" x14ac:dyDescent="0.25">
      <c r="A87" s="1" t="s">
        <v>83</v>
      </c>
      <c r="B87" s="1">
        <v>30</v>
      </c>
      <c r="C87" s="1">
        <v>2</v>
      </c>
      <c r="D87" s="1">
        <v>33</v>
      </c>
      <c r="E87">
        <v>9</v>
      </c>
      <c r="F87">
        <v>10</v>
      </c>
      <c r="G87">
        <v>10</v>
      </c>
      <c r="H87">
        <v>0</v>
      </c>
      <c r="I87">
        <v>0</v>
      </c>
      <c r="J87">
        <v>1</v>
      </c>
      <c r="K87">
        <v>29</v>
      </c>
      <c r="L87">
        <v>1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25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10</v>
      </c>
      <c r="G88">
        <v>10</v>
      </c>
      <c r="H88">
        <v>0</v>
      </c>
      <c r="I88">
        <v>1</v>
      </c>
      <c r="J88">
        <v>1</v>
      </c>
      <c r="K88">
        <v>29</v>
      </c>
      <c r="L88">
        <v>2</v>
      </c>
      <c r="M88">
        <f t="shared" si="12"/>
        <v>0.9</v>
      </c>
      <c r="N88">
        <f t="shared" si="13"/>
        <v>0.9</v>
      </c>
      <c r="O88">
        <f t="shared" si="14"/>
        <v>0.9</v>
      </c>
      <c r="P88">
        <f t="shared" si="15"/>
        <v>0.96666666666666667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6.6666666666666666E-2</v>
      </c>
      <c r="U88">
        <f t="shared" si="20"/>
        <v>2.5631031310892012</v>
      </c>
      <c r="V88">
        <f t="shared" si="21"/>
        <v>2.5631031310892012</v>
      </c>
      <c r="W88">
        <f t="shared" si="22"/>
        <v>2.5631031310892012</v>
      </c>
      <c r="X88">
        <f t="shared" si="23"/>
        <v>3.3350005818599389</v>
      </c>
    </row>
    <row r="89" spans="1:24" x14ac:dyDescent="0.25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9</v>
      </c>
      <c r="G89">
        <v>10</v>
      </c>
      <c r="H89">
        <v>1</v>
      </c>
      <c r="I89">
        <v>0</v>
      </c>
      <c r="J89">
        <v>1</v>
      </c>
      <c r="K89">
        <v>28</v>
      </c>
      <c r="L89">
        <v>2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0.93333333333333335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6.6666666666666666E-2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3.0021718920880502</v>
      </c>
    </row>
    <row r="90" spans="1:24" x14ac:dyDescent="0.25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9</v>
      </c>
      <c r="H90">
        <v>1</v>
      </c>
      <c r="I90">
        <v>1</v>
      </c>
      <c r="J90">
        <v>1</v>
      </c>
      <c r="K90">
        <v>28</v>
      </c>
      <c r="L90">
        <v>3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0.93333333333333335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0.1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2.7826375115886259</v>
      </c>
    </row>
    <row r="91" spans="1:24" x14ac:dyDescent="0.25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10</v>
      </c>
      <c r="G91">
        <v>9</v>
      </c>
      <c r="H91">
        <v>0</v>
      </c>
      <c r="I91">
        <v>0</v>
      </c>
      <c r="J91">
        <v>1</v>
      </c>
      <c r="K91">
        <v>28</v>
      </c>
      <c r="L91">
        <v>1</v>
      </c>
      <c r="M91">
        <f t="shared" si="12"/>
        <v>0.9</v>
      </c>
      <c r="N91">
        <f t="shared" si="13"/>
        <v>0.9</v>
      </c>
      <c r="O91">
        <f t="shared" si="14"/>
        <v>0.9</v>
      </c>
      <c r="P91">
        <f t="shared" si="15"/>
        <v>0.93333333333333335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2.5631031310892012</v>
      </c>
      <c r="X91">
        <f t="shared" si="23"/>
        <v>3.3350005818599398</v>
      </c>
    </row>
    <row r="92" spans="1:24" x14ac:dyDescent="0.25">
      <c r="A92" s="1" t="s">
        <v>88</v>
      </c>
      <c r="B92" s="1">
        <v>30</v>
      </c>
      <c r="C92" s="1">
        <v>2</v>
      </c>
      <c r="D92" s="1">
        <v>31</v>
      </c>
      <c r="E92">
        <v>10</v>
      </c>
      <c r="F92">
        <v>10</v>
      </c>
      <c r="G92">
        <v>10</v>
      </c>
      <c r="H92">
        <v>0</v>
      </c>
      <c r="I92">
        <v>0</v>
      </c>
      <c r="J92">
        <v>2</v>
      </c>
      <c r="K92">
        <v>30</v>
      </c>
      <c r="L92">
        <v>2</v>
      </c>
      <c r="M92">
        <f t="shared" si="12"/>
        <v>0.9</v>
      </c>
      <c r="N92">
        <f t="shared" si="13"/>
        <v>0.9</v>
      </c>
      <c r="O92">
        <f t="shared" si="14"/>
        <v>0.9</v>
      </c>
      <c r="P92">
        <f t="shared" si="15"/>
        <v>0.96666666666666667</v>
      </c>
      <c r="Q92">
        <f t="shared" si="16"/>
        <v>0.1</v>
      </c>
      <c r="R92">
        <f t="shared" si="17"/>
        <v>0.1</v>
      </c>
      <c r="S92">
        <f t="shared" si="18"/>
        <v>0.2</v>
      </c>
      <c r="T92">
        <f t="shared" si="19"/>
        <v>6.6666666666666666E-2</v>
      </c>
      <c r="U92">
        <f t="shared" si="20"/>
        <v>2.5631031310892012</v>
      </c>
      <c r="V92">
        <f t="shared" si="21"/>
        <v>2.5631031310892012</v>
      </c>
      <c r="W92">
        <f t="shared" si="22"/>
        <v>2.1231727991175151</v>
      </c>
      <c r="X92">
        <f t="shared" si="23"/>
        <v>3.3350005818599389</v>
      </c>
    </row>
    <row r="93" spans="1:24" x14ac:dyDescent="0.25">
      <c r="A93" s="2" t="s">
        <v>89</v>
      </c>
      <c r="B93" s="2">
        <v>30</v>
      </c>
      <c r="C93" s="2">
        <v>2</v>
      </c>
      <c r="D93" s="2">
        <v>34</v>
      </c>
      <c r="E93">
        <v>6</v>
      </c>
      <c r="F93">
        <v>4</v>
      </c>
      <c r="G93">
        <v>8</v>
      </c>
      <c r="H93">
        <v>1</v>
      </c>
      <c r="I93">
        <v>1</v>
      </c>
      <c r="J93">
        <v>1</v>
      </c>
      <c r="K93">
        <v>18</v>
      </c>
      <c r="L93">
        <v>3</v>
      </c>
      <c r="M93">
        <f t="shared" si="12"/>
        <v>0.6</v>
      </c>
      <c r="N93">
        <f t="shared" si="13"/>
        <v>0.4</v>
      </c>
      <c r="O93">
        <f t="shared" si="14"/>
        <v>0.8</v>
      </c>
      <c r="P93">
        <f t="shared" si="15"/>
        <v>0.6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0.1</v>
      </c>
      <c r="U93">
        <f t="shared" si="20"/>
        <v>1.5348986686804005</v>
      </c>
      <c r="V93">
        <f t="shared" si="21"/>
        <v>1.0282044624088007</v>
      </c>
      <c r="W93">
        <f t="shared" si="22"/>
        <v>2.1231727991175156</v>
      </c>
      <c r="X93">
        <f t="shared" si="23"/>
        <v>1.5348986686804005</v>
      </c>
    </row>
    <row r="94" spans="1:24" x14ac:dyDescent="0.25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0</v>
      </c>
      <c r="J94">
        <v>1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25">
      <c r="A95" s="1" t="s">
        <v>91</v>
      </c>
      <c r="B95" s="1">
        <v>30</v>
      </c>
      <c r="C95" s="1">
        <v>2</v>
      </c>
      <c r="D95" s="1">
        <v>36</v>
      </c>
      <c r="E95">
        <v>9</v>
      </c>
      <c r="F95">
        <v>10</v>
      </c>
      <c r="G95">
        <v>10</v>
      </c>
      <c r="H95">
        <v>1</v>
      </c>
      <c r="I95">
        <v>0</v>
      </c>
      <c r="J95">
        <v>1</v>
      </c>
      <c r="K95">
        <v>29</v>
      </c>
      <c r="L95">
        <v>2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6.6666666666666666E-2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3.3350005818599389</v>
      </c>
    </row>
    <row r="96" spans="1:24" x14ac:dyDescent="0.25">
      <c r="A96" s="1" t="s">
        <v>92</v>
      </c>
      <c r="B96" s="1">
        <v>30</v>
      </c>
      <c r="C96" s="1">
        <v>2</v>
      </c>
      <c r="D96" s="1">
        <v>32</v>
      </c>
      <c r="E96">
        <v>9</v>
      </c>
      <c r="F96">
        <v>9</v>
      </c>
      <c r="G96">
        <v>10</v>
      </c>
      <c r="H96">
        <v>0</v>
      </c>
      <c r="I96">
        <v>0</v>
      </c>
      <c r="J96">
        <v>1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0.9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2.5631031310892012</v>
      </c>
      <c r="X96">
        <f t="shared" si="23"/>
        <v>3.3350005818599398</v>
      </c>
    </row>
    <row r="97" spans="1:24" x14ac:dyDescent="0.25">
      <c r="A97" s="1" t="s">
        <v>93</v>
      </c>
      <c r="B97" s="1">
        <v>30</v>
      </c>
      <c r="C97" s="1">
        <v>2</v>
      </c>
      <c r="D97" s="1">
        <v>39</v>
      </c>
      <c r="E97">
        <v>9</v>
      </c>
      <c r="F97">
        <v>10</v>
      </c>
      <c r="G97">
        <v>9</v>
      </c>
      <c r="H97">
        <v>1</v>
      </c>
      <c r="I97">
        <v>0</v>
      </c>
      <c r="J97">
        <v>1</v>
      </c>
      <c r="K97">
        <v>28</v>
      </c>
      <c r="L97">
        <v>2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0.93333333333333335</v>
      </c>
      <c r="Q97">
        <f t="shared" si="16"/>
        <v>0.1</v>
      </c>
      <c r="R97">
        <f t="shared" si="17"/>
        <v>0.1</v>
      </c>
      <c r="S97">
        <f t="shared" si="18"/>
        <v>0.1</v>
      </c>
      <c r="T97">
        <f t="shared" si="19"/>
        <v>6.6666666666666666E-2</v>
      </c>
      <c r="U97">
        <f t="shared" si="20"/>
        <v>2.5631031310892012</v>
      </c>
      <c r="V97">
        <f t="shared" si="21"/>
        <v>2.5631031310892012</v>
      </c>
      <c r="W97">
        <f t="shared" si="22"/>
        <v>2.5631031310892012</v>
      </c>
      <c r="X97">
        <f t="shared" si="23"/>
        <v>3.0021718920880502</v>
      </c>
    </row>
    <row r="98" spans="1:24" x14ac:dyDescent="0.25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0</v>
      </c>
      <c r="J98">
        <v>1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25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10</v>
      </c>
      <c r="H99">
        <v>0</v>
      </c>
      <c r="I99">
        <v>0</v>
      </c>
      <c r="J99">
        <v>0</v>
      </c>
      <c r="K99">
        <v>27</v>
      </c>
      <c r="L99">
        <v>0</v>
      </c>
      <c r="M99">
        <f t="shared" si="12"/>
        <v>0.9</v>
      </c>
      <c r="N99">
        <f t="shared" si="13"/>
        <v>0.8</v>
      </c>
      <c r="O99">
        <f t="shared" si="14"/>
        <v>0.9</v>
      </c>
      <c r="P99">
        <f t="shared" si="15"/>
        <v>0.9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2.1231727991175156</v>
      </c>
      <c r="W99">
        <f t="shared" si="22"/>
        <v>2.5631031310892012</v>
      </c>
      <c r="X99">
        <f t="shared" si="23"/>
        <v>3.1154662013605146</v>
      </c>
    </row>
    <row r="100" spans="1:24" x14ac:dyDescent="0.25">
      <c r="A100" s="1" t="s">
        <v>96</v>
      </c>
      <c r="B100" s="1">
        <v>40</v>
      </c>
      <c r="C100" s="1">
        <v>1</v>
      </c>
      <c r="D100" s="1">
        <v>43</v>
      </c>
      <c r="E100">
        <v>8</v>
      </c>
      <c r="F100">
        <v>10</v>
      </c>
      <c r="G100">
        <v>9</v>
      </c>
      <c r="H100">
        <v>0</v>
      </c>
      <c r="I100">
        <v>0</v>
      </c>
      <c r="J100">
        <v>1</v>
      </c>
      <c r="K100">
        <v>27</v>
      </c>
      <c r="L100">
        <v>1</v>
      </c>
      <c r="M100">
        <f t="shared" si="12"/>
        <v>0.8</v>
      </c>
      <c r="N100">
        <f t="shared" si="13"/>
        <v>0.9</v>
      </c>
      <c r="O100">
        <f t="shared" si="14"/>
        <v>0.9</v>
      </c>
      <c r="P100">
        <f t="shared" si="15"/>
        <v>0.9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3.3333333333333333E-2</v>
      </c>
      <c r="U100">
        <f t="shared" si="20"/>
        <v>2.1231727991175156</v>
      </c>
      <c r="V100">
        <f t="shared" si="21"/>
        <v>2.5631031310892012</v>
      </c>
      <c r="W100">
        <f t="shared" si="22"/>
        <v>2.5631031310892012</v>
      </c>
      <c r="X100">
        <f t="shared" si="23"/>
        <v>3.1154662013605146</v>
      </c>
    </row>
    <row r="101" spans="1:24" x14ac:dyDescent="0.25">
      <c r="A101" s="1" t="s">
        <v>97</v>
      </c>
      <c r="B101" s="1">
        <v>40</v>
      </c>
      <c r="C101" s="1">
        <v>1</v>
      </c>
      <c r="D101" s="1">
        <v>41</v>
      </c>
      <c r="E101">
        <v>8</v>
      </c>
      <c r="F101">
        <v>9</v>
      </c>
      <c r="G101">
        <v>9</v>
      </c>
      <c r="H101">
        <v>0</v>
      </c>
      <c r="I101">
        <v>0</v>
      </c>
      <c r="J101">
        <v>1</v>
      </c>
      <c r="K101">
        <v>26</v>
      </c>
      <c r="L101">
        <v>1</v>
      </c>
      <c r="M101">
        <f t="shared" si="12"/>
        <v>0.8</v>
      </c>
      <c r="N101">
        <f t="shared" si="13"/>
        <v>0.9</v>
      </c>
      <c r="O101">
        <f t="shared" si="14"/>
        <v>0.9</v>
      </c>
      <c r="P101">
        <f t="shared" si="15"/>
        <v>0.8666666666666667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3.3333333333333333E-2</v>
      </c>
      <c r="U101">
        <f t="shared" si="20"/>
        <v>2.1231727991175156</v>
      </c>
      <c r="V101">
        <f t="shared" si="21"/>
        <v>2.5631031310892012</v>
      </c>
      <c r="W101">
        <f t="shared" si="22"/>
        <v>2.5631031310892012</v>
      </c>
      <c r="X101">
        <f t="shared" si="23"/>
        <v>2.9446862524527</v>
      </c>
    </row>
    <row r="102" spans="1:24" x14ac:dyDescent="0.25">
      <c r="A102" s="12" t="s">
        <v>232</v>
      </c>
      <c r="B102" s="12">
        <v>40</v>
      </c>
      <c r="C102" s="12">
        <v>1</v>
      </c>
      <c r="D102" s="12">
        <v>42</v>
      </c>
      <c r="E102">
        <v>8</v>
      </c>
      <c r="F102">
        <v>9</v>
      </c>
      <c r="G102">
        <v>9</v>
      </c>
      <c r="H102">
        <v>0</v>
      </c>
      <c r="I102">
        <v>0</v>
      </c>
      <c r="J102">
        <v>2</v>
      </c>
      <c r="K102">
        <v>26</v>
      </c>
      <c r="L102">
        <v>2</v>
      </c>
      <c r="M102">
        <f t="shared" si="12"/>
        <v>0.8</v>
      </c>
      <c r="N102">
        <f t="shared" si="13"/>
        <v>0.9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0.2</v>
      </c>
      <c r="T102">
        <f t="shared" si="19"/>
        <v>6.6666666666666666E-2</v>
      </c>
      <c r="U102">
        <f t="shared" si="20"/>
        <v>2.1231727991175156</v>
      </c>
      <c r="V102">
        <f t="shared" si="21"/>
        <v>2.5631031310892012</v>
      </c>
      <c r="W102">
        <f t="shared" si="22"/>
        <v>2.1231727991175151</v>
      </c>
      <c r="X102">
        <f t="shared" si="23"/>
        <v>2.6118575626808105</v>
      </c>
    </row>
    <row r="103" spans="1:24" x14ac:dyDescent="0.25">
      <c r="A103" s="1" t="s">
        <v>98</v>
      </c>
      <c r="B103" s="1">
        <v>40</v>
      </c>
      <c r="C103" s="1">
        <v>1</v>
      </c>
      <c r="D103" s="1">
        <v>40</v>
      </c>
      <c r="E103">
        <v>8</v>
      </c>
      <c r="F103">
        <v>10</v>
      </c>
      <c r="G103">
        <v>8</v>
      </c>
      <c r="H103">
        <v>2</v>
      </c>
      <c r="I103">
        <v>0</v>
      </c>
      <c r="J103">
        <v>1</v>
      </c>
      <c r="K103">
        <v>26</v>
      </c>
      <c r="L103">
        <v>3</v>
      </c>
      <c r="M103">
        <f t="shared" si="12"/>
        <v>0.8</v>
      </c>
      <c r="N103">
        <f t="shared" si="13"/>
        <v>0.9</v>
      </c>
      <c r="O103">
        <f t="shared" si="14"/>
        <v>0.8</v>
      </c>
      <c r="P103">
        <f t="shared" si="15"/>
        <v>0.8666666666666667</v>
      </c>
      <c r="Q103">
        <f t="shared" si="16"/>
        <v>0.2</v>
      </c>
      <c r="R103">
        <f t="shared" si="17"/>
        <v>0.1</v>
      </c>
      <c r="S103">
        <f t="shared" si="18"/>
        <v>0.1</v>
      </c>
      <c r="T103">
        <f t="shared" si="19"/>
        <v>0.1</v>
      </c>
      <c r="U103">
        <f t="shared" si="20"/>
        <v>1.6832424671458293</v>
      </c>
      <c r="V103">
        <f t="shared" si="21"/>
        <v>2.5631031310892012</v>
      </c>
      <c r="W103">
        <f t="shared" si="22"/>
        <v>2.1231727991175156</v>
      </c>
      <c r="X103">
        <f t="shared" si="23"/>
        <v>2.3923231821813866</v>
      </c>
    </row>
    <row r="104" spans="1:24" x14ac:dyDescent="0.25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10</v>
      </c>
      <c r="G104">
        <v>10</v>
      </c>
      <c r="H104">
        <v>0</v>
      </c>
      <c r="I104">
        <v>1</v>
      </c>
      <c r="J104">
        <v>1</v>
      </c>
      <c r="K104">
        <v>29</v>
      </c>
      <c r="L104">
        <v>2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0.96666666666666667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6.6666666666666666E-2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3.3350005818599389</v>
      </c>
    </row>
    <row r="105" spans="1:24" x14ac:dyDescent="0.25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10</v>
      </c>
      <c r="H105">
        <v>0</v>
      </c>
      <c r="I105">
        <v>0</v>
      </c>
      <c r="J105">
        <v>1</v>
      </c>
      <c r="K105">
        <v>28</v>
      </c>
      <c r="L105">
        <v>1</v>
      </c>
      <c r="M105">
        <f t="shared" si="12"/>
        <v>0.8</v>
      </c>
      <c r="N105">
        <f t="shared" si="13"/>
        <v>0.9</v>
      </c>
      <c r="O105">
        <f t="shared" si="14"/>
        <v>0.9</v>
      </c>
      <c r="P105">
        <f t="shared" si="15"/>
        <v>0.93333333333333335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2.5631031310892012</v>
      </c>
      <c r="X105">
        <f t="shared" si="23"/>
        <v>3.3350005818599398</v>
      </c>
    </row>
    <row r="106" spans="1:24" x14ac:dyDescent="0.25">
      <c r="A106" s="1" t="s">
        <v>101</v>
      </c>
      <c r="B106" s="1">
        <v>40</v>
      </c>
      <c r="C106" s="1">
        <v>1</v>
      </c>
      <c r="D106" s="1">
        <v>40</v>
      </c>
      <c r="E106">
        <v>9</v>
      </c>
      <c r="F106">
        <v>10</v>
      </c>
      <c r="G106">
        <v>10</v>
      </c>
      <c r="H106">
        <v>0</v>
      </c>
      <c r="I106">
        <v>0</v>
      </c>
      <c r="J106">
        <v>1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25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10</v>
      </c>
      <c r="G107">
        <v>10</v>
      </c>
      <c r="H107">
        <v>0</v>
      </c>
      <c r="I107">
        <v>0</v>
      </c>
      <c r="J107">
        <v>1</v>
      </c>
      <c r="K107">
        <v>29</v>
      </c>
      <c r="L107">
        <v>1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0.96666666666666667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3.6678292716318284</v>
      </c>
    </row>
    <row r="108" spans="1:24" x14ac:dyDescent="0.25">
      <c r="A108" s="1" t="s">
        <v>103</v>
      </c>
      <c r="B108" s="1">
        <v>40</v>
      </c>
      <c r="C108" s="1">
        <v>1</v>
      </c>
      <c r="D108" s="1">
        <v>40</v>
      </c>
      <c r="E108">
        <v>9</v>
      </c>
      <c r="F108">
        <v>9</v>
      </c>
      <c r="G108">
        <v>9</v>
      </c>
      <c r="H108">
        <v>0</v>
      </c>
      <c r="I108">
        <v>0</v>
      </c>
      <c r="J108">
        <v>2</v>
      </c>
      <c r="K108">
        <v>27</v>
      </c>
      <c r="L108">
        <v>2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</v>
      </c>
      <c r="Q108">
        <f t="shared" si="16"/>
        <v>0.1</v>
      </c>
      <c r="R108">
        <f t="shared" si="17"/>
        <v>0.1</v>
      </c>
      <c r="S108">
        <f t="shared" si="18"/>
        <v>0.2</v>
      </c>
      <c r="T108">
        <f t="shared" si="19"/>
        <v>6.6666666666666666E-2</v>
      </c>
      <c r="U108">
        <f t="shared" si="20"/>
        <v>2.5631031310892012</v>
      </c>
      <c r="V108">
        <f t="shared" si="21"/>
        <v>2.5631031310892012</v>
      </c>
      <c r="W108">
        <f t="shared" si="22"/>
        <v>2.1231727991175151</v>
      </c>
      <c r="X108">
        <f t="shared" si="23"/>
        <v>2.782637511588625</v>
      </c>
    </row>
    <row r="109" spans="1:24" x14ac:dyDescent="0.25">
      <c r="A109" s="1" t="s">
        <v>104</v>
      </c>
      <c r="B109" s="1">
        <v>40</v>
      </c>
      <c r="C109" s="1">
        <v>1</v>
      </c>
      <c r="D109" s="1">
        <v>46</v>
      </c>
      <c r="E109">
        <v>8</v>
      </c>
      <c r="F109">
        <v>10</v>
      </c>
      <c r="G109">
        <v>10</v>
      </c>
      <c r="H109">
        <v>0</v>
      </c>
      <c r="I109">
        <v>0</v>
      </c>
      <c r="J109">
        <v>1</v>
      </c>
      <c r="K109">
        <v>28</v>
      </c>
      <c r="L109">
        <v>1</v>
      </c>
      <c r="M109">
        <f t="shared" si="12"/>
        <v>0.8</v>
      </c>
      <c r="N109">
        <f t="shared" si="13"/>
        <v>0.9</v>
      </c>
      <c r="O109">
        <f t="shared" si="14"/>
        <v>0.9</v>
      </c>
      <c r="P109">
        <f t="shared" si="15"/>
        <v>0.93333333333333335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2.1231727991175156</v>
      </c>
      <c r="V109">
        <f t="shared" si="21"/>
        <v>2.5631031310892012</v>
      </c>
      <c r="W109">
        <f t="shared" si="22"/>
        <v>2.5631031310892012</v>
      </c>
      <c r="X109">
        <f t="shared" si="23"/>
        <v>3.3350005818599398</v>
      </c>
    </row>
    <row r="110" spans="1:24" x14ac:dyDescent="0.25">
      <c r="A110" s="1" t="s">
        <v>105</v>
      </c>
      <c r="B110" s="1">
        <v>40</v>
      </c>
      <c r="C110" s="1">
        <v>1</v>
      </c>
      <c r="D110" s="1">
        <v>40</v>
      </c>
      <c r="E110">
        <v>8</v>
      </c>
      <c r="F110">
        <v>10</v>
      </c>
      <c r="G110">
        <v>9</v>
      </c>
      <c r="H110">
        <v>0</v>
      </c>
      <c r="I110">
        <v>0</v>
      </c>
      <c r="J110">
        <v>2</v>
      </c>
      <c r="K110">
        <v>27</v>
      </c>
      <c r="L110">
        <v>2</v>
      </c>
      <c r="M110">
        <f t="shared" si="12"/>
        <v>0.8</v>
      </c>
      <c r="N110">
        <f t="shared" si="13"/>
        <v>0.9</v>
      </c>
      <c r="O110">
        <f t="shared" si="14"/>
        <v>0.9</v>
      </c>
      <c r="P110">
        <f t="shared" si="15"/>
        <v>0.9</v>
      </c>
      <c r="Q110">
        <f t="shared" si="16"/>
        <v>0.1</v>
      </c>
      <c r="R110">
        <f t="shared" si="17"/>
        <v>0.1</v>
      </c>
      <c r="S110">
        <f t="shared" si="18"/>
        <v>0.2</v>
      </c>
      <c r="T110">
        <f t="shared" si="19"/>
        <v>6.6666666666666666E-2</v>
      </c>
      <c r="U110">
        <f t="shared" si="20"/>
        <v>2.1231727991175156</v>
      </c>
      <c r="V110">
        <f t="shared" si="21"/>
        <v>2.5631031310892012</v>
      </c>
      <c r="W110">
        <f t="shared" si="22"/>
        <v>2.1231727991175151</v>
      </c>
      <c r="X110">
        <f t="shared" si="23"/>
        <v>2.782637511588625</v>
      </c>
    </row>
    <row r="111" spans="1:24" x14ac:dyDescent="0.25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10</v>
      </c>
      <c r="G111">
        <v>10</v>
      </c>
      <c r="H111">
        <v>0</v>
      </c>
      <c r="I111">
        <v>0</v>
      </c>
      <c r="J111">
        <v>1</v>
      </c>
      <c r="K111">
        <v>29</v>
      </c>
      <c r="L111">
        <v>1</v>
      </c>
      <c r="M111">
        <f t="shared" si="12"/>
        <v>0.9</v>
      </c>
      <c r="N111">
        <f t="shared" si="13"/>
        <v>0.9</v>
      </c>
      <c r="O111">
        <f t="shared" si="14"/>
        <v>0.9</v>
      </c>
      <c r="P111">
        <f t="shared" si="15"/>
        <v>0.96666666666666667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2.5631031310892012</v>
      </c>
      <c r="V111">
        <f t="shared" si="21"/>
        <v>2.5631031310892012</v>
      </c>
      <c r="W111">
        <f t="shared" si="22"/>
        <v>2.5631031310892012</v>
      </c>
      <c r="X111">
        <f t="shared" si="23"/>
        <v>3.6678292716318284</v>
      </c>
    </row>
    <row r="112" spans="1:24" x14ac:dyDescent="0.25">
      <c r="A112" s="1" t="s">
        <v>107</v>
      </c>
      <c r="B112" s="1">
        <v>40</v>
      </c>
      <c r="C112" s="1">
        <v>1</v>
      </c>
      <c r="D112" s="1">
        <v>46</v>
      </c>
      <c r="E112">
        <v>9</v>
      </c>
      <c r="F112">
        <v>10</v>
      </c>
      <c r="G112">
        <v>10</v>
      </c>
      <c r="H112">
        <v>0</v>
      </c>
      <c r="I112">
        <v>0</v>
      </c>
      <c r="J112">
        <v>1</v>
      </c>
      <c r="K112">
        <v>29</v>
      </c>
      <c r="L112">
        <v>1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25">
      <c r="A113" s="1" t="s">
        <v>108</v>
      </c>
      <c r="B113" s="1">
        <v>40</v>
      </c>
      <c r="C113" s="1">
        <v>1</v>
      </c>
      <c r="D113" s="1">
        <v>46</v>
      </c>
      <c r="E113">
        <v>8</v>
      </c>
      <c r="F113">
        <v>9</v>
      </c>
      <c r="G113">
        <v>9</v>
      </c>
      <c r="H113">
        <v>1</v>
      </c>
      <c r="I113">
        <v>0</v>
      </c>
      <c r="J113">
        <v>1</v>
      </c>
      <c r="K113">
        <v>26</v>
      </c>
      <c r="L113">
        <v>2</v>
      </c>
      <c r="M113">
        <f t="shared" si="12"/>
        <v>0.8</v>
      </c>
      <c r="N113">
        <f t="shared" si="13"/>
        <v>0.9</v>
      </c>
      <c r="O113">
        <f t="shared" si="14"/>
        <v>0.9</v>
      </c>
      <c r="P113">
        <f t="shared" si="15"/>
        <v>0.8666666666666667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6.6666666666666666E-2</v>
      </c>
      <c r="U113">
        <f t="shared" si="20"/>
        <v>2.1231727991175156</v>
      </c>
      <c r="V113">
        <f t="shared" si="21"/>
        <v>2.5631031310892012</v>
      </c>
      <c r="W113">
        <f t="shared" si="22"/>
        <v>2.5631031310892012</v>
      </c>
      <c r="X113">
        <f t="shared" si="23"/>
        <v>2.6118575626808105</v>
      </c>
    </row>
    <row r="114" spans="1:24" x14ac:dyDescent="0.25">
      <c r="A114" s="1" t="s">
        <v>109</v>
      </c>
      <c r="B114" s="1">
        <v>40</v>
      </c>
      <c r="C114" s="1">
        <v>1</v>
      </c>
      <c r="D114" s="1">
        <v>46</v>
      </c>
      <c r="E114">
        <v>9</v>
      </c>
      <c r="F114">
        <v>10</v>
      </c>
      <c r="G114">
        <v>10</v>
      </c>
      <c r="H114">
        <v>0</v>
      </c>
      <c r="I114">
        <v>0</v>
      </c>
      <c r="J114">
        <v>1</v>
      </c>
      <c r="K114">
        <v>29</v>
      </c>
      <c r="L114">
        <v>1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25">
      <c r="A115" s="1" t="s">
        <v>110</v>
      </c>
      <c r="B115" s="1">
        <v>40</v>
      </c>
      <c r="C115" s="1">
        <v>1</v>
      </c>
      <c r="D115" s="1">
        <v>40</v>
      </c>
      <c r="E115">
        <v>9</v>
      </c>
      <c r="F115">
        <v>10</v>
      </c>
      <c r="G115">
        <v>9</v>
      </c>
      <c r="H115">
        <v>0</v>
      </c>
      <c r="I115">
        <v>0</v>
      </c>
      <c r="J115">
        <v>1</v>
      </c>
      <c r="K115">
        <v>28</v>
      </c>
      <c r="L115">
        <v>1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0.93333333333333335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3.3350005818599398</v>
      </c>
    </row>
    <row r="116" spans="1:24" x14ac:dyDescent="0.25">
      <c r="A116" s="1" t="s">
        <v>111</v>
      </c>
      <c r="B116" s="1">
        <v>40</v>
      </c>
      <c r="C116" s="1">
        <v>1</v>
      </c>
      <c r="D116" s="1">
        <v>42</v>
      </c>
      <c r="E116">
        <v>9</v>
      </c>
      <c r="F116">
        <v>10</v>
      </c>
      <c r="G116">
        <v>10</v>
      </c>
      <c r="H116">
        <v>0</v>
      </c>
      <c r="I116">
        <v>0</v>
      </c>
      <c r="J116">
        <v>1</v>
      </c>
      <c r="K116">
        <v>29</v>
      </c>
      <c r="L116">
        <v>1</v>
      </c>
      <c r="M116">
        <f t="shared" si="12"/>
        <v>0.9</v>
      </c>
      <c r="N116">
        <f t="shared" si="13"/>
        <v>0.9</v>
      </c>
      <c r="O116">
        <f t="shared" si="14"/>
        <v>0.9</v>
      </c>
      <c r="P116">
        <f t="shared" si="15"/>
        <v>0.96666666666666667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2.5631031310892012</v>
      </c>
      <c r="V116">
        <f t="shared" si="21"/>
        <v>2.5631031310892012</v>
      </c>
      <c r="W116">
        <f t="shared" si="22"/>
        <v>2.5631031310892012</v>
      </c>
      <c r="X116">
        <f t="shared" si="23"/>
        <v>3.6678292716318284</v>
      </c>
    </row>
    <row r="117" spans="1:24" x14ac:dyDescent="0.25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9</v>
      </c>
      <c r="G117">
        <v>9</v>
      </c>
      <c r="H117">
        <v>0</v>
      </c>
      <c r="I117">
        <v>0</v>
      </c>
      <c r="J117">
        <v>1</v>
      </c>
      <c r="K117">
        <v>27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0.9</v>
      </c>
      <c r="P117">
        <f t="shared" si="15"/>
        <v>0.9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2.5631031310892012</v>
      </c>
      <c r="X117">
        <f t="shared" si="23"/>
        <v>3.1154662013605146</v>
      </c>
    </row>
    <row r="118" spans="1:24" x14ac:dyDescent="0.25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10</v>
      </c>
      <c r="H118">
        <v>0</v>
      </c>
      <c r="I118">
        <v>1</v>
      </c>
      <c r="J118">
        <v>1</v>
      </c>
      <c r="K118">
        <v>29</v>
      </c>
      <c r="L118">
        <v>2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0.96666666666666667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6.6666666666666666E-2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3.3350005818599389</v>
      </c>
    </row>
    <row r="119" spans="1:24" x14ac:dyDescent="0.25">
      <c r="A119" s="1" t="s">
        <v>114</v>
      </c>
      <c r="B119" s="1">
        <v>40</v>
      </c>
      <c r="C119" s="1">
        <v>1</v>
      </c>
      <c r="D119" s="1">
        <v>47</v>
      </c>
      <c r="E119">
        <v>9</v>
      </c>
      <c r="F119">
        <v>10</v>
      </c>
      <c r="G119">
        <v>9</v>
      </c>
      <c r="H119">
        <v>0</v>
      </c>
      <c r="I119">
        <v>0</v>
      </c>
      <c r="J119">
        <v>2</v>
      </c>
      <c r="K119">
        <v>28</v>
      </c>
      <c r="L119">
        <v>2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0.93333333333333335</v>
      </c>
      <c r="Q119">
        <f t="shared" si="16"/>
        <v>0.1</v>
      </c>
      <c r="R119">
        <f t="shared" si="17"/>
        <v>0.1</v>
      </c>
      <c r="S119">
        <f t="shared" si="18"/>
        <v>0.2</v>
      </c>
      <c r="T119">
        <f t="shared" si="19"/>
        <v>6.6666666666666666E-2</v>
      </c>
      <c r="U119">
        <f t="shared" si="20"/>
        <v>2.5631031310892012</v>
      </c>
      <c r="V119">
        <f t="shared" si="21"/>
        <v>2.5631031310892012</v>
      </c>
      <c r="W119">
        <f t="shared" si="22"/>
        <v>2.1231727991175151</v>
      </c>
      <c r="X119">
        <f t="shared" si="23"/>
        <v>3.0021718920880502</v>
      </c>
    </row>
    <row r="120" spans="1:24" x14ac:dyDescent="0.25">
      <c r="A120" s="1" t="s">
        <v>115</v>
      </c>
      <c r="B120" s="1">
        <v>40</v>
      </c>
      <c r="C120" s="1">
        <v>1</v>
      </c>
      <c r="D120" s="1">
        <v>40</v>
      </c>
      <c r="E120">
        <v>9</v>
      </c>
      <c r="F120">
        <v>10</v>
      </c>
      <c r="G120">
        <v>10</v>
      </c>
      <c r="H120">
        <v>0</v>
      </c>
      <c r="I120">
        <v>0</v>
      </c>
      <c r="J120">
        <v>1</v>
      </c>
      <c r="K120">
        <v>29</v>
      </c>
      <c r="L120">
        <v>1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0.96666666666666667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3.6678292716318284</v>
      </c>
    </row>
    <row r="121" spans="1:24" x14ac:dyDescent="0.25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10</v>
      </c>
      <c r="G121">
        <v>10</v>
      </c>
      <c r="H121">
        <v>0</v>
      </c>
      <c r="I121">
        <v>0</v>
      </c>
      <c r="J121">
        <v>1</v>
      </c>
      <c r="K121">
        <v>29</v>
      </c>
      <c r="L121">
        <v>1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0.96666666666666667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3.6678292716318284</v>
      </c>
    </row>
    <row r="122" spans="1:24" x14ac:dyDescent="0.25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10</v>
      </c>
      <c r="H122">
        <v>0</v>
      </c>
      <c r="I122">
        <v>0</v>
      </c>
      <c r="J122">
        <v>2</v>
      </c>
      <c r="K122">
        <v>29</v>
      </c>
      <c r="L122">
        <v>2</v>
      </c>
      <c r="M122">
        <f t="shared" si="12"/>
        <v>0.9</v>
      </c>
      <c r="N122">
        <f t="shared" si="13"/>
        <v>0.9</v>
      </c>
      <c r="O122">
        <f t="shared" si="14"/>
        <v>0.9</v>
      </c>
      <c r="P122">
        <f t="shared" si="15"/>
        <v>0.96666666666666667</v>
      </c>
      <c r="Q122">
        <f t="shared" si="16"/>
        <v>0.1</v>
      </c>
      <c r="R122">
        <f t="shared" si="17"/>
        <v>0.1</v>
      </c>
      <c r="S122">
        <f t="shared" si="18"/>
        <v>0.2</v>
      </c>
      <c r="T122">
        <f t="shared" si="19"/>
        <v>6.6666666666666666E-2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2.1231727991175151</v>
      </c>
      <c r="X122">
        <f t="shared" si="23"/>
        <v>3.3350005818599389</v>
      </c>
    </row>
    <row r="123" spans="1:24" x14ac:dyDescent="0.25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10</v>
      </c>
      <c r="H123">
        <v>0</v>
      </c>
      <c r="I123">
        <v>0</v>
      </c>
      <c r="J123">
        <v>1</v>
      </c>
      <c r="K123">
        <v>27</v>
      </c>
      <c r="L123">
        <v>1</v>
      </c>
      <c r="M123">
        <f t="shared" si="12"/>
        <v>0.8</v>
      </c>
      <c r="N123">
        <f t="shared" si="13"/>
        <v>0.9</v>
      </c>
      <c r="O123">
        <f t="shared" si="14"/>
        <v>0.9</v>
      </c>
      <c r="P123">
        <f t="shared" si="15"/>
        <v>0.9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2.5631031310892012</v>
      </c>
      <c r="X123">
        <f t="shared" si="23"/>
        <v>3.1154662013605146</v>
      </c>
    </row>
    <row r="124" spans="1:24" x14ac:dyDescent="0.25">
      <c r="A124" s="1" t="s">
        <v>119</v>
      </c>
      <c r="B124" s="1">
        <v>40</v>
      </c>
      <c r="C124" s="1">
        <v>2</v>
      </c>
      <c r="D124" s="1">
        <v>46</v>
      </c>
      <c r="E124">
        <v>8</v>
      </c>
      <c r="F124">
        <v>8</v>
      </c>
      <c r="G124">
        <v>9</v>
      </c>
      <c r="H124">
        <v>0</v>
      </c>
      <c r="I124">
        <v>0</v>
      </c>
      <c r="J124">
        <v>1</v>
      </c>
      <c r="K124">
        <v>25</v>
      </c>
      <c r="L124">
        <v>1</v>
      </c>
      <c r="M124">
        <f t="shared" si="12"/>
        <v>0.8</v>
      </c>
      <c r="N124">
        <f t="shared" si="13"/>
        <v>0.8</v>
      </c>
      <c r="O124">
        <f t="shared" si="14"/>
        <v>0.9</v>
      </c>
      <c r="P124">
        <f t="shared" si="15"/>
        <v>0.83333333333333337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2.1231727991175156</v>
      </c>
      <c r="V124">
        <f t="shared" si="21"/>
        <v>2.1231727991175156</v>
      </c>
      <c r="W124">
        <f t="shared" si="22"/>
        <v>2.5631031310892012</v>
      </c>
      <c r="X124">
        <f t="shared" si="23"/>
        <v>2.8013362019176151</v>
      </c>
    </row>
    <row r="125" spans="1:24" x14ac:dyDescent="0.25">
      <c r="A125" s="1" t="s">
        <v>120</v>
      </c>
      <c r="B125" s="1">
        <v>40</v>
      </c>
      <c r="C125" s="1">
        <v>2</v>
      </c>
      <c r="D125" s="1">
        <v>46</v>
      </c>
      <c r="E125">
        <v>8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27</v>
      </c>
      <c r="L125">
        <v>0</v>
      </c>
      <c r="M125">
        <f t="shared" si="12"/>
        <v>0.8</v>
      </c>
      <c r="N125">
        <f t="shared" si="13"/>
        <v>0.9</v>
      </c>
      <c r="O125">
        <f t="shared" si="14"/>
        <v>0.9</v>
      </c>
      <c r="P125">
        <f t="shared" si="15"/>
        <v>0.9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2.1231727991175156</v>
      </c>
      <c r="V125">
        <f t="shared" si="21"/>
        <v>2.5631031310892012</v>
      </c>
      <c r="W125">
        <f t="shared" si="22"/>
        <v>2.5631031310892012</v>
      </c>
      <c r="X125">
        <f t="shared" si="23"/>
        <v>3.1154662013605146</v>
      </c>
    </row>
    <row r="126" spans="1:24" x14ac:dyDescent="0.25">
      <c r="A126" s="1" t="s">
        <v>121</v>
      </c>
      <c r="B126" s="1">
        <v>40</v>
      </c>
      <c r="C126" s="1">
        <v>2</v>
      </c>
      <c r="D126" s="1">
        <v>48</v>
      </c>
      <c r="E126">
        <v>7</v>
      </c>
      <c r="F126">
        <v>9</v>
      </c>
      <c r="G126">
        <v>9</v>
      </c>
      <c r="H126">
        <v>0</v>
      </c>
      <c r="I126">
        <v>1</v>
      </c>
      <c r="J126">
        <v>1</v>
      </c>
      <c r="K126">
        <v>25</v>
      </c>
      <c r="L126">
        <v>2</v>
      </c>
      <c r="M126">
        <f t="shared" si="12"/>
        <v>0.7</v>
      </c>
      <c r="N126">
        <f t="shared" si="13"/>
        <v>0.9</v>
      </c>
      <c r="O126">
        <f t="shared" si="14"/>
        <v>0.9</v>
      </c>
      <c r="P126">
        <f t="shared" si="15"/>
        <v>0.83333333333333337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6.6666666666666666E-2</v>
      </c>
      <c r="U126">
        <f t="shared" si="20"/>
        <v>1.8059520782526413</v>
      </c>
      <c r="V126">
        <f t="shared" si="21"/>
        <v>2.5631031310892012</v>
      </c>
      <c r="W126">
        <f t="shared" si="22"/>
        <v>2.5631031310892012</v>
      </c>
      <c r="X126">
        <f t="shared" si="23"/>
        <v>2.4685075121457256</v>
      </c>
    </row>
    <row r="127" spans="1:24" x14ac:dyDescent="0.25">
      <c r="A127" s="2" t="s">
        <v>122</v>
      </c>
      <c r="B127" s="2">
        <v>40</v>
      </c>
      <c r="C127" s="2">
        <v>2</v>
      </c>
      <c r="D127" s="2">
        <v>44</v>
      </c>
      <c r="E127">
        <v>9</v>
      </c>
      <c r="F127">
        <v>10</v>
      </c>
      <c r="G127">
        <v>10</v>
      </c>
      <c r="H127">
        <v>0</v>
      </c>
      <c r="I127">
        <v>0</v>
      </c>
      <c r="J127">
        <v>1</v>
      </c>
      <c r="K127">
        <v>29</v>
      </c>
      <c r="L127">
        <v>1</v>
      </c>
      <c r="M127">
        <f t="shared" si="12"/>
        <v>0.9</v>
      </c>
      <c r="N127">
        <f t="shared" si="13"/>
        <v>0.9</v>
      </c>
      <c r="O127">
        <f t="shared" si="14"/>
        <v>0.9</v>
      </c>
      <c r="P127">
        <f t="shared" si="15"/>
        <v>0.96666666666666667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2.5631031310892012</v>
      </c>
      <c r="V127">
        <f t="shared" si="21"/>
        <v>2.5631031310892012</v>
      </c>
      <c r="W127">
        <f t="shared" si="22"/>
        <v>2.5631031310892012</v>
      </c>
      <c r="X127">
        <f t="shared" si="23"/>
        <v>3.6678292716318284</v>
      </c>
    </row>
    <row r="128" spans="1:24" x14ac:dyDescent="0.25">
      <c r="A128" s="1" t="s">
        <v>123</v>
      </c>
      <c r="B128" s="1">
        <v>40</v>
      </c>
      <c r="C128" s="1">
        <v>2</v>
      </c>
      <c r="D128" s="1">
        <v>40</v>
      </c>
      <c r="E128">
        <v>9</v>
      </c>
      <c r="F128">
        <v>10</v>
      </c>
      <c r="G128">
        <v>10</v>
      </c>
      <c r="H128">
        <v>0</v>
      </c>
      <c r="I128">
        <v>0</v>
      </c>
      <c r="J128">
        <v>1</v>
      </c>
      <c r="K128">
        <v>29</v>
      </c>
      <c r="L128">
        <v>1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25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9</v>
      </c>
      <c r="H129">
        <v>0</v>
      </c>
      <c r="I129">
        <v>0</v>
      </c>
      <c r="J129">
        <v>1</v>
      </c>
      <c r="K129">
        <v>28</v>
      </c>
      <c r="L129">
        <v>1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0.93333333333333335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3.3350005818599398</v>
      </c>
    </row>
    <row r="130" spans="1:24" x14ac:dyDescent="0.25">
      <c r="A130" s="1" t="s">
        <v>125</v>
      </c>
      <c r="B130" s="1">
        <v>40</v>
      </c>
      <c r="C130" s="1">
        <v>2</v>
      </c>
      <c r="D130" s="1">
        <v>43</v>
      </c>
      <c r="E130">
        <v>9</v>
      </c>
      <c r="F130">
        <v>10</v>
      </c>
      <c r="G130">
        <v>9</v>
      </c>
      <c r="H130">
        <v>1</v>
      </c>
      <c r="I130">
        <v>0</v>
      </c>
      <c r="J130">
        <v>0</v>
      </c>
      <c r="K130">
        <v>28</v>
      </c>
      <c r="L130">
        <v>1</v>
      </c>
      <c r="M130">
        <f t="shared" si="12"/>
        <v>0.9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0.1</v>
      </c>
      <c r="S130">
        <f t="shared" si="18"/>
        <v>0.1</v>
      </c>
      <c r="T130">
        <f t="shared" si="19"/>
        <v>3.3333333333333333E-2</v>
      </c>
      <c r="U130">
        <f t="shared" si="20"/>
        <v>2.5631031310892012</v>
      </c>
      <c r="V130">
        <f t="shared" si="21"/>
        <v>2.5631031310892012</v>
      </c>
      <c r="W130">
        <f t="shared" si="22"/>
        <v>2.5631031310892012</v>
      </c>
      <c r="X130">
        <f t="shared" si="23"/>
        <v>3.3350005818599398</v>
      </c>
    </row>
    <row r="131" spans="1:24" x14ac:dyDescent="0.25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10</v>
      </c>
      <c r="G131">
        <v>9</v>
      </c>
      <c r="H131">
        <v>0</v>
      </c>
      <c r="I131">
        <v>0</v>
      </c>
      <c r="J131">
        <v>1</v>
      </c>
      <c r="K131">
        <v>28</v>
      </c>
      <c r="L131">
        <v>1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0.93333333333333335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3.3333333333333333E-2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3.3350005818599398</v>
      </c>
    </row>
    <row r="132" spans="1:24" x14ac:dyDescent="0.25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24"/>
        <v>0</v>
      </c>
      <c r="N132">
        <f t="shared" si="25"/>
        <v>0</v>
      </c>
      <c r="O132">
        <f t="shared" si="26"/>
        <v>0</v>
      </c>
      <c r="P132">
        <f t="shared" si="27"/>
        <v>0</v>
      </c>
      <c r="Q132">
        <f t="shared" si="28"/>
        <v>0.1</v>
      </c>
      <c r="R132">
        <f t="shared" si="29"/>
        <v>0.1</v>
      </c>
      <c r="S132">
        <f t="shared" si="30"/>
        <v>0.1</v>
      </c>
      <c r="T132">
        <f t="shared" si="31"/>
        <v>3.3333333333333333E-2</v>
      </c>
      <c r="U132" t="e">
        <f t="shared" si="32"/>
        <v>#NUM!</v>
      </c>
      <c r="V132" t="e">
        <f t="shared" si="33"/>
        <v>#NUM!</v>
      </c>
      <c r="W132" t="e">
        <f t="shared" si="34"/>
        <v>#NUM!</v>
      </c>
      <c r="X132" t="e">
        <f t="shared" si="35"/>
        <v>#NUM!</v>
      </c>
    </row>
    <row r="133" spans="1:24" x14ac:dyDescent="0.25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1</v>
      </c>
      <c r="K133">
        <v>29</v>
      </c>
      <c r="L133">
        <v>1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25">
      <c r="A134" s="2" t="s">
        <v>128</v>
      </c>
      <c r="B134" s="2">
        <v>40</v>
      </c>
      <c r="C134" s="2">
        <v>2</v>
      </c>
      <c r="D134" s="2">
        <v>41</v>
      </c>
      <c r="E134">
        <v>10</v>
      </c>
      <c r="F134">
        <v>9</v>
      </c>
      <c r="G134">
        <v>10</v>
      </c>
      <c r="H134">
        <v>0</v>
      </c>
      <c r="I134">
        <v>0</v>
      </c>
      <c r="J134">
        <v>1</v>
      </c>
      <c r="K134">
        <v>29</v>
      </c>
      <c r="L134">
        <v>1</v>
      </c>
      <c r="M134">
        <f t="shared" si="24"/>
        <v>0.9</v>
      </c>
      <c r="N134">
        <f t="shared" si="25"/>
        <v>0.9</v>
      </c>
      <c r="O134">
        <f t="shared" si="26"/>
        <v>0.9</v>
      </c>
      <c r="P134">
        <f t="shared" si="27"/>
        <v>0.96666666666666667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2.5631031310892012</v>
      </c>
      <c r="V134">
        <f t="shared" si="33"/>
        <v>2.5631031310892012</v>
      </c>
      <c r="W134">
        <f t="shared" si="34"/>
        <v>2.5631031310892012</v>
      </c>
      <c r="X134">
        <f t="shared" si="35"/>
        <v>3.6678292716318284</v>
      </c>
    </row>
    <row r="135" spans="1:24" x14ac:dyDescent="0.25">
      <c r="A135" s="1" t="s">
        <v>129</v>
      </c>
      <c r="B135" s="1">
        <v>40</v>
      </c>
      <c r="C135" s="1">
        <v>2</v>
      </c>
      <c r="D135" s="1">
        <v>48</v>
      </c>
      <c r="E135">
        <v>9</v>
      </c>
      <c r="F135">
        <v>9</v>
      </c>
      <c r="G135">
        <v>10</v>
      </c>
      <c r="H135">
        <v>0</v>
      </c>
      <c r="I135">
        <v>0</v>
      </c>
      <c r="J135">
        <v>2</v>
      </c>
      <c r="K135">
        <v>28</v>
      </c>
      <c r="L135">
        <v>2</v>
      </c>
      <c r="M135">
        <f t="shared" si="24"/>
        <v>0.9</v>
      </c>
      <c r="N135">
        <f t="shared" si="25"/>
        <v>0.9</v>
      </c>
      <c r="O135">
        <f t="shared" si="26"/>
        <v>0.9</v>
      </c>
      <c r="P135">
        <f t="shared" si="27"/>
        <v>0.93333333333333335</v>
      </c>
      <c r="Q135">
        <f t="shared" si="28"/>
        <v>0.1</v>
      </c>
      <c r="R135">
        <f t="shared" si="29"/>
        <v>0.1</v>
      </c>
      <c r="S135">
        <f t="shared" si="30"/>
        <v>0.2</v>
      </c>
      <c r="T135">
        <f t="shared" si="31"/>
        <v>6.6666666666666666E-2</v>
      </c>
      <c r="U135">
        <f t="shared" si="32"/>
        <v>2.5631031310892012</v>
      </c>
      <c r="V135">
        <f t="shared" si="33"/>
        <v>2.5631031310892012</v>
      </c>
      <c r="W135">
        <f t="shared" si="34"/>
        <v>2.1231727991175151</v>
      </c>
      <c r="X135">
        <f t="shared" si="35"/>
        <v>3.0021718920880502</v>
      </c>
    </row>
    <row r="136" spans="1:24" x14ac:dyDescent="0.25">
      <c r="A136" s="2" t="s">
        <v>130</v>
      </c>
      <c r="B136" s="2">
        <v>40</v>
      </c>
      <c r="C136" s="2">
        <v>2</v>
      </c>
      <c r="D136" s="2">
        <v>42</v>
      </c>
      <c r="E136">
        <v>6</v>
      </c>
      <c r="F136">
        <v>8</v>
      </c>
      <c r="G136">
        <v>9</v>
      </c>
      <c r="H136">
        <v>0</v>
      </c>
      <c r="I136">
        <v>1</v>
      </c>
      <c r="J136">
        <v>1</v>
      </c>
      <c r="K136">
        <v>23</v>
      </c>
      <c r="L136">
        <v>2</v>
      </c>
      <c r="M136">
        <f t="shared" si="24"/>
        <v>0.6</v>
      </c>
      <c r="N136">
        <f t="shared" si="25"/>
        <v>0.8</v>
      </c>
      <c r="O136">
        <f t="shared" si="26"/>
        <v>0.9</v>
      </c>
      <c r="P136">
        <f t="shared" si="27"/>
        <v>0.76666666666666672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6.6666666666666666E-2</v>
      </c>
      <c r="U136">
        <f t="shared" si="32"/>
        <v>1.5348986686804005</v>
      </c>
      <c r="V136">
        <f t="shared" si="33"/>
        <v>2.1231727991175156</v>
      </c>
      <c r="W136">
        <f t="shared" si="34"/>
        <v>2.5631031310892012</v>
      </c>
      <c r="X136">
        <f t="shared" si="35"/>
        <v>2.2289992369256693</v>
      </c>
    </row>
    <row r="137" spans="1:24" x14ac:dyDescent="0.25">
      <c r="A137" s="1" t="s">
        <v>131</v>
      </c>
      <c r="B137" s="1">
        <v>40</v>
      </c>
      <c r="C137" s="1">
        <v>2</v>
      </c>
      <c r="D137" s="1">
        <v>42</v>
      </c>
      <c r="E137">
        <v>9</v>
      </c>
      <c r="F137">
        <v>10</v>
      </c>
      <c r="G137">
        <v>10</v>
      </c>
      <c r="H137">
        <v>0</v>
      </c>
      <c r="I137">
        <v>0</v>
      </c>
      <c r="J137">
        <v>1</v>
      </c>
      <c r="K137">
        <v>29</v>
      </c>
      <c r="L137">
        <v>1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25">
      <c r="A138" s="2" t="s">
        <v>132</v>
      </c>
      <c r="B138" s="2">
        <v>40</v>
      </c>
      <c r="C138" s="2">
        <v>2</v>
      </c>
      <c r="D138" s="2">
        <v>48</v>
      </c>
      <c r="E138">
        <v>5</v>
      </c>
      <c r="F138">
        <v>6</v>
      </c>
      <c r="G138">
        <v>7</v>
      </c>
      <c r="H138">
        <v>0</v>
      </c>
      <c r="I138">
        <v>0</v>
      </c>
      <c r="J138">
        <v>0</v>
      </c>
      <c r="K138">
        <v>18</v>
      </c>
      <c r="L138">
        <v>0</v>
      </c>
      <c r="M138">
        <f t="shared" si="24"/>
        <v>0.5</v>
      </c>
      <c r="N138">
        <f t="shared" si="25"/>
        <v>0.6</v>
      </c>
      <c r="O138">
        <f t="shared" si="26"/>
        <v>0.7</v>
      </c>
      <c r="P138">
        <f t="shared" si="27"/>
        <v>0.6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1.2815515655446006</v>
      </c>
      <c r="V138">
        <f t="shared" si="33"/>
        <v>1.5348986686804005</v>
      </c>
      <c r="W138">
        <f t="shared" si="34"/>
        <v>1.8059520782526413</v>
      </c>
      <c r="X138">
        <f t="shared" si="35"/>
        <v>2.0872617389517139</v>
      </c>
    </row>
    <row r="139" spans="1:24" x14ac:dyDescent="0.25">
      <c r="A139" s="1" t="s">
        <v>133</v>
      </c>
      <c r="B139" s="1">
        <v>40</v>
      </c>
      <c r="C139" s="1">
        <v>2</v>
      </c>
      <c r="D139" s="1">
        <v>46</v>
      </c>
      <c r="E139">
        <v>8</v>
      </c>
      <c r="F139">
        <v>10</v>
      </c>
      <c r="G139">
        <v>9</v>
      </c>
      <c r="H139">
        <v>0</v>
      </c>
      <c r="I139">
        <v>0</v>
      </c>
      <c r="J139">
        <v>1</v>
      </c>
      <c r="K139">
        <v>27</v>
      </c>
      <c r="L139">
        <v>1</v>
      </c>
      <c r="M139">
        <f t="shared" si="24"/>
        <v>0.8</v>
      </c>
      <c r="N139">
        <f t="shared" si="25"/>
        <v>0.9</v>
      </c>
      <c r="O139">
        <f t="shared" si="26"/>
        <v>0.9</v>
      </c>
      <c r="P139">
        <f t="shared" si="27"/>
        <v>0.9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2.1231727991175156</v>
      </c>
      <c r="V139">
        <f t="shared" si="33"/>
        <v>2.5631031310892012</v>
      </c>
      <c r="W139">
        <f t="shared" si="34"/>
        <v>2.5631031310892012</v>
      </c>
      <c r="X139">
        <f t="shared" si="35"/>
        <v>3.1154662013605146</v>
      </c>
    </row>
    <row r="140" spans="1:24" x14ac:dyDescent="0.25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10</v>
      </c>
      <c r="G140">
        <v>10</v>
      </c>
      <c r="H140">
        <v>0</v>
      </c>
      <c r="I140">
        <v>0</v>
      </c>
      <c r="J140">
        <v>1</v>
      </c>
      <c r="K140">
        <v>29</v>
      </c>
      <c r="L140">
        <v>1</v>
      </c>
      <c r="M140">
        <f t="shared" si="24"/>
        <v>0.9</v>
      </c>
      <c r="N140">
        <f t="shared" si="25"/>
        <v>0.9</v>
      </c>
      <c r="O140">
        <f t="shared" si="26"/>
        <v>0.9</v>
      </c>
      <c r="P140">
        <f t="shared" si="27"/>
        <v>0.96666666666666667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2.5631031310892012</v>
      </c>
      <c r="X140">
        <f t="shared" si="35"/>
        <v>3.6678292716318284</v>
      </c>
    </row>
    <row r="141" spans="1:24" x14ac:dyDescent="0.25">
      <c r="A141" s="2" t="s">
        <v>135</v>
      </c>
      <c r="B141" s="2">
        <v>40</v>
      </c>
      <c r="C141" s="2">
        <v>2</v>
      </c>
      <c r="D141" s="2">
        <v>42</v>
      </c>
      <c r="E141">
        <v>8</v>
      </c>
      <c r="F141">
        <v>7</v>
      </c>
      <c r="G141">
        <v>10</v>
      </c>
      <c r="H141">
        <v>0</v>
      </c>
      <c r="I141">
        <v>0</v>
      </c>
      <c r="J141">
        <v>1</v>
      </c>
      <c r="K141">
        <v>25</v>
      </c>
      <c r="L141">
        <v>1</v>
      </c>
      <c r="M141">
        <f t="shared" si="24"/>
        <v>0.8</v>
      </c>
      <c r="N141">
        <f t="shared" si="25"/>
        <v>0.7</v>
      </c>
      <c r="O141">
        <f t="shared" si="26"/>
        <v>0.9</v>
      </c>
      <c r="P141">
        <f t="shared" si="27"/>
        <v>0.83333333333333337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2.1231727991175156</v>
      </c>
      <c r="V141">
        <f t="shared" si="33"/>
        <v>1.8059520782526413</v>
      </c>
      <c r="W141">
        <f t="shared" si="34"/>
        <v>2.5631031310892012</v>
      </c>
      <c r="X141">
        <f t="shared" si="35"/>
        <v>2.8013362019176151</v>
      </c>
    </row>
    <row r="142" spans="1:24" x14ac:dyDescent="0.25">
      <c r="A142" s="1" t="s">
        <v>136</v>
      </c>
      <c r="B142" s="1">
        <v>40</v>
      </c>
      <c r="C142" s="1">
        <v>2</v>
      </c>
      <c r="D142" s="1">
        <v>46</v>
      </c>
      <c r="E142">
        <v>9</v>
      </c>
      <c r="F142">
        <v>10</v>
      </c>
      <c r="G142">
        <v>10</v>
      </c>
      <c r="H142">
        <v>0</v>
      </c>
      <c r="I142">
        <v>0</v>
      </c>
      <c r="J142">
        <v>1</v>
      </c>
      <c r="K142">
        <v>29</v>
      </c>
      <c r="L142">
        <v>1</v>
      </c>
      <c r="M142">
        <f t="shared" si="24"/>
        <v>0.9</v>
      </c>
      <c r="N142">
        <f t="shared" si="25"/>
        <v>0.9</v>
      </c>
      <c r="O142">
        <f t="shared" si="26"/>
        <v>0.9</v>
      </c>
      <c r="P142">
        <f t="shared" si="27"/>
        <v>0.96666666666666667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2.5631031310892012</v>
      </c>
      <c r="V142">
        <f t="shared" si="33"/>
        <v>2.5631031310892012</v>
      </c>
      <c r="W142">
        <f t="shared" si="34"/>
        <v>2.5631031310892012</v>
      </c>
      <c r="X142">
        <f t="shared" si="35"/>
        <v>3.6678292716318284</v>
      </c>
    </row>
    <row r="143" spans="1:24" x14ac:dyDescent="0.25">
      <c r="A143" s="1" t="s">
        <v>137</v>
      </c>
      <c r="B143" s="1">
        <v>40</v>
      </c>
      <c r="C143" s="1">
        <v>2</v>
      </c>
      <c r="D143" s="1">
        <v>48</v>
      </c>
      <c r="E143">
        <v>8</v>
      </c>
      <c r="F143">
        <v>10</v>
      </c>
      <c r="G143">
        <v>10</v>
      </c>
      <c r="H143">
        <v>0</v>
      </c>
      <c r="I143">
        <v>0</v>
      </c>
      <c r="J143">
        <v>0</v>
      </c>
      <c r="K143">
        <v>28</v>
      </c>
      <c r="L143">
        <v>0</v>
      </c>
      <c r="M143">
        <f t="shared" si="24"/>
        <v>0.8</v>
      </c>
      <c r="N143">
        <f t="shared" si="25"/>
        <v>0.9</v>
      </c>
      <c r="O143">
        <f t="shared" si="26"/>
        <v>0.9</v>
      </c>
      <c r="P143">
        <f t="shared" si="27"/>
        <v>0.93333333333333335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2.1231727991175156</v>
      </c>
      <c r="V143">
        <f t="shared" si="33"/>
        <v>2.5631031310892012</v>
      </c>
      <c r="W143">
        <f t="shared" si="34"/>
        <v>2.5631031310892012</v>
      </c>
      <c r="X143">
        <f t="shared" si="35"/>
        <v>3.3350005818599398</v>
      </c>
    </row>
    <row r="144" spans="1:24" x14ac:dyDescent="0.25">
      <c r="A144" s="1" t="s">
        <v>138</v>
      </c>
      <c r="B144" s="1">
        <v>40</v>
      </c>
      <c r="C144" s="1">
        <v>2</v>
      </c>
      <c r="D144" s="1">
        <v>47</v>
      </c>
      <c r="E144">
        <v>8</v>
      </c>
      <c r="F144">
        <v>9</v>
      </c>
      <c r="G144">
        <v>10</v>
      </c>
      <c r="H144">
        <v>0</v>
      </c>
      <c r="I144">
        <v>0</v>
      </c>
      <c r="J144">
        <v>1</v>
      </c>
      <c r="K144">
        <v>27</v>
      </c>
      <c r="L144">
        <v>1</v>
      </c>
      <c r="M144">
        <f t="shared" si="24"/>
        <v>0.8</v>
      </c>
      <c r="N144">
        <f t="shared" si="25"/>
        <v>0.9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2.1231727991175156</v>
      </c>
      <c r="V144">
        <f t="shared" si="33"/>
        <v>2.5631031310892012</v>
      </c>
      <c r="W144">
        <f t="shared" si="34"/>
        <v>2.5631031310892012</v>
      </c>
      <c r="X144">
        <f t="shared" si="35"/>
        <v>3.1154662013605146</v>
      </c>
    </row>
    <row r="145" spans="1:24" x14ac:dyDescent="0.25">
      <c r="A145" s="1" t="s">
        <v>139</v>
      </c>
      <c r="B145" s="1">
        <v>40</v>
      </c>
      <c r="C145" s="1">
        <v>2</v>
      </c>
      <c r="D145" s="1">
        <v>46</v>
      </c>
      <c r="E145">
        <v>9</v>
      </c>
      <c r="F145">
        <v>10</v>
      </c>
      <c r="G145">
        <v>10</v>
      </c>
      <c r="H145">
        <v>0</v>
      </c>
      <c r="I145">
        <v>0</v>
      </c>
      <c r="J145">
        <v>1</v>
      </c>
      <c r="K145">
        <v>29</v>
      </c>
      <c r="L145">
        <v>1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25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2</v>
      </c>
      <c r="K146">
        <v>29</v>
      </c>
      <c r="L146">
        <v>2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0.2</v>
      </c>
      <c r="T146">
        <f t="shared" si="31"/>
        <v>6.6666666666666666E-2</v>
      </c>
      <c r="U146">
        <f t="shared" si="32"/>
        <v>2.5631031310892012</v>
      </c>
      <c r="V146">
        <f t="shared" si="33"/>
        <v>2.5631031310892012</v>
      </c>
      <c r="W146">
        <f t="shared" si="34"/>
        <v>2.1231727991175151</v>
      </c>
      <c r="X146">
        <f t="shared" si="35"/>
        <v>3.3350005818599389</v>
      </c>
    </row>
    <row r="147" spans="1:24" x14ac:dyDescent="0.25">
      <c r="A147" s="1" t="s">
        <v>141</v>
      </c>
      <c r="B147" s="1">
        <v>50</v>
      </c>
      <c r="C147" s="1">
        <v>1</v>
      </c>
      <c r="D147" s="1">
        <v>50</v>
      </c>
      <c r="E147">
        <v>8</v>
      </c>
      <c r="F147">
        <v>9</v>
      </c>
      <c r="G147">
        <v>10</v>
      </c>
      <c r="H147">
        <v>0</v>
      </c>
      <c r="I147">
        <v>0</v>
      </c>
      <c r="J147">
        <v>1</v>
      </c>
      <c r="K147">
        <v>27</v>
      </c>
      <c r="L147">
        <v>1</v>
      </c>
      <c r="M147">
        <f t="shared" si="24"/>
        <v>0.8</v>
      </c>
      <c r="N147">
        <f t="shared" si="25"/>
        <v>0.9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2.1231727991175156</v>
      </c>
      <c r="V147">
        <f t="shared" si="33"/>
        <v>2.5631031310892012</v>
      </c>
      <c r="W147">
        <f t="shared" si="34"/>
        <v>2.5631031310892012</v>
      </c>
      <c r="X147">
        <f t="shared" si="35"/>
        <v>3.1154662013605146</v>
      </c>
    </row>
    <row r="148" spans="1:24" x14ac:dyDescent="0.25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25">
      <c r="A149" s="1" t="s">
        <v>142</v>
      </c>
      <c r="B149" s="1">
        <v>50</v>
      </c>
      <c r="C149" s="1">
        <v>1</v>
      </c>
      <c r="D149" s="1">
        <v>57</v>
      </c>
      <c r="E149">
        <v>6</v>
      </c>
      <c r="F149">
        <v>8</v>
      </c>
      <c r="G149">
        <v>9</v>
      </c>
      <c r="H149">
        <v>0</v>
      </c>
      <c r="I149">
        <v>0</v>
      </c>
      <c r="J149">
        <v>0</v>
      </c>
      <c r="K149">
        <v>23</v>
      </c>
      <c r="L149">
        <v>0</v>
      </c>
      <c r="M149">
        <f t="shared" si="24"/>
        <v>0.6</v>
      </c>
      <c r="N149">
        <f t="shared" si="25"/>
        <v>0.8</v>
      </c>
      <c r="O149">
        <f t="shared" si="26"/>
        <v>0.9</v>
      </c>
      <c r="P149">
        <f t="shared" si="27"/>
        <v>0.76666666666666672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3.3333333333333333E-2</v>
      </c>
      <c r="U149">
        <f t="shared" si="32"/>
        <v>1.5348986686804005</v>
      </c>
      <c r="V149">
        <f t="shared" si="33"/>
        <v>2.1231727991175156</v>
      </c>
      <c r="W149">
        <f t="shared" si="34"/>
        <v>2.5631031310892012</v>
      </c>
      <c r="X149">
        <f t="shared" si="35"/>
        <v>2.5618279266975588</v>
      </c>
    </row>
    <row r="150" spans="1:24" x14ac:dyDescent="0.25">
      <c r="A150" s="2" t="s">
        <v>143</v>
      </c>
      <c r="B150" s="2">
        <v>50</v>
      </c>
      <c r="C150" s="2">
        <v>1</v>
      </c>
      <c r="D150" s="2">
        <v>53</v>
      </c>
      <c r="E150">
        <v>9</v>
      </c>
      <c r="F150">
        <v>8</v>
      </c>
      <c r="G150">
        <v>8</v>
      </c>
      <c r="H150">
        <v>0</v>
      </c>
      <c r="I150">
        <v>0</v>
      </c>
      <c r="J150">
        <v>2</v>
      </c>
      <c r="K150">
        <v>25</v>
      </c>
      <c r="L150">
        <v>2</v>
      </c>
      <c r="M150">
        <f t="shared" si="24"/>
        <v>0.9</v>
      </c>
      <c r="N150">
        <f t="shared" si="25"/>
        <v>0.8</v>
      </c>
      <c r="O150">
        <f t="shared" si="26"/>
        <v>0.8</v>
      </c>
      <c r="P150">
        <f t="shared" si="27"/>
        <v>0.83333333333333337</v>
      </c>
      <c r="Q150">
        <f t="shared" si="28"/>
        <v>0.1</v>
      </c>
      <c r="R150">
        <f t="shared" si="29"/>
        <v>0.1</v>
      </c>
      <c r="S150">
        <f t="shared" si="30"/>
        <v>0.2</v>
      </c>
      <c r="T150">
        <f t="shared" si="31"/>
        <v>6.6666666666666666E-2</v>
      </c>
      <c r="U150">
        <f t="shared" si="32"/>
        <v>2.5631031310892012</v>
      </c>
      <c r="V150">
        <f t="shared" si="33"/>
        <v>2.1231727991175156</v>
      </c>
      <c r="W150">
        <f t="shared" si="34"/>
        <v>1.6832424671458293</v>
      </c>
      <c r="X150">
        <f t="shared" si="35"/>
        <v>2.4685075121457256</v>
      </c>
    </row>
    <row r="151" spans="1:24" x14ac:dyDescent="0.25">
      <c r="A151" s="2" t="s">
        <v>144</v>
      </c>
      <c r="B151" s="2">
        <v>50</v>
      </c>
      <c r="C151" s="2">
        <v>1</v>
      </c>
      <c r="D151" s="2">
        <v>56</v>
      </c>
      <c r="E151">
        <v>6</v>
      </c>
      <c r="F151">
        <v>6</v>
      </c>
      <c r="G151">
        <v>5</v>
      </c>
      <c r="H151">
        <v>1</v>
      </c>
      <c r="I151">
        <v>0</v>
      </c>
      <c r="J151">
        <v>1</v>
      </c>
      <c r="K151">
        <v>17</v>
      </c>
      <c r="L151">
        <v>2</v>
      </c>
      <c r="M151">
        <f t="shared" si="24"/>
        <v>0.6</v>
      </c>
      <c r="N151">
        <f t="shared" si="25"/>
        <v>0.6</v>
      </c>
      <c r="O151">
        <f t="shared" si="26"/>
        <v>0.5</v>
      </c>
      <c r="P151">
        <f t="shared" si="27"/>
        <v>0.56666666666666665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6.6666666666666666E-2</v>
      </c>
      <c r="U151">
        <f t="shared" si="32"/>
        <v>1.5348986686804005</v>
      </c>
      <c r="V151">
        <f t="shared" si="33"/>
        <v>1.5348986686804005</v>
      </c>
      <c r="W151">
        <f t="shared" si="34"/>
        <v>1.2815515655446006</v>
      </c>
      <c r="X151">
        <f t="shared" si="35"/>
        <v>1.6689799508321301</v>
      </c>
    </row>
    <row r="152" spans="1:24" x14ac:dyDescent="0.25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0</v>
      </c>
      <c r="I152">
        <v>1</v>
      </c>
      <c r="J152">
        <v>1</v>
      </c>
      <c r="K152">
        <v>29</v>
      </c>
      <c r="L152">
        <v>2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0.96666666666666667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6.6666666666666666E-2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3.3350005818599389</v>
      </c>
    </row>
    <row r="153" spans="1:24" x14ac:dyDescent="0.25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10</v>
      </c>
      <c r="G153">
        <v>9</v>
      </c>
      <c r="H153">
        <v>0</v>
      </c>
      <c r="I153">
        <v>1</v>
      </c>
      <c r="J153">
        <v>1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0.1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2.5631031310892012</v>
      </c>
      <c r="W153">
        <f t="shared" si="34"/>
        <v>2.5631031310892012</v>
      </c>
      <c r="X153">
        <f t="shared" si="35"/>
        <v>3.0021718920880502</v>
      </c>
    </row>
    <row r="154" spans="1:24" x14ac:dyDescent="0.25">
      <c r="A154" s="1" t="s">
        <v>147</v>
      </c>
      <c r="B154" s="1">
        <v>50</v>
      </c>
      <c r="C154" s="1">
        <v>1</v>
      </c>
      <c r="D154" s="1">
        <v>56</v>
      </c>
      <c r="E154">
        <v>9</v>
      </c>
      <c r="F154">
        <v>10</v>
      </c>
      <c r="G154">
        <v>10</v>
      </c>
      <c r="H154">
        <v>0</v>
      </c>
      <c r="I154">
        <v>0</v>
      </c>
      <c r="J154">
        <v>1</v>
      </c>
      <c r="K154">
        <v>29</v>
      </c>
      <c r="L154">
        <v>1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25">
      <c r="A155" s="1" t="s">
        <v>148</v>
      </c>
      <c r="B155" s="1">
        <v>50</v>
      </c>
      <c r="C155" s="1">
        <v>1</v>
      </c>
      <c r="D155" s="1">
        <v>51</v>
      </c>
      <c r="E155">
        <v>9</v>
      </c>
      <c r="F155">
        <v>9</v>
      </c>
      <c r="G155">
        <v>9</v>
      </c>
      <c r="H155">
        <v>0</v>
      </c>
      <c r="I155">
        <v>0</v>
      </c>
      <c r="J155">
        <v>1</v>
      </c>
      <c r="K155">
        <v>27</v>
      </c>
      <c r="L155">
        <v>1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3.1154662013605146</v>
      </c>
    </row>
    <row r="156" spans="1:24" x14ac:dyDescent="0.25">
      <c r="A156" s="1" t="s">
        <v>149</v>
      </c>
      <c r="B156" s="1">
        <v>50</v>
      </c>
      <c r="C156" s="1">
        <v>1</v>
      </c>
      <c r="D156" s="1">
        <v>54</v>
      </c>
      <c r="E156">
        <v>9</v>
      </c>
      <c r="F156">
        <v>10</v>
      </c>
      <c r="G156">
        <v>10</v>
      </c>
      <c r="H156">
        <v>0</v>
      </c>
      <c r="I156">
        <v>0</v>
      </c>
      <c r="J156">
        <v>2</v>
      </c>
      <c r="K156">
        <v>29</v>
      </c>
      <c r="L156">
        <v>2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0.2</v>
      </c>
      <c r="T156">
        <f t="shared" si="31"/>
        <v>6.6666666666666666E-2</v>
      </c>
      <c r="U156">
        <f t="shared" si="32"/>
        <v>2.5631031310892012</v>
      </c>
      <c r="V156">
        <f t="shared" si="33"/>
        <v>2.5631031310892012</v>
      </c>
      <c r="W156">
        <f t="shared" si="34"/>
        <v>2.1231727991175151</v>
      </c>
      <c r="X156">
        <f t="shared" si="35"/>
        <v>3.3350005818599389</v>
      </c>
    </row>
    <row r="157" spans="1:24" x14ac:dyDescent="0.25">
      <c r="A157" s="1" t="s">
        <v>150</v>
      </c>
      <c r="B157" s="1">
        <v>50</v>
      </c>
      <c r="C157" s="1">
        <v>1</v>
      </c>
      <c r="D157" s="1">
        <v>59</v>
      </c>
      <c r="E157">
        <v>7</v>
      </c>
      <c r="F157">
        <v>10</v>
      </c>
      <c r="G157">
        <v>10</v>
      </c>
      <c r="H157">
        <v>1</v>
      </c>
      <c r="I157">
        <v>3</v>
      </c>
      <c r="J157">
        <v>2</v>
      </c>
      <c r="K157">
        <v>27</v>
      </c>
      <c r="L157">
        <v>6</v>
      </c>
      <c r="M157">
        <f t="shared" si="24"/>
        <v>0.7</v>
      </c>
      <c r="N157">
        <f t="shared" si="25"/>
        <v>0.9</v>
      </c>
      <c r="O157">
        <f t="shared" si="26"/>
        <v>0.9</v>
      </c>
      <c r="P157">
        <f t="shared" si="27"/>
        <v>0.9</v>
      </c>
      <c r="Q157">
        <f t="shared" si="28"/>
        <v>0.1</v>
      </c>
      <c r="R157">
        <f t="shared" si="29"/>
        <v>0.3</v>
      </c>
      <c r="S157">
        <f t="shared" si="30"/>
        <v>0.2</v>
      </c>
      <c r="T157">
        <f t="shared" si="31"/>
        <v>0.2</v>
      </c>
      <c r="U157">
        <f t="shared" si="32"/>
        <v>1.8059520782526413</v>
      </c>
      <c r="V157">
        <f t="shared" si="33"/>
        <v>1.8059520782526415</v>
      </c>
      <c r="W157">
        <f t="shared" si="34"/>
        <v>2.1231727991175151</v>
      </c>
      <c r="X157">
        <f t="shared" si="35"/>
        <v>2.1231727991175151</v>
      </c>
    </row>
    <row r="158" spans="1:24" x14ac:dyDescent="0.25">
      <c r="A158" s="1" t="s">
        <v>151</v>
      </c>
      <c r="B158" s="1">
        <v>50</v>
      </c>
      <c r="C158" s="1">
        <v>1</v>
      </c>
      <c r="D158" s="1">
        <v>51</v>
      </c>
      <c r="E158">
        <v>8</v>
      </c>
      <c r="F158">
        <v>10</v>
      </c>
      <c r="G158">
        <v>10</v>
      </c>
      <c r="H158">
        <v>0</v>
      </c>
      <c r="I158">
        <v>0</v>
      </c>
      <c r="J158">
        <v>1</v>
      </c>
      <c r="K158">
        <v>28</v>
      </c>
      <c r="L158">
        <v>1</v>
      </c>
      <c r="M158">
        <f t="shared" si="24"/>
        <v>0.8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2.1231727991175156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25">
      <c r="A159" s="1" t="s">
        <v>152</v>
      </c>
      <c r="B159" s="1">
        <v>50</v>
      </c>
      <c r="C159" s="1">
        <v>1</v>
      </c>
      <c r="D159" s="1">
        <v>52</v>
      </c>
      <c r="E159">
        <v>8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28</v>
      </c>
      <c r="L159">
        <v>1</v>
      </c>
      <c r="M159">
        <f t="shared" si="24"/>
        <v>0.8</v>
      </c>
      <c r="N159">
        <f t="shared" si="25"/>
        <v>0.9</v>
      </c>
      <c r="O159">
        <f t="shared" si="26"/>
        <v>0.9</v>
      </c>
      <c r="P159">
        <f t="shared" si="27"/>
        <v>0.93333333333333335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2.1231727991175156</v>
      </c>
      <c r="V159">
        <f t="shared" si="33"/>
        <v>2.5631031310892012</v>
      </c>
      <c r="W159">
        <f t="shared" si="34"/>
        <v>2.5631031310892012</v>
      </c>
      <c r="X159">
        <f t="shared" si="35"/>
        <v>3.3350005818599398</v>
      </c>
    </row>
    <row r="160" spans="1:24" x14ac:dyDescent="0.25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7</v>
      </c>
      <c r="G160">
        <v>9</v>
      </c>
      <c r="H160">
        <v>0</v>
      </c>
      <c r="I160">
        <v>0</v>
      </c>
      <c r="J160">
        <v>1</v>
      </c>
      <c r="K160">
        <v>23</v>
      </c>
      <c r="L160">
        <v>1</v>
      </c>
      <c r="M160">
        <f t="shared" si="24"/>
        <v>0.7</v>
      </c>
      <c r="N160">
        <f t="shared" si="25"/>
        <v>0.7</v>
      </c>
      <c r="O160">
        <f t="shared" si="26"/>
        <v>0.9</v>
      </c>
      <c r="P160">
        <f t="shared" si="27"/>
        <v>0.76666666666666672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3.3333333333333333E-2</v>
      </c>
      <c r="U160">
        <f t="shared" si="32"/>
        <v>1.8059520782526413</v>
      </c>
      <c r="V160">
        <f t="shared" si="33"/>
        <v>1.8059520782526413</v>
      </c>
      <c r="W160">
        <f t="shared" si="34"/>
        <v>2.5631031310892012</v>
      </c>
      <c r="X160">
        <f t="shared" si="35"/>
        <v>2.5618279266975588</v>
      </c>
    </row>
    <row r="161" spans="1:24" x14ac:dyDescent="0.25">
      <c r="A161" s="1" t="s">
        <v>154</v>
      </c>
      <c r="B161" s="1">
        <v>50</v>
      </c>
      <c r="C161" s="1">
        <v>1</v>
      </c>
      <c r="D161" s="1">
        <v>50</v>
      </c>
      <c r="E161">
        <v>9</v>
      </c>
      <c r="F161">
        <v>8</v>
      </c>
      <c r="G161">
        <v>10</v>
      </c>
      <c r="H161">
        <v>0</v>
      </c>
      <c r="I161">
        <v>0</v>
      </c>
      <c r="J161">
        <v>1</v>
      </c>
      <c r="K161">
        <v>27</v>
      </c>
      <c r="L161">
        <v>1</v>
      </c>
      <c r="M161">
        <f t="shared" si="24"/>
        <v>0.9</v>
      </c>
      <c r="N161">
        <f t="shared" si="25"/>
        <v>0.8</v>
      </c>
      <c r="O161">
        <f t="shared" si="26"/>
        <v>0.9</v>
      </c>
      <c r="P161">
        <f t="shared" si="27"/>
        <v>0.9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2.5631031310892012</v>
      </c>
      <c r="V161">
        <f t="shared" si="33"/>
        <v>2.1231727991175156</v>
      </c>
      <c r="W161">
        <f t="shared" si="34"/>
        <v>2.5631031310892012</v>
      </c>
      <c r="X161">
        <f t="shared" si="35"/>
        <v>3.1154662013605146</v>
      </c>
    </row>
    <row r="162" spans="1:24" x14ac:dyDescent="0.25">
      <c r="A162" s="1" t="s">
        <v>155</v>
      </c>
      <c r="B162" s="1">
        <v>50</v>
      </c>
      <c r="C162" s="1">
        <v>1</v>
      </c>
      <c r="D162" s="1">
        <v>56</v>
      </c>
      <c r="E162">
        <v>7</v>
      </c>
      <c r="F162">
        <v>10</v>
      </c>
      <c r="G162">
        <v>10</v>
      </c>
      <c r="H162">
        <v>1</v>
      </c>
      <c r="I162">
        <v>0</v>
      </c>
      <c r="J162">
        <v>3</v>
      </c>
      <c r="K162">
        <v>27</v>
      </c>
      <c r="L162">
        <v>4</v>
      </c>
      <c r="M162">
        <f t="shared" si="24"/>
        <v>0.7</v>
      </c>
      <c r="N162">
        <f t="shared" si="25"/>
        <v>0.9</v>
      </c>
      <c r="O162">
        <f t="shared" si="26"/>
        <v>0.9</v>
      </c>
      <c r="P162">
        <f t="shared" si="27"/>
        <v>0.9</v>
      </c>
      <c r="Q162">
        <f t="shared" si="28"/>
        <v>0.1</v>
      </c>
      <c r="R162">
        <f t="shared" si="29"/>
        <v>0.1</v>
      </c>
      <c r="S162">
        <f t="shared" si="30"/>
        <v>0.3</v>
      </c>
      <c r="T162">
        <f t="shared" si="31"/>
        <v>0.13333333333333333</v>
      </c>
      <c r="U162">
        <f t="shared" si="32"/>
        <v>1.8059520782526413</v>
      </c>
      <c r="V162">
        <f t="shared" si="33"/>
        <v>2.5631031310892012</v>
      </c>
      <c r="W162">
        <f t="shared" si="34"/>
        <v>1.8059520782526415</v>
      </c>
      <c r="X162">
        <f t="shared" si="35"/>
        <v>2.3923231821813866</v>
      </c>
    </row>
    <row r="163" spans="1:24" x14ac:dyDescent="0.25">
      <c r="A163" s="1" t="s">
        <v>156</v>
      </c>
      <c r="B163" s="1">
        <v>50</v>
      </c>
      <c r="C163" s="1">
        <v>1</v>
      </c>
      <c r="D163" s="1">
        <v>56</v>
      </c>
      <c r="E163">
        <v>9</v>
      </c>
      <c r="F163">
        <v>10</v>
      </c>
      <c r="G163">
        <v>10</v>
      </c>
      <c r="H163">
        <v>0</v>
      </c>
      <c r="I163">
        <v>0</v>
      </c>
      <c r="J163">
        <v>1</v>
      </c>
      <c r="K163">
        <v>29</v>
      </c>
      <c r="L163">
        <v>1</v>
      </c>
      <c r="M163">
        <f t="shared" si="24"/>
        <v>0.9</v>
      </c>
      <c r="N163">
        <f t="shared" si="25"/>
        <v>0.9</v>
      </c>
      <c r="O163">
        <f t="shared" si="26"/>
        <v>0.9</v>
      </c>
      <c r="P163">
        <f t="shared" si="27"/>
        <v>0.96666666666666667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2.5631031310892012</v>
      </c>
      <c r="W163">
        <f t="shared" si="34"/>
        <v>2.5631031310892012</v>
      </c>
      <c r="X163">
        <f t="shared" si="35"/>
        <v>3.6678292716318284</v>
      </c>
    </row>
    <row r="164" spans="1:24" x14ac:dyDescent="0.25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10</v>
      </c>
      <c r="G164">
        <v>10</v>
      </c>
      <c r="H164">
        <v>0</v>
      </c>
      <c r="I164">
        <v>0</v>
      </c>
      <c r="J164">
        <v>1</v>
      </c>
      <c r="K164">
        <v>29</v>
      </c>
      <c r="L164">
        <v>1</v>
      </c>
      <c r="M164">
        <f t="shared" si="24"/>
        <v>0.9</v>
      </c>
      <c r="N164">
        <f t="shared" si="25"/>
        <v>0.9</v>
      </c>
      <c r="O164">
        <f t="shared" si="26"/>
        <v>0.9</v>
      </c>
      <c r="P164">
        <f t="shared" si="27"/>
        <v>0.96666666666666667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2.5631031310892012</v>
      </c>
      <c r="W164">
        <f t="shared" si="34"/>
        <v>2.5631031310892012</v>
      </c>
      <c r="X164">
        <f t="shared" si="35"/>
        <v>3.6678292716318284</v>
      </c>
    </row>
    <row r="165" spans="1:24" x14ac:dyDescent="0.25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0</v>
      </c>
      <c r="I165">
        <v>0</v>
      </c>
      <c r="J165">
        <v>1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25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9</v>
      </c>
      <c r="G166">
        <v>10</v>
      </c>
      <c r="H166">
        <v>0</v>
      </c>
      <c r="I166">
        <v>0</v>
      </c>
      <c r="J166">
        <v>1</v>
      </c>
      <c r="K166">
        <v>28</v>
      </c>
      <c r="L166">
        <v>1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25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10</v>
      </c>
      <c r="H167">
        <v>0</v>
      </c>
      <c r="I167">
        <v>0</v>
      </c>
      <c r="J167">
        <v>1</v>
      </c>
      <c r="K167">
        <v>29</v>
      </c>
      <c r="L167">
        <v>1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0.96666666666666667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3.3333333333333333E-2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3.6678292716318284</v>
      </c>
    </row>
    <row r="168" spans="1:24" x14ac:dyDescent="0.25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10</v>
      </c>
      <c r="G168">
        <v>10</v>
      </c>
      <c r="H168">
        <v>0</v>
      </c>
      <c r="I168">
        <v>1</v>
      </c>
      <c r="J168">
        <v>1</v>
      </c>
      <c r="K168">
        <v>29</v>
      </c>
      <c r="L168">
        <v>2</v>
      </c>
      <c r="M168">
        <f t="shared" si="24"/>
        <v>0.9</v>
      </c>
      <c r="N168">
        <f t="shared" si="25"/>
        <v>0.9</v>
      </c>
      <c r="O168">
        <f t="shared" si="26"/>
        <v>0.9</v>
      </c>
      <c r="P168">
        <f t="shared" si="27"/>
        <v>0.96666666666666667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6.6666666666666666E-2</v>
      </c>
      <c r="U168">
        <f t="shared" si="32"/>
        <v>2.5631031310892012</v>
      </c>
      <c r="V168">
        <f t="shared" si="33"/>
        <v>2.5631031310892012</v>
      </c>
      <c r="W168">
        <f t="shared" si="34"/>
        <v>2.5631031310892012</v>
      </c>
      <c r="X168">
        <f t="shared" si="35"/>
        <v>3.3350005818599389</v>
      </c>
    </row>
    <row r="169" spans="1:24" x14ac:dyDescent="0.25">
      <c r="A169" s="1" t="s">
        <v>162</v>
      </c>
      <c r="B169" s="1">
        <v>50</v>
      </c>
      <c r="C169" s="1">
        <v>2</v>
      </c>
      <c r="D169" s="1">
        <v>55</v>
      </c>
      <c r="E169">
        <v>8</v>
      </c>
      <c r="F169">
        <v>10</v>
      </c>
      <c r="G169">
        <v>8</v>
      </c>
      <c r="H169">
        <v>0</v>
      </c>
      <c r="I169">
        <v>0</v>
      </c>
      <c r="J169">
        <v>1</v>
      </c>
      <c r="K169">
        <v>26</v>
      </c>
      <c r="L169">
        <v>1</v>
      </c>
      <c r="M169">
        <f t="shared" si="24"/>
        <v>0.8</v>
      </c>
      <c r="N169">
        <f t="shared" si="25"/>
        <v>0.9</v>
      </c>
      <c r="O169">
        <f t="shared" si="26"/>
        <v>0.8</v>
      </c>
      <c r="P169">
        <f t="shared" si="27"/>
        <v>0.8666666666666667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2.1231727991175156</v>
      </c>
      <c r="V169">
        <f t="shared" si="33"/>
        <v>2.5631031310892012</v>
      </c>
      <c r="W169">
        <f t="shared" si="34"/>
        <v>2.1231727991175156</v>
      </c>
      <c r="X169">
        <f t="shared" si="35"/>
        <v>2.9446862524527</v>
      </c>
    </row>
    <row r="170" spans="1:24" x14ac:dyDescent="0.25">
      <c r="A170" s="1" t="s">
        <v>163</v>
      </c>
      <c r="B170" s="1">
        <v>50</v>
      </c>
      <c r="C170" s="1">
        <v>2</v>
      </c>
      <c r="D170" s="1">
        <v>54</v>
      </c>
      <c r="E170">
        <v>9</v>
      </c>
      <c r="F170">
        <v>10</v>
      </c>
      <c r="G170">
        <v>10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25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7</v>
      </c>
      <c r="G171">
        <v>9</v>
      </c>
      <c r="H171">
        <v>0</v>
      </c>
      <c r="I171">
        <v>0</v>
      </c>
      <c r="J171">
        <v>1</v>
      </c>
      <c r="K171">
        <v>25</v>
      </c>
      <c r="L171">
        <v>1</v>
      </c>
      <c r="M171">
        <f t="shared" si="24"/>
        <v>0.9</v>
      </c>
      <c r="N171">
        <f t="shared" si="25"/>
        <v>0.7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2.5631031310892012</v>
      </c>
      <c r="V171">
        <f t="shared" si="33"/>
        <v>1.8059520782526413</v>
      </c>
      <c r="W171">
        <f t="shared" si="34"/>
        <v>2.5631031310892012</v>
      </c>
      <c r="X171">
        <f t="shared" si="35"/>
        <v>2.8013362019176151</v>
      </c>
    </row>
    <row r="172" spans="1:24" x14ac:dyDescent="0.25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25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10</v>
      </c>
      <c r="H173">
        <v>0</v>
      </c>
      <c r="I173">
        <v>0</v>
      </c>
      <c r="J173">
        <v>2</v>
      </c>
      <c r="K173">
        <v>29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0.2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2.1231727991175151</v>
      </c>
      <c r="X173">
        <f t="shared" si="35"/>
        <v>3.3350005818599389</v>
      </c>
    </row>
    <row r="174" spans="1:24" x14ac:dyDescent="0.25">
      <c r="A174" s="1" t="s">
        <v>166</v>
      </c>
      <c r="B174" s="1">
        <v>50</v>
      </c>
      <c r="C174" s="1">
        <v>2</v>
      </c>
      <c r="D174" s="1">
        <v>58</v>
      </c>
      <c r="E174">
        <v>7</v>
      </c>
      <c r="F174">
        <v>9</v>
      </c>
      <c r="G174">
        <v>9</v>
      </c>
      <c r="H174">
        <v>1</v>
      </c>
      <c r="I174">
        <v>0</v>
      </c>
      <c r="J174">
        <v>1</v>
      </c>
      <c r="K174">
        <v>25</v>
      </c>
      <c r="L174">
        <v>2</v>
      </c>
      <c r="M174">
        <f t="shared" si="24"/>
        <v>0.7</v>
      </c>
      <c r="N174">
        <f t="shared" si="25"/>
        <v>0.9</v>
      </c>
      <c r="O174">
        <f t="shared" si="26"/>
        <v>0.9</v>
      </c>
      <c r="P174">
        <f t="shared" si="27"/>
        <v>0.83333333333333337</v>
      </c>
      <c r="Q174">
        <f t="shared" si="28"/>
        <v>0.1</v>
      </c>
      <c r="R174">
        <f t="shared" si="29"/>
        <v>0.1</v>
      </c>
      <c r="S174">
        <f t="shared" si="30"/>
        <v>0.1</v>
      </c>
      <c r="T174">
        <f t="shared" si="31"/>
        <v>6.6666666666666666E-2</v>
      </c>
      <c r="U174">
        <f t="shared" si="32"/>
        <v>1.8059520782526413</v>
      </c>
      <c r="V174">
        <f t="shared" si="33"/>
        <v>2.5631031310892012</v>
      </c>
      <c r="W174">
        <f t="shared" si="34"/>
        <v>2.5631031310892012</v>
      </c>
      <c r="X174">
        <f t="shared" si="35"/>
        <v>2.4685075121457256</v>
      </c>
    </row>
    <row r="175" spans="1:24" x14ac:dyDescent="0.25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1</v>
      </c>
      <c r="J175">
        <v>1</v>
      </c>
      <c r="K175">
        <v>28</v>
      </c>
      <c r="L175">
        <v>2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6.6666666666666666E-2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3.0021718920880502</v>
      </c>
    </row>
    <row r="176" spans="1:24" x14ac:dyDescent="0.25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10</v>
      </c>
      <c r="G176">
        <v>9</v>
      </c>
      <c r="H176">
        <v>0</v>
      </c>
      <c r="I176">
        <v>0</v>
      </c>
      <c r="J176">
        <v>2</v>
      </c>
      <c r="K176">
        <v>28</v>
      </c>
      <c r="L176">
        <v>2</v>
      </c>
      <c r="M176">
        <f t="shared" si="24"/>
        <v>0.9</v>
      </c>
      <c r="N176">
        <f t="shared" si="25"/>
        <v>0.9</v>
      </c>
      <c r="O176">
        <f t="shared" si="26"/>
        <v>0.9</v>
      </c>
      <c r="P176">
        <f t="shared" si="27"/>
        <v>0.93333333333333335</v>
      </c>
      <c r="Q176">
        <f t="shared" si="28"/>
        <v>0.1</v>
      </c>
      <c r="R176">
        <f t="shared" si="29"/>
        <v>0.1</v>
      </c>
      <c r="S176">
        <f t="shared" si="30"/>
        <v>0.2</v>
      </c>
      <c r="T176">
        <f t="shared" si="31"/>
        <v>6.6666666666666666E-2</v>
      </c>
      <c r="U176">
        <f t="shared" si="32"/>
        <v>2.5631031310892012</v>
      </c>
      <c r="V176">
        <f t="shared" si="33"/>
        <v>2.5631031310892012</v>
      </c>
      <c r="W176">
        <f t="shared" si="34"/>
        <v>2.1231727991175151</v>
      </c>
      <c r="X176">
        <f t="shared" si="35"/>
        <v>3.0021718920880502</v>
      </c>
    </row>
    <row r="177" spans="1:24" x14ac:dyDescent="0.25">
      <c r="A177" s="1" t="s">
        <v>169</v>
      </c>
      <c r="B177" s="1">
        <v>50</v>
      </c>
      <c r="C177" s="1">
        <v>2</v>
      </c>
      <c r="D177" s="1">
        <v>55</v>
      </c>
      <c r="E177">
        <v>7</v>
      </c>
      <c r="F177">
        <v>6</v>
      </c>
      <c r="G177">
        <v>6</v>
      </c>
      <c r="H177">
        <v>0</v>
      </c>
      <c r="I177">
        <v>0</v>
      </c>
      <c r="J177">
        <v>2</v>
      </c>
      <c r="K177">
        <v>19</v>
      </c>
      <c r="L177">
        <v>2</v>
      </c>
      <c r="M177">
        <f t="shared" si="24"/>
        <v>0.7</v>
      </c>
      <c r="N177">
        <f t="shared" si="25"/>
        <v>0.6</v>
      </c>
      <c r="O177">
        <f t="shared" si="26"/>
        <v>0.6</v>
      </c>
      <c r="P177">
        <f t="shared" si="27"/>
        <v>0.6333333333333333</v>
      </c>
      <c r="Q177">
        <f t="shared" si="28"/>
        <v>0.1</v>
      </c>
      <c r="R177">
        <f t="shared" si="29"/>
        <v>0.1</v>
      </c>
      <c r="S177">
        <f t="shared" si="30"/>
        <v>0.2</v>
      </c>
      <c r="T177">
        <f t="shared" si="31"/>
        <v>6.6666666666666666E-2</v>
      </c>
      <c r="U177">
        <f t="shared" si="32"/>
        <v>1.8059520782526413</v>
      </c>
      <c r="V177">
        <f t="shared" si="33"/>
        <v>1.5348986686804005</v>
      </c>
      <c r="W177">
        <f t="shared" si="34"/>
        <v>1.0949683367087144</v>
      </c>
      <c r="X177">
        <f t="shared" si="35"/>
        <v>1.8417807731318201</v>
      </c>
    </row>
    <row r="178" spans="1:24" x14ac:dyDescent="0.25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0</v>
      </c>
      <c r="I178">
        <v>0</v>
      </c>
      <c r="J178">
        <v>1</v>
      </c>
      <c r="K178">
        <v>29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0.96666666666666667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3.6678292716318284</v>
      </c>
    </row>
    <row r="179" spans="1:24" x14ac:dyDescent="0.25">
      <c r="A179" s="1" t="s">
        <v>171</v>
      </c>
      <c r="B179" s="1">
        <v>50</v>
      </c>
      <c r="C179" s="1">
        <v>2</v>
      </c>
      <c r="D179" s="1">
        <v>54</v>
      </c>
      <c r="E179">
        <v>9</v>
      </c>
      <c r="F179">
        <v>10</v>
      </c>
      <c r="G179">
        <v>9</v>
      </c>
      <c r="H179">
        <v>0</v>
      </c>
      <c r="I179">
        <v>1</v>
      </c>
      <c r="J179">
        <v>2</v>
      </c>
      <c r="K179">
        <v>28</v>
      </c>
      <c r="L179">
        <v>3</v>
      </c>
      <c r="M179">
        <f t="shared" si="24"/>
        <v>0.9</v>
      </c>
      <c r="N179">
        <f t="shared" si="25"/>
        <v>0.9</v>
      </c>
      <c r="O179">
        <f t="shared" si="26"/>
        <v>0.9</v>
      </c>
      <c r="P179">
        <f t="shared" si="27"/>
        <v>0.93333333333333335</v>
      </c>
      <c r="Q179">
        <f t="shared" si="28"/>
        <v>0.1</v>
      </c>
      <c r="R179">
        <f t="shared" si="29"/>
        <v>0.1</v>
      </c>
      <c r="S179">
        <f t="shared" si="30"/>
        <v>0.2</v>
      </c>
      <c r="T179">
        <f t="shared" si="31"/>
        <v>0.1</v>
      </c>
      <c r="U179">
        <f t="shared" si="32"/>
        <v>2.5631031310892012</v>
      </c>
      <c r="V179">
        <f t="shared" si="33"/>
        <v>2.5631031310892012</v>
      </c>
      <c r="W179">
        <f t="shared" si="34"/>
        <v>2.1231727991175151</v>
      </c>
      <c r="X179">
        <f t="shared" si="35"/>
        <v>2.7826375115886259</v>
      </c>
    </row>
    <row r="180" spans="1:24" x14ac:dyDescent="0.25">
      <c r="A180" s="1" t="s">
        <v>172</v>
      </c>
      <c r="B180" s="1">
        <v>50</v>
      </c>
      <c r="C180" s="1">
        <v>2</v>
      </c>
      <c r="D180" s="1">
        <v>57</v>
      </c>
      <c r="E180">
        <v>9</v>
      </c>
      <c r="F180">
        <v>8</v>
      </c>
      <c r="G180">
        <v>10</v>
      </c>
      <c r="H180">
        <v>0</v>
      </c>
      <c r="I180">
        <v>0</v>
      </c>
      <c r="J180">
        <v>1</v>
      </c>
      <c r="K180">
        <v>27</v>
      </c>
      <c r="L180">
        <v>1</v>
      </c>
      <c r="M180">
        <f t="shared" si="24"/>
        <v>0.9</v>
      </c>
      <c r="N180">
        <f t="shared" si="25"/>
        <v>0.8</v>
      </c>
      <c r="O180">
        <f t="shared" si="26"/>
        <v>0.9</v>
      </c>
      <c r="P180">
        <f t="shared" si="27"/>
        <v>0.9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>(NORMINV(M180,0,1))-(NORMINV(Q180,0,1))</f>
        <v>2.5631031310892012</v>
      </c>
      <c r="V180">
        <f t="shared" si="33"/>
        <v>2.1231727991175156</v>
      </c>
      <c r="W180">
        <f t="shared" si="34"/>
        <v>2.5631031310892012</v>
      </c>
      <c r="X180">
        <f t="shared" si="35"/>
        <v>3.1154662013605146</v>
      </c>
    </row>
    <row r="181" spans="1:24" x14ac:dyDescent="0.25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9</v>
      </c>
      <c r="H181">
        <v>0</v>
      </c>
      <c r="I181">
        <v>0</v>
      </c>
      <c r="J181">
        <v>1</v>
      </c>
      <c r="K181">
        <v>27</v>
      </c>
      <c r="L181">
        <v>1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3.1154662013605146</v>
      </c>
    </row>
    <row r="182" spans="1:24" x14ac:dyDescent="0.25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9</v>
      </c>
      <c r="H182">
        <v>0</v>
      </c>
      <c r="I182">
        <v>0</v>
      </c>
      <c r="J182">
        <v>1</v>
      </c>
      <c r="K182">
        <v>27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3.1154662013605146</v>
      </c>
    </row>
    <row r="183" spans="1:24" x14ac:dyDescent="0.25">
      <c r="A183" s="1" t="s">
        <v>175</v>
      </c>
      <c r="B183" s="1">
        <v>50</v>
      </c>
      <c r="C183" s="1">
        <v>2</v>
      </c>
      <c r="D183" s="1">
        <v>53</v>
      </c>
      <c r="E183">
        <v>7</v>
      </c>
      <c r="F183">
        <v>9</v>
      </c>
      <c r="G183">
        <v>9</v>
      </c>
      <c r="H183">
        <v>0</v>
      </c>
      <c r="I183">
        <v>0</v>
      </c>
      <c r="J183">
        <v>1</v>
      </c>
      <c r="K183">
        <v>25</v>
      </c>
      <c r="L183">
        <v>1</v>
      </c>
      <c r="M183">
        <f t="shared" si="24"/>
        <v>0.7</v>
      </c>
      <c r="N183">
        <f t="shared" si="25"/>
        <v>0.9</v>
      </c>
      <c r="O183">
        <f t="shared" si="26"/>
        <v>0.9</v>
      </c>
      <c r="P183">
        <f t="shared" si="27"/>
        <v>0.83333333333333337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3.3333333333333333E-2</v>
      </c>
      <c r="U183">
        <f t="shared" si="32"/>
        <v>1.8059520782526413</v>
      </c>
      <c r="V183">
        <f t="shared" si="33"/>
        <v>2.5631031310892012</v>
      </c>
      <c r="W183">
        <f t="shared" si="34"/>
        <v>2.5631031310892012</v>
      </c>
      <c r="X183">
        <f t="shared" si="35"/>
        <v>2.8013362019176151</v>
      </c>
    </row>
    <row r="184" spans="1:24" x14ac:dyDescent="0.25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9</v>
      </c>
      <c r="G184">
        <v>9</v>
      </c>
      <c r="H184">
        <v>0</v>
      </c>
      <c r="I184">
        <v>0</v>
      </c>
      <c r="J184">
        <v>1</v>
      </c>
      <c r="K184">
        <v>27</v>
      </c>
      <c r="L184">
        <v>1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3.1154662013605146</v>
      </c>
    </row>
    <row r="185" spans="1:24" x14ac:dyDescent="0.25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10</v>
      </c>
      <c r="G185">
        <v>10</v>
      </c>
      <c r="H185">
        <v>0</v>
      </c>
      <c r="I185">
        <v>0</v>
      </c>
      <c r="J185">
        <v>1</v>
      </c>
      <c r="K185">
        <v>29</v>
      </c>
      <c r="L185">
        <v>1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0.96666666666666667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3.6678292716318284</v>
      </c>
    </row>
    <row r="186" spans="1:24" x14ac:dyDescent="0.25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9</v>
      </c>
      <c r="G186">
        <v>8</v>
      </c>
      <c r="H186">
        <v>0</v>
      </c>
      <c r="I186">
        <v>0</v>
      </c>
      <c r="J186">
        <v>3</v>
      </c>
      <c r="K186">
        <v>27</v>
      </c>
      <c r="L186">
        <v>3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</v>
      </c>
      <c r="Q186">
        <f t="shared" si="28"/>
        <v>0.1</v>
      </c>
      <c r="R186">
        <f t="shared" si="29"/>
        <v>0.1</v>
      </c>
      <c r="S186">
        <f t="shared" si="30"/>
        <v>0.3</v>
      </c>
      <c r="T186">
        <f t="shared" si="31"/>
        <v>0.1</v>
      </c>
      <c r="U186">
        <f t="shared" si="32"/>
        <v>2.5631031310892012</v>
      </c>
      <c r="V186">
        <f t="shared" si="33"/>
        <v>2.5631031310892012</v>
      </c>
      <c r="W186">
        <f t="shared" si="34"/>
        <v>1.3660217462809556</v>
      </c>
      <c r="X186">
        <f t="shared" si="35"/>
        <v>2.5631031310892012</v>
      </c>
    </row>
    <row r="187" spans="1:24" x14ac:dyDescent="0.25">
      <c r="A187" s="1" t="s">
        <v>179</v>
      </c>
      <c r="B187" s="1">
        <v>50</v>
      </c>
      <c r="C187" s="1">
        <v>2</v>
      </c>
      <c r="D187" s="1">
        <v>59</v>
      </c>
      <c r="E187">
        <v>9</v>
      </c>
      <c r="F187">
        <v>10</v>
      </c>
      <c r="G187">
        <v>10</v>
      </c>
      <c r="H187">
        <v>0</v>
      </c>
      <c r="I187">
        <v>0</v>
      </c>
      <c r="J187">
        <v>1</v>
      </c>
      <c r="K187">
        <v>29</v>
      </c>
      <c r="L187">
        <v>1</v>
      </c>
      <c r="M187">
        <f t="shared" si="24"/>
        <v>0.9</v>
      </c>
      <c r="N187">
        <f t="shared" si="25"/>
        <v>0.9</v>
      </c>
      <c r="O187">
        <f t="shared" si="26"/>
        <v>0.9</v>
      </c>
      <c r="P187">
        <f t="shared" si="27"/>
        <v>0.96666666666666667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2.5631031310892012</v>
      </c>
      <c r="W187">
        <f t="shared" si="34"/>
        <v>2.5631031310892012</v>
      </c>
      <c r="X187">
        <f t="shared" si="35"/>
        <v>3.6678292716318284</v>
      </c>
    </row>
    <row r="188" spans="1:24" x14ac:dyDescent="0.25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9</v>
      </c>
      <c r="H188">
        <v>1</v>
      </c>
      <c r="I188">
        <v>0</v>
      </c>
      <c r="J188">
        <v>2</v>
      </c>
      <c r="K188">
        <v>28</v>
      </c>
      <c r="L188">
        <v>3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0.93333333333333335</v>
      </c>
      <c r="Q188">
        <f t="shared" si="28"/>
        <v>0.1</v>
      </c>
      <c r="R188">
        <f t="shared" si="29"/>
        <v>0.1</v>
      </c>
      <c r="S188">
        <f t="shared" si="30"/>
        <v>0.2</v>
      </c>
      <c r="T188">
        <f t="shared" si="31"/>
        <v>0.1</v>
      </c>
      <c r="U188">
        <f t="shared" si="32"/>
        <v>2.5631031310892012</v>
      </c>
      <c r="V188">
        <f t="shared" si="33"/>
        <v>2.5631031310892012</v>
      </c>
      <c r="W188">
        <f t="shared" si="34"/>
        <v>2.1231727991175151</v>
      </c>
      <c r="X188">
        <f t="shared" si="35"/>
        <v>2.7826375115886259</v>
      </c>
    </row>
    <row r="189" spans="1:24" x14ac:dyDescent="0.25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10</v>
      </c>
      <c r="G189">
        <v>9</v>
      </c>
      <c r="H189">
        <v>0</v>
      </c>
      <c r="I189">
        <v>0</v>
      </c>
      <c r="J189">
        <v>1</v>
      </c>
      <c r="K189">
        <v>28</v>
      </c>
      <c r="L189">
        <v>1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0.93333333333333335</v>
      </c>
      <c r="Q189">
        <f t="shared" si="28"/>
        <v>0.1</v>
      </c>
      <c r="R189">
        <f t="shared" si="29"/>
        <v>0.1</v>
      </c>
      <c r="S189">
        <f t="shared" si="30"/>
        <v>0.1</v>
      </c>
      <c r="T189">
        <f t="shared" si="31"/>
        <v>3.3333333333333333E-2</v>
      </c>
      <c r="U189">
        <f t="shared" si="32"/>
        <v>2.5631031310892012</v>
      </c>
      <c r="V189">
        <f t="shared" si="33"/>
        <v>2.5631031310892012</v>
      </c>
      <c r="W189">
        <f t="shared" si="34"/>
        <v>2.5631031310892012</v>
      </c>
      <c r="X189">
        <f t="shared" si="35"/>
        <v>3.3350005818599398</v>
      </c>
    </row>
    <row r="190" spans="1:24" x14ac:dyDescent="0.25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1</v>
      </c>
      <c r="K190">
        <v>29</v>
      </c>
      <c r="L190">
        <v>1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25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10</v>
      </c>
      <c r="G191">
        <v>9</v>
      </c>
      <c r="H191">
        <v>1</v>
      </c>
      <c r="I191">
        <v>1</v>
      </c>
      <c r="J191">
        <v>1</v>
      </c>
      <c r="K191">
        <v>28</v>
      </c>
      <c r="L191">
        <v>3</v>
      </c>
      <c r="M191">
        <f t="shared" si="24"/>
        <v>0.9</v>
      </c>
      <c r="N191">
        <f t="shared" si="25"/>
        <v>0.9</v>
      </c>
      <c r="O191">
        <f t="shared" si="26"/>
        <v>0.9</v>
      </c>
      <c r="P191">
        <f t="shared" si="27"/>
        <v>0.93333333333333335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0.1</v>
      </c>
      <c r="U191">
        <f t="shared" si="32"/>
        <v>2.5631031310892012</v>
      </c>
      <c r="V191">
        <f t="shared" si="33"/>
        <v>2.5631031310892012</v>
      </c>
      <c r="W191">
        <f t="shared" si="34"/>
        <v>2.5631031310892012</v>
      </c>
      <c r="X191">
        <f t="shared" si="35"/>
        <v>2.7826375115886259</v>
      </c>
    </row>
    <row r="192" spans="1:24" x14ac:dyDescent="0.25">
      <c r="A192" s="1" t="s">
        <v>184</v>
      </c>
      <c r="B192" s="1">
        <v>50</v>
      </c>
      <c r="C192" s="1">
        <v>2</v>
      </c>
      <c r="D192" s="1">
        <v>51</v>
      </c>
      <c r="E192">
        <v>8</v>
      </c>
      <c r="F192">
        <v>9</v>
      </c>
      <c r="G192">
        <v>10</v>
      </c>
      <c r="H192">
        <v>0</v>
      </c>
      <c r="I192">
        <v>1</v>
      </c>
      <c r="J192">
        <v>1</v>
      </c>
      <c r="K192">
        <v>27</v>
      </c>
      <c r="L192">
        <v>2</v>
      </c>
      <c r="M192">
        <f t="shared" si="24"/>
        <v>0.8</v>
      </c>
      <c r="N192">
        <f t="shared" si="25"/>
        <v>0.9</v>
      </c>
      <c r="O192">
        <f t="shared" si="26"/>
        <v>0.9</v>
      </c>
      <c r="P192">
        <f t="shared" si="27"/>
        <v>0.9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6.6666666666666666E-2</v>
      </c>
      <c r="U192">
        <f t="shared" si="32"/>
        <v>2.1231727991175156</v>
      </c>
      <c r="V192">
        <f t="shared" si="33"/>
        <v>2.5631031310892012</v>
      </c>
      <c r="W192">
        <f t="shared" si="34"/>
        <v>2.5631031310892012</v>
      </c>
      <c r="X192">
        <f t="shared" si="35"/>
        <v>2.782637511588625</v>
      </c>
    </row>
    <row r="193" spans="1:24" x14ac:dyDescent="0.25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7</v>
      </c>
      <c r="G193">
        <v>9</v>
      </c>
      <c r="H193">
        <v>1</v>
      </c>
      <c r="I193">
        <v>0</v>
      </c>
      <c r="J193">
        <v>1</v>
      </c>
      <c r="K193">
        <v>25</v>
      </c>
      <c r="L193">
        <v>2</v>
      </c>
      <c r="M193">
        <f t="shared" si="24"/>
        <v>0.9</v>
      </c>
      <c r="N193">
        <f t="shared" si="25"/>
        <v>0.7</v>
      </c>
      <c r="O193">
        <f t="shared" si="26"/>
        <v>0.9</v>
      </c>
      <c r="P193">
        <f t="shared" si="27"/>
        <v>0.83333333333333337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6.6666666666666666E-2</v>
      </c>
      <c r="U193">
        <f t="shared" si="32"/>
        <v>2.5631031310892012</v>
      </c>
      <c r="V193">
        <f t="shared" si="33"/>
        <v>1.8059520782526413</v>
      </c>
      <c r="W193">
        <f t="shared" si="34"/>
        <v>2.5631031310892012</v>
      </c>
      <c r="X193">
        <f t="shared" si="35"/>
        <v>2.4685075121457256</v>
      </c>
    </row>
    <row r="194" spans="1:24" x14ac:dyDescent="0.25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10</v>
      </c>
      <c r="G194">
        <v>10</v>
      </c>
      <c r="H194">
        <v>0</v>
      </c>
      <c r="I194">
        <v>0</v>
      </c>
      <c r="J194">
        <v>2</v>
      </c>
      <c r="K194">
        <v>29</v>
      </c>
      <c r="L194">
        <v>2</v>
      </c>
      <c r="M194">
        <f t="shared" si="24"/>
        <v>0.9</v>
      </c>
      <c r="N194">
        <f t="shared" si="25"/>
        <v>0.9</v>
      </c>
      <c r="O194">
        <f t="shared" si="26"/>
        <v>0.9</v>
      </c>
      <c r="P194">
        <f t="shared" si="27"/>
        <v>0.96666666666666667</v>
      </c>
      <c r="Q194">
        <f t="shared" si="28"/>
        <v>0.1</v>
      </c>
      <c r="R194">
        <f t="shared" si="29"/>
        <v>0.1</v>
      </c>
      <c r="S194">
        <f t="shared" si="30"/>
        <v>0.2</v>
      </c>
      <c r="T194">
        <f t="shared" si="31"/>
        <v>6.6666666666666666E-2</v>
      </c>
      <c r="U194">
        <f t="shared" si="32"/>
        <v>2.5631031310892012</v>
      </c>
      <c r="V194">
        <f t="shared" si="33"/>
        <v>2.5631031310892012</v>
      </c>
      <c r="W194">
        <f t="shared" si="34"/>
        <v>2.1231727991175151</v>
      </c>
      <c r="X194">
        <f t="shared" si="35"/>
        <v>3.3350005818599389</v>
      </c>
    </row>
    <row r="195" spans="1:24" x14ac:dyDescent="0.25">
      <c r="A195" s="2" t="s">
        <v>187</v>
      </c>
      <c r="B195" s="2">
        <v>50</v>
      </c>
      <c r="C195" s="2">
        <v>2</v>
      </c>
      <c r="D195" s="2">
        <v>55</v>
      </c>
      <c r="E195">
        <v>9</v>
      </c>
      <c r="F195">
        <v>10</v>
      </c>
      <c r="G195">
        <v>10</v>
      </c>
      <c r="H195">
        <v>0</v>
      </c>
      <c r="I195">
        <v>0</v>
      </c>
      <c r="J195">
        <v>1</v>
      </c>
      <c r="K195">
        <v>29</v>
      </c>
      <c r="L195">
        <v>1</v>
      </c>
      <c r="M195">
        <f t="shared" ref="M195:M239" si="36">IF(E195*1/10=1,(E195-1)*1/10,E195*1/10)</f>
        <v>0.9</v>
      </c>
      <c r="N195">
        <f t="shared" ref="N195:N239" si="37">IF(F195*1/10=1,(F195-1)*1/10,F195*1/10)</f>
        <v>0.9</v>
      </c>
      <c r="O195">
        <f t="shared" ref="O195:O239" si="38">IF(G195*1/10=1,(G195-1)*1/10,G195*1/10)</f>
        <v>0.9</v>
      </c>
      <c r="P195">
        <f t="shared" ref="P195:P239" si="39">IF(K195*1/30=1,(K195-1)*1/30,K195*1/30)</f>
        <v>0.96666666666666667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2.5631031310892012</v>
      </c>
      <c r="V195">
        <f t="shared" ref="V195:V239" si="45">(NORMINV(N195,0,1))-(NORMINV(R195,0,1))</f>
        <v>2.5631031310892012</v>
      </c>
      <c r="W195">
        <f t="shared" ref="W195:W239" si="46">(NORMINV(O195,0,1))-(NORMINV(S195,0,1))</f>
        <v>2.5631031310892012</v>
      </c>
      <c r="X195">
        <f t="shared" ref="X195:X239" si="47">(NORMINV(P195,0,1))-(NORMINV(T195,0,1))</f>
        <v>3.6678292716318284</v>
      </c>
    </row>
    <row r="196" spans="1:24" x14ac:dyDescent="0.25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9</v>
      </c>
      <c r="G196">
        <v>10</v>
      </c>
      <c r="H196">
        <v>0</v>
      </c>
      <c r="I196">
        <v>0</v>
      </c>
      <c r="J196">
        <v>1</v>
      </c>
      <c r="K196">
        <v>28</v>
      </c>
      <c r="L196">
        <v>1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0.93333333333333335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3.3350005818599398</v>
      </c>
    </row>
    <row r="197" spans="1:24" x14ac:dyDescent="0.25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9</v>
      </c>
      <c r="G197">
        <v>10</v>
      </c>
      <c r="H197">
        <v>0</v>
      </c>
      <c r="I197">
        <v>0</v>
      </c>
      <c r="J197">
        <v>0</v>
      </c>
      <c r="K197">
        <v>28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0.93333333333333335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3.3350005818599398</v>
      </c>
    </row>
    <row r="198" spans="1:24" x14ac:dyDescent="0.25">
      <c r="A198" s="1" t="s">
        <v>190</v>
      </c>
      <c r="B198" s="1">
        <v>60</v>
      </c>
      <c r="C198" s="1">
        <v>1</v>
      </c>
      <c r="D198" s="1">
        <v>63</v>
      </c>
      <c r="E198">
        <v>9</v>
      </c>
      <c r="F198">
        <v>10</v>
      </c>
      <c r="G198">
        <v>10</v>
      </c>
      <c r="H198">
        <v>0</v>
      </c>
      <c r="I198">
        <v>0</v>
      </c>
      <c r="J198">
        <v>2</v>
      </c>
      <c r="K198">
        <v>29</v>
      </c>
      <c r="L198">
        <v>2</v>
      </c>
      <c r="M198">
        <f t="shared" si="36"/>
        <v>0.9</v>
      </c>
      <c r="N198">
        <f t="shared" si="37"/>
        <v>0.9</v>
      </c>
      <c r="O198">
        <f t="shared" si="38"/>
        <v>0.9</v>
      </c>
      <c r="P198">
        <f t="shared" si="39"/>
        <v>0.96666666666666667</v>
      </c>
      <c r="Q198">
        <f t="shared" si="40"/>
        <v>0.1</v>
      </c>
      <c r="R198">
        <f t="shared" si="41"/>
        <v>0.1</v>
      </c>
      <c r="S198">
        <f t="shared" si="42"/>
        <v>0.2</v>
      </c>
      <c r="T198">
        <f t="shared" si="43"/>
        <v>6.6666666666666666E-2</v>
      </c>
      <c r="U198">
        <f t="shared" si="44"/>
        <v>2.5631031310892012</v>
      </c>
      <c r="V198">
        <f t="shared" si="45"/>
        <v>2.5631031310892012</v>
      </c>
      <c r="W198">
        <f t="shared" si="46"/>
        <v>2.1231727991175151</v>
      </c>
      <c r="X198">
        <f t="shared" si="47"/>
        <v>3.3350005818599389</v>
      </c>
    </row>
    <row r="199" spans="1:24" x14ac:dyDescent="0.25">
      <c r="A199" s="1" t="s">
        <v>191</v>
      </c>
      <c r="B199" s="1">
        <v>60</v>
      </c>
      <c r="C199" s="1">
        <v>1</v>
      </c>
      <c r="D199" s="1">
        <v>66</v>
      </c>
      <c r="E199">
        <v>8</v>
      </c>
      <c r="F199">
        <v>10</v>
      </c>
      <c r="G199">
        <v>10</v>
      </c>
      <c r="H199">
        <v>0</v>
      </c>
      <c r="I199">
        <v>0</v>
      </c>
      <c r="J199">
        <v>1</v>
      </c>
      <c r="K199">
        <v>28</v>
      </c>
      <c r="L199">
        <v>1</v>
      </c>
      <c r="M199">
        <f t="shared" si="36"/>
        <v>0.8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2.1231727991175156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25">
      <c r="A200" s="12" t="s">
        <v>192</v>
      </c>
      <c r="B200" s="12">
        <v>60</v>
      </c>
      <c r="C200" s="12">
        <v>1</v>
      </c>
      <c r="D200" s="12">
        <v>63</v>
      </c>
      <c r="E200">
        <v>9</v>
      </c>
      <c r="F200">
        <v>9</v>
      </c>
      <c r="G200">
        <v>9</v>
      </c>
      <c r="H200">
        <v>2</v>
      </c>
      <c r="I200">
        <v>1</v>
      </c>
      <c r="J200">
        <v>1</v>
      </c>
      <c r="K200">
        <v>27</v>
      </c>
      <c r="L200">
        <v>4</v>
      </c>
      <c r="M200">
        <f t="shared" si="36"/>
        <v>0.9</v>
      </c>
      <c r="N200">
        <f t="shared" si="37"/>
        <v>0.9</v>
      </c>
      <c r="O200">
        <f t="shared" si="38"/>
        <v>0.9</v>
      </c>
      <c r="P200">
        <f t="shared" si="39"/>
        <v>0.9</v>
      </c>
      <c r="Q200">
        <f t="shared" si="40"/>
        <v>0.2</v>
      </c>
      <c r="R200">
        <f t="shared" si="41"/>
        <v>0.1</v>
      </c>
      <c r="S200">
        <f t="shared" si="42"/>
        <v>0.1</v>
      </c>
      <c r="T200">
        <f t="shared" si="43"/>
        <v>0.13333333333333333</v>
      </c>
      <c r="U200">
        <f t="shared" si="44"/>
        <v>2.1231727991175151</v>
      </c>
      <c r="V200">
        <f t="shared" si="45"/>
        <v>2.5631031310892012</v>
      </c>
      <c r="W200">
        <f t="shared" si="46"/>
        <v>2.5631031310892012</v>
      </c>
      <c r="X200">
        <f t="shared" si="47"/>
        <v>2.3923231821813866</v>
      </c>
    </row>
    <row r="201" spans="1:24" x14ac:dyDescent="0.25">
      <c r="A201" s="1" t="s">
        <v>193</v>
      </c>
      <c r="B201" s="1">
        <v>60</v>
      </c>
      <c r="C201" s="1">
        <v>1</v>
      </c>
      <c r="D201" s="1">
        <v>65</v>
      </c>
      <c r="E201">
        <v>9</v>
      </c>
      <c r="F201">
        <v>10</v>
      </c>
      <c r="G201">
        <v>10</v>
      </c>
      <c r="H201">
        <v>0</v>
      </c>
      <c r="I201">
        <v>0</v>
      </c>
      <c r="J201">
        <v>1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25">
      <c r="A202" s="1" t="s">
        <v>194</v>
      </c>
      <c r="B202" s="1">
        <v>60</v>
      </c>
      <c r="C202" s="1">
        <v>1</v>
      </c>
      <c r="D202" s="1">
        <v>69</v>
      </c>
      <c r="E202">
        <v>9</v>
      </c>
      <c r="F202">
        <v>9</v>
      </c>
      <c r="G202">
        <v>10</v>
      </c>
      <c r="H202">
        <v>0</v>
      </c>
      <c r="I202">
        <v>0</v>
      </c>
      <c r="J202">
        <v>1</v>
      </c>
      <c r="K202">
        <v>28</v>
      </c>
      <c r="L202">
        <v>1</v>
      </c>
      <c r="M202">
        <f t="shared" si="36"/>
        <v>0.9</v>
      </c>
      <c r="N202">
        <f t="shared" si="37"/>
        <v>0.9</v>
      </c>
      <c r="O202">
        <f t="shared" si="38"/>
        <v>0.9</v>
      </c>
      <c r="P202">
        <f t="shared" si="39"/>
        <v>0.93333333333333335</v>
      </c>
      <c r="Q202">
        <f t="shared" si="40"/>
        <v>0.1</v>
      </c>
      <c r="R202">
        <f t="shared" si="41"/>
        <v>0.1</v>
      </c>
      <c r="S202">
        <f t="shared" si="42"/>
        <v>0.1</v>
      </c>
      <c r="T202">
        <f t="shared" si="43"/>
        <v>3.3333333333333333E-2</v>
      </c>
      <c r="U202">
        <f t="shared" si="44"/>
        <v>2.5631031310892012</v>
      </c>
      <c r="V202">
        <f t="shared" si="45"/>
        <v>2.5631031310892012</v>
      </c>
      <c r="W202">
        <f t="shared" si="46"/>
        <v>2.5631031310892012</v>
      </c>
      <c r="X202">
        <f t="shared" si="47"/>
        <v>3.3350005818599398</v>
      </c>
    </row>
    <row r="203" spans="1:24" x14ac:dyDescent="0.25">
      <c r="A203" s="1" t="s">
        <v>195</v>
      </c>
      <c r="B203" s="1">
        <v>60</v>
      </c>
      <c r="C203" s="1">
        <v>1</v>
      </c>
      <c r="D203" s="1">
        <v>62</v>
      </c>
      <c r="E203">
        <v>9</v>
      </c>
      <c r="F203">
        <v>9</v>
      </c>
      <c r="G203">
        <v>9</v>
      </c>
      <c r="H203">
        <v>1</v>
      </c>
      <c r="I203">
        <v>0</v>
      </c>
      <c r="J203">
        <v>2</v>
      </c>
      <c r="K203">
        <v>27</v>
      </c>
      <c r="L203">
        <v>3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</v>
      </c>
      <c r="Q203">
        <f t="shared" si="40"/>
        <v>0.1</v>
      </c>
      <c r="R203">
        <f t="shared" si="41"/>
        <v>0.1</v>
      </c>
      <c r="S203">
        <f t="shared" si="42"/>
        <v>0.2</v>
      </c>
      <c r="T203">
        <f t="shared" si="43"/>
        <v>0.1</v>
      </c>
      <c r="U203">
        <f t="shared" si="44"/>
        <v>2.5631031310892012</v>
      </c>
      <c r="V203">
        <f t="shared" si="45"/>
        <v>2.5631031310892012</v>
      </c>
      <c r="W203">
        <f t="shared" si="46"/>
        <v>2.1231727991175151</v>
      </c>
      <c r="X203">
        <f t="shared" si="47"/>
        <v>2.5631031310892012</v>
      </c>
    </row>
    <row r="204" spans="1:24" x14ac:dyDescent="0.25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8</v>
      </c>
      <c r="H204">
        <v>0</v>
      </c>
      <c r="I204">
        <v>0</v>
      </c>
      <c r="J204">
        <v>1</v>
      </c>
      <c r="K204">
        <v>27</v>
      </c>
      <c r="L204">
        <v>1</v>
      </c>
      <c r="M204">
        <f t="shared" si="36"/>
        <v>0.9</v>
      </c>
      <c r="N204">
        <f t="shared" si="37"/>
        <v>0.9</v>
      </c>
      <c r="O204">
        <f t="shared" si="38"/>
        <v>0.8</v>
      </c>
      <c r="P204">
        <f t="shared" si="39"/>
        <v>0.9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2.1231727991175156</v>
      </c>
      <c r="X204">
        <f t="shared" si="47"/>
        <v>3.1154662013605146</v>
      </c>
    </row>
    <row r="205" spans="1:24" x14ac:dyDescent="0.25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25">
      <c r="A206" s="1" t="s">
        <v>198</v>
      </c>
      <c r="B206" s="1">
        <v>60</v>
      </c>
      <c r="C206" s="1">
        <v>1</v>
      </c>
      <c r="D206" s="1">
        <v>67</v>
      </c>
      <c r="E206">
        <v>9</v>
      </c>
      <c r="F206">
        <v>9</v>
      </c>
      <c r="G206">
        <v>10</v>
      </c>
      <c r="H206">
        <v>0</v>
      </c>
      <c r="I206">
        <v>0</v>
      </c>
      <c r="J206">
        <v>1</v>
      </c>
      <c r="K206">
        <v>28</v>
      </c>
      <c r="L206">
        <v>1</v>
      </c>
      <c r="M206">
        <f t="shared" si="36"/>
        <v>0.9</v>
      </c>
      <c r="N206">
        <f t="shared" si="37"/>
        <v>0.9</v>
      </c>
      <c r="O206">
        <f t="shared" si="38"/>
        <v>0.9</v>
      </c>
      <c r="P206">
        <f t="shared" si="39"/>
        <v>0.93333333333333335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2.5631031310892012</v>
      </c>
      <c r="V206">
        <f t="shared" si="45"/>
        <v>2.5631031310892012</v>
      </c>
      <c r="W206">
        <f t="shared" si="46"/>
        <v>2.5631031310892012</v>
      </c>
      <c r="X206">
        <f t="shared" si="47"/>
        <v>3.3350005818599398</v>
      </c>
    </row>
    <row r="207" spans="1:24" x14ac:dyDescent="0.25">
      <c r="A207" s="1" t="s">
        <v>199</v>
      </c>
      <c r="B207" s="1">
        <v>60</v>
      </c>
      <c r="C207" s="1">
        <v>2</v>
      </c>
      <c r="D207" s="1">
        <v>66</v>
      </c>
      <c r="E207">
        <v>9</v>
      </c>
      <c r="F207">
        <v>10</v>
      </c>
      <c r="G207">
        <v>9</v>
      </c>
      <c r="H207">
        <v>1</v>
      </c>
      <c r="I207">
        <v>1</v>
      </c>
      <c r="J207">
        <v>3</v>
      </c>
      <c r="K207">
        <v>28</v>
      </c>
      <c r="L207">
        <v>5</v>
      </c>
      <c r="M207">
        <f t="shared" si="36"/>
        <v>0.9</v>
      </c>
      <c r="N207">
        <f t="shared" si="37"/>
        <v>0.9</v>
      </c>
      <c r="O207">
        <f t="shared" si="38"/>
        <v>0.9</v>
      </c>
      <c r="P207">
        <f t="shared" si="39"/>
        <v>0.93333333333333335</v>
      </c>
      <c r="Q207">
        <f t="shared" si="40"/>
        <v>0.1</v>
      </c>
      <c r="R207">
        <f t="shared" si="41"/>
        <v>0.1</v>
      </c>
      <c r="S207">
        <f t="shared" si="42"/>
        <v>0.3</v>
      </c>
      <c r="T207">
        <f t="shared" si="43"/>
        <v>0.16666666666666666</v>
      </c>
      <c r="U207">
        <f t="shared" si="44"/>
        <v>2.5631031310892012</v>
      </c>
      <c r="V207">
        <f t="shared" si="45"/>
        <v>2.5631031310892012</v>
      </c>
      <c r="W207">
        <f t="shared" si="46"/>
        <v>1.8059520782526415</v>
      </c>
      <c r="X207">
        <f t="shared" si="47"/>
        <v>2.4685075121457261</v>
      </c>
    </row>
    <row r="208" spans="1:24" x14ac:dyDescent="0.25">
      <c r="A208" s="1" t="s">
        <v>200</v>
      </c>
      <c r="B208" s="1">
        <v>60</v>
      </c>
      <c r="C208" s="1">
        <v>2</v>
      </c>
      <c r="D208" s="1">
        <v>64</v>
      </c>
      <c r="E208">
        <v>9</v>
      </c>
      <c r="F208">
        <v>9</v>
      </c>
      <c r="G208">
        <v>9</v>
      </c>
      <c r="H208">
        <v>0</v>
      </c>
      <c r="I208">
        <v>0</v>
      </c>
      <c r="J208">
        <v>0</v>
      </c>
      <c r="K208">
        <v>27</v>
      </c>
      <c r="L208">
        <v>0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3.1154662013605146</v>
      </c>
    </row>
    <row r="209" spans="1:24" x14ac:dyDescent="0.25">
      <c r="A209" s="1" t="s">
        <v>201</v>
      </c>
      <c r="B209" s="1">
        <v>60</v>
      </c>
      <c r="C209" s="1">
        <v>2</v>
      </c>
      <c r="D209" s="1">
        <v>68</v>
      </c>
      <c r="E209">
        <v>9</v>
      </c>
      <c r="F209">
        <v>9</v>
      </c>
      <c r="G209">
        <v>9</v>
      </c>
      <c r="H209">
        <v>1</v>
      </c>
      <c r="I209">
        <v>0</v>
      </c>
      <c r="J209">
        <v>1</v>
      </c>
      <c r="K209">
        <v>27</v>
      </c>
      <c r="L209">
        <v>2</v>
      </c>
      <c r="M209">
        <f t="shared" si="36"/>
        <v>0.9</v>
      </c>
      <c r="N209">
        <f t="shared" si="37"/>
        <v>0.9</v>
      </c>
      <c r="O209">
        <f t="shared" si="38"/>
        <v>0.9</v>
      </c>
      <c r="P209">
        <f t="shared" si="39"/>
        <v>0.9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6.6666666666666666E-2</v>
      </c>
      <c r="U209">
        <f t="shared" si="44"/>
        <v>2.5631031310892012</v>
      </c>
      <c r="V209">
        <f t="shared" si="45"/>
        <v>2.5631031310892012</v>
      </c>
      <c r="W209">
        <f t="shared" si="46"/>
        <v>2.5631031310892012</v>
      </c>
      <c r="X209">
        <f t="shared" si="47"/>
        <v>2.782637511588625</v>
      </c>
    </row>
    <row r="210" spans="1:24" x14ac:dyDescent="0.25">
      <c r="A210" s="2" t="s">
        <v>202</v>
      </c>
      <c r="B210" s="2">
        <v>60</v>
      </c>
      <c r="C210" s="2">
        <v>2</v>
      </c>
      <c r="D210" s="2">
        <v>60</v>
      </c>
      <c r="E210">
        <v>9</v>
      </c>
      <c r="F210">
        <v>9</v>
      </c>
      <c r="G210">
        <v>10</v>
      </c>
      <c r="H210">
        <v>0</v>
      </c>
      <c r="I210">
        <v>0</v>
      </c>
      <c r="J210">
        <v>0</v>
      </c>
      <c r="K210">
        <v>28</v>
      </c>
      <c r="L210">
        <v>0</v>
      </c>
      <c r="M210">
        <f t="shared" si="36"/>
        <v>0.9</v>
      </c>
      <c r="N210">
        <f t="shared" si="37"/>
        <v>0.9</v>
      </c>
      <c r="O210">
        <f t="shared" si="38"/>
        <v>0.9</v>
      </c>
      <c r="P210">
        <f t="shared" si="39"/>
        <v>0.93333333333333335</v>
      </c>
      <c r="Q210">
        <f t="shared" si="40"/>
        <v>0.1</v>
      </c>
      <c r="R210">
        <f t="shared" si="41"/>
        <v>0.1</v>
      </c>
      <c r="S210">
        <f t="shared" si="42"/>
        <v>0.1</v>
      </c>
      <c r="T210">
        <f t="shared" si="43"/>
        <v>3.3333333333333333E-2</v>
      </c>
      <c r="U210">
        <f t="shared" si="44"/>
        <v>2.5631031310892012</v>
      </c>
      <c r="V210">
        <f t="shared" si="45"/>
        <v>2.5631031310892012</v>
      </c>
      <c r="W210">
        <f t="shared" si="46"/>
        <v>2.5631031310892012</v>
      </c>
      <c r="X210">
        <f t="shared" si="47"/>
        <v>3.3350005818599398</v>
      </c>
    </row>
    <row r="211" spans="1:24" x14ac:dyDescent="0.25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9</v>
      </c>
      <c r="G211">
        <v>9</v>
      </c>
      <c r="H211">
        <v>1</v>
      </c>
      <c r="I211">
        <v>1</v>
      </c>
      <c r="J211">
        <v>1</v>
      </c>
      <c r="K211">
        <v>27</v>
      </c>
      <c r="L211">
        <v>3</v>
      </c>
      <c r="M211">
        <f t="shared" si="36"/>
        <v>0.9</v>
      </c>
      <c r="N211">
        <f t="shared" si="37"/>
        <v>0.9</v>
      </c>
      <c r="O211">
        <f t="shared" si="38"/>
        <v>0.9</v>
      </c>
      <c r="P211">
        <f t="shared" si="39"/>
        <v>0.9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0.1</v>
      </c>
      <c r="U211">
        <f t="shared" si="44"/>
        <v>2.5631031310892012</v>
      </c>
      <c r="V211">
        <f t="shared" si="45"/>
        <v>2.5631031310892012</v>
      </c>
      <c r="W211">
        <f t="shared" si="46"/>
        <v>2.5631031310892012</v>
      </c>
      <c r="X211">
        <f t="shared" si="47"/>
        <v>2.5631031310892012</v>
      </c>
    </row>
    <row r="212" spans="1:24" x14ac:dyDescent="0.25">
      <c r="A212" s="1" t="s">
        <v>204</v>
      </c>
      <c r="B212" s="1">
        <v>60</v>
      </c>
      <c r="C212" s="1">
        <v>2</v>
      </c>
      <c r="D212" s="1">
        <v>64</v>
      </c>
      <c r="E212">
        <v>8</v>
      </c>
      <c r="F212">
        <v>8</v>
      </c>
      <c r="G212">
        <v>10</v>
      </c>
      <c r="H212">
        <v>1</v>
      </c>
      <c r="I212">
        <v>0</v>
      </c>
      <c r="J212">
        <v>1</v>
      </c>
      <c r="K212">
        <v>26</v>
      </c>
      <c r="L212">
        <v>2</v>
      </c>
      <c r="M212">
        <f t="shared" si="36"/>
        <v>0.8</v>
      </c>
      <c r="N212">
        <f t="shared" si="37"/>
        <v>0.8</v>
      </c>
      <c r="O212">
        <f t="shared" si="38"/>
        <v>0.9</v>
      </c>
      <c r="P212">
        <f t="shared" si="39"/>
        <v>0.8666666666666667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6.6666666666666666E-2</v>
      </c>
      <c r="U212">
        <f t="shared" si="44"/>
        <v>2.1231727991175156</v>
      </c>
      <c r="V212">
        <f t="shared" si="45"/>
        <v>2.1231727991175156</v>
      </c>
      <c r="W212">
        <f t="shared" si="46"/>
        <v>2.5631031310892012</v>
      </c>
      <c r="X212">
        <f t="shared" si="47"/>
        <v>2.6118575626808105</v>
      </c>
    </row>
    <row r="213" spans="1:24" x14ac:dyDescent="0.25">
      <c r="A213" s="1" t="s">
        <v>205</v>
      </c>
      <c r="B213" s="1">
        <v>60</v>
      </c>
      <c r="C213" s="1">
        <v>2</v>
      </c>
      <c r="D213" s="1">
        <v>63</v>
      </c>
      <c r="E213">
        <v>7</v>
      </c>
      <c r="F213">
        <v>10</v>
      </c>
      <c r="G213">
        <v>10</v>
      </c>
      <c r="H213">
        <v>0</v>
      </c>
      <c r="I213">
        <v>0</v>
      </c>
      <c r="J213">
        <v>1</v>
      </c>
      <c r="K213">
        <v>27</v>
      </c>
      <c r="L213">
        <v>1</v>
      </c>
      <c r="M213">
        <f t="shared" si="36"/>
        <v>0.7</v>
      </c>
      <c r="N213">
        <f t="shared" si="37"/>
        <v>0.9</v>
      </c>
      <c r="O213">
        <f t="shared" si="38"/>
        <v>0.9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3.3333333333333333E-2</v>
      </c>
      <c r="U213">
        <f t="shared" si="44"/>
        <v>1.8059520782526413</v>
      </c>
      <c r="V213">
        <f t="shared" si="45"/>
        <v>2.5631031310892012</v>
      </c>
      <c r="W213">
        <f t="shared" si="46"/>
        <v>2.5631031310892012</v>
      </c>
      <c r="X213">
        <f t="shared" si="47"/>
        <v>3.1154662013605146</v>
      </c>
    </row>
    <row r="214" spans="1:24" x14ac:dyDescent="0.25">
      <c r="A214" s="3" t="s">
        <v>206</v>
      </c>
      <c r="B214" s="3">
        <v>60</v>
      </c>
      <c r="C214" s="3">
        <v>2</v>
      </c>
      <c r="D214" s="3">
        <v>63</v>
      </c>
      <c r="E214">
        <v>1</v>
      </c>
      <c r="F214">
        <v>0</v>
      </c>
      <c r="G214">
        <v>2</v>
      </c>
      <c r="H214">
        <v>0</v>
      </c>
      <c r="I214">
        <v>0</v>
      </c>
      <c r="J214">
        <v>0</v>
      </c>
      <c r="K214">
        <v>3</v>
      </c>
      <c r="L214">
        <v>0</v>
      </c>
      <c r="M214">
        <f t="shared" si="36"/>
        <v>0.1</v>
      </c>
      <c r="N214">
        <f t="shared" si="37"/>
        <v>0</v>
      </c>
      <c r="O214">
        <f t="shared" si="38"/>
        <v>0.2</v>
      </c>
      <c r="P214">
        <f t="shared" si="39"/>
        <v>0.1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0</v>
      </c>
      <c r="V214" t="e">
        <f t="shared" si="45"/>
        <v>#NUM!</v>
      </c>
      <c r="W214">
        <f t="shared" si="46"/>
        <v>0.43993033197168607</v>
      </c>
      <c r="X214">
        <f t="shared" si="47"/>
        <v>0.55236307027131359</v>
      </c>
    </row>
    <row r="215" spans="1:24" x14ac:dyDescent="0.25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10</v>
      </c>
      <c r="G215">
        <v>10</v>
      </c>
      <c r="H215">
        <v>1</v>
      </c>
      <c r="I215">
        <v>0</v>
      </c>
      <c r="J215">
        <v>1</v>
      </c>
      <c r="K215">
        <v>28</v>
      </c>
      <c r="L215">
        <v>2</v>
      </c>
      <c r="M215">
        <f t="shared" si="36"/>
        <v>0.8</v>
      </c>
      <c r="N215">
        <f t="shared" si="37"/>
        <v>0.9</v>
      </c>
      <c r="O215">
        <f t="shared" si="38"/>
        <v>0.9</v>
      </c>
      <c r="P215">
        <f t="shared" si="39"/>
        <v>0.93333333333333335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6.6666666666666666E-2</v>
      </c>
      <c r="U215">
        <f t="shared" si="44"/>
        <v>2.1231727991175156</v>
      </c>
      <c r="V215">
        <f t="shared" si="45"/>
        <v>2.5631031310892012</v>
      </c>
      <c r="W215">
        <f t="shared" si="46"/>
        <v>2.5631031310892012</v>
      </c>
      <c r="X215">
        <f t="shared" si="47"/>
        <v>3.0021718920880502</v>
      </c>
    </row>
    <row r="216" spans="1:24" x14ac:dyDescent="0.25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10</v>
      </c>
      <c r="G216">
        <v>9</v>
      </c>
      <c r="H216">
        <v>0</v>
      </c>
      <c r="I216">
        <v>0</v>
      </c>
      <c r="J216">
        <v>1</v>
      </c>
      <c r="K216">
        <v>28</v>
      </c>
      <c r="L216">
        <v>1</v>
      </c>
      <c r="M216">
        <f t="shared" si="36"/>
        <v>0.9</v>
      </c>
      <c r="N216">
        <f t="shared" si="37"/>
        <v>0.9</v>
      </c>
      <c r="O216">
        <f t="shared" si="38"/>
        <v>0.9</v>
      </c>
      <c r="P216">
        <f t="shared" si="39"/>
        <v>0.93333333333333335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2.5631031310892012</v>
      </c>
      <c r="X216">
        <f t="shared" si="47"/>
        <v>3.3350005818599398</v>
      </c>
    </row>
    <row r="217" spans="1:24" x14ac:dyDescent="0.25">
      <c r="A217" s="1" t="s">
        <v>209</v>
      </c>
      <c r="B217" s="1">
        <v>60</v>
      </c>
      <c r="C217" s="1">
        <v>2</v>
      </c>
      <c r="D217" s="1">
        <v>67</v>
      </c>
      <c r="E217">
        <v>8</v>
      </c>
      <c r="F217">
        <v>8</v>
      </c>
      <c r="G217">
        <v>9</v>
      </c>
      <c r="H217">
        <v>0</v>
      </c>
      <c r="I217">
        <v>0</v>
      </c>
      <c r="J217">
        <v>1</v>
      </c>
      <c r="K217">
        <v>25</v>
      </c>
      <c r="L217">
        <v>1</v>
      </c>
      <c r="M217">
        <f t="shared" si="36"/>
        <v>0.8</v>
      </c>
      <c r="N217">
        <f t="shared" si="37"/>
        <v>0.8</v>
      </c>
      <c r="O217">
        <f t="shared" si="38"/>
        <v>0.9</v>
      </c>
      <c r="P217">
        <f t="shared" si="39"/>
        <v>0.83333333333333337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2.1231727991175156</v>
      </c>
      <c r="V217">
        <f t="shared" si="45"/>
        <v>2.1231727991175156</v>
      </c>
      <c r="W217">
        <f t="shared" si="46"/>
        <v>2.5631031310892012</v>
      </c>
      <c r="X217">
        <f t="shared" si="47"/>
        <v>2.8013362019176151</v>
      </c>
    </row>
    <row r="218" spans="1:24" x14ac:dyDescent="0.25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0</v>
      </c>
      <c r="I218">
        <v>0</v>
      </c>
      <c r="J218">
        <v>0</v>
      </c>
      <c r="K218">
        <v>29</v>
      </c>
      <c r="L218">
        <v>0</v>
      </c>
      <c r="M218">
        <f t="shared" si="36"/>
        <v>0.9</v>
      </c>
      <c r="N218">
        <f t="shared" si="37"/>
        <v>0.9</v>
      </c>
      <c r="O218">
        <f t="shared" si="38"/>
        <v>0.9</v>
      </c>
      <c r="P218">
        <f t="shared" si="39"/>
        <v>0.96666666666666667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2.5631031310892012</v>
      </c>
      <c r="X218">
        <f t="shared" si="47"/>
        <v>3.6678292716318284</v>
      </c>
    </row>
    <row r="219" spans="1:24" x14ac:dyDescent="0.25">
      <c r="A219" s="1" t="s">
        <v>211</v>
      </c>
      <c r="B219" s="1">
        <v>60</v>
      </c>
      <c r="C219" s="1">
        <v>2</v>
      </c>
      <c r="D219" s="1">
        <v>66</v>
      </c>
      <c r="E219">
        <v>5</v>
      </c>
      <c r="F219">
        <v>6</v>
      </c>
      <c r="G219">
        <v>7</v>
      </c>
      <c r="H219">
        <v>0</v>
      </c>
      <c r="I219">
        <v>0</v>
      </c>
      <c r="J219">
        <v>0</v>
      </c>
      <c r="K219">
        <v>18</v>
      </c>
      <c r="L219">
        <v>0</v>
      </c>
      <c r="M219">
        <f t="shared" si="36"/>
        <v>0.5</v>
      </c>
      <c r="N219">
        <f t="shared" si="37"/>
        <v>0.6</v>
      </c>
      <c r="O219">
        <f t="shared" si="38"/>
        <v>0.7</v>
      </c>
      <c r="P219">
        <f t="shared" si="39"/>
        <v>0.6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1.2815515655446006</v>
      </c>
      <c r="V219">
        <f t="shared" si="45"/>
        <v>1.5348986686804005</v>
      </c>
      <c r="W219">
        <f t="shared" si="46"/>
        <v>1.8059520782526413</v>
      </c>
      <c r="X219">
        <f t="shared" si="47"/>
        <v>2.0872617389517139</v>
      </c>
    </row>
    <row r="220" spans="1:24" x14ac:dyDescent="0.25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9</v>
      </c>
      <c r="G220">
        <v>7</v>
      </c>
      <c r="H220">
        <v>0</v>
      </c>
      <c r="I220">
        <v>0</v>
      </c>
      <c r="J220">
        <v>3</v>
      </c>
      <c r="K220">
        <v>25</v>
      </c>
      <c r="L220">
        <v>3</v>
      </c>
      <c r="M220">
        <f t="shared" si="36"/>
        <v>0.9</v>
      </c>
      <c r="N220">
        <f t="shared" si="37"/>
        <v>0.9</v>
      </c>
      <c r="O220">
        <f t="shared" si="38"/>
        <v>0.7</v>
      </c>
      <c r="P220">
        <f t="shared" si="39"/>
        <v>0.83333333333333337</v>
      </c>
      <c r="Q220">
        <f t="shared" si="40"/>
        <v>0.1</v>
      </c>
      <c r="R220">
        <f t="shared" si="41"/>
        <v>0.1</v>
      </c>
      <c r="S220">
        <f t="shared" si="42"/>
        <v>0.3</v>
      </c>
      <c r="T220">
        <f t="shared" si="43"/>
        <v>0.1</v>
      </c>
      <c r="U220">
        <f t="shared" si="44"/>
        <v>2.5631031310892012</v>
      </c>
      <c r="V220">
        <f t="shared" si="45"/>
        <v>2.5631031310892012</v>
      </c>
      <c r="W220">
        <f t="shared" si="46"/>
        <v>1.0488010254160818</v>
      </c>
      <c r="X220">
        <f t="shared" si="47"/>
        <v>2.2489731316463013</v>
      </c>
    </row>
    <row r="221" spans="1:24" x14ac:dyDescent="0.25">
      <c r="A221" s="1" t="s">
        <v>213</v>
      </c>
      <c r="B221" s="1">
        <v>60</v>
      </c>
      <c r="C221" s="1">
        <v>2</v>
      </c>
      <c r="D221" s="1">
        <v>60</v>
      </c>
      <c r="E221">
        <v>9</v>
      </c>
      <c r="F221">
        <v>10</v>
      </c>
      <c r="G221">
        <v>10</v>
      </c>
      <c r="H221">
        <v>2</v>
      </c>
      <c r="I221">
        <v>0</v>
      </c>
      <c r="J221">
        <v>1</v>
      </c>
      <c r="K221">
        <v>29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0.96666666666666667</v>
      </c>
      <c r="Q221">
        <f t="shared" si="40"/>
        <v>0.2</v>
      </c>
      <c r="R221">
        <f t="shared" si="41"/>
        <v>0.1</v>
      </c>
      <c r="S221">
        <f t="shared" si="42"/>
        <v>0.1</v>
      </c>
      <c r="T221">
        <f t="shared" si="43"/>
        <v>0.1</v>
      </c>
      <c r="U221">
        <f t="shared" si="44"/>
        <v>2.1231727991175151</v>
      </c>
      <c r="V221">
        <f t="shared" si="45"/>
        <v>2.5631031310892012</v>
      </c>
      <c r="W221">
        <f t="shared" si="46"/>
        <v>2.5631031310892012</v>
      </c>
      <c r="X221">
        <f t="shared" si="47"/>
        <v>3.1154662013605146</v>
      </c>
    </row>
    <row r="222" spans="1:24" x14ac:dyDescent="0.25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10</v>
      </c>
      <c r="G222">
        <v>8</v>
      </c>
      <c r="H222">
        <v>0</v>
      </c>
      <c r="I222">
        <v>3</v>
      </c>
      <c r="J222">
        <v>1</v>
      </c>
      <c r="K222">
        <v>27</v>
      </c>
      <c r="L222">
        <v>4</v>
      </c>
      <c r="M222">
        <f t="shared" si="36"/>
        <v>0.9</v>
      </c>
      <c r="N222">
        <f t="shared" si="37"/>
        <v>0.9</v>
      </c>
      <c r="O222">
        <f t="shared" si="38"/>
        <v>0.8</v>
      </c>
      <c r="P222">
        <f t="shared" si="39"/>
        <v>0.9</v>
      </c>
      <c r="Q222">
        <f t="shared" si="40"/>
        <v>0.1</v>
      </c>
      <c r="R222">
        <f t="shared" si="41"/>
        <v>0.3</v>
      </c>
      <c r="S222">
        <f t="shared" si="42"/>
        <v>0.1</v>
      </c>
      <c r="T222">
        <f t="shared" si="43"/>
        <v>0.13333333333333333</v>
      </c>
      <c r="U222">
        <f t="shared" si="44"/>
        <v>2.5631031310892012</v>
      </c>
      <c r="V222">
        <f t="shared" si="45"/>
        <v>1.8059520782526415</v>
      </c>
      <c r="W222">
        <f t="shared" si="46"/>
        <v>2.1231727991175156</v>
      </c>
      <c r="X222">
        <f t="shared" si="47"/>
        <v>2.3923231821813866</v>
      </c>
    </row>
    <row r="223" spans="1:24" x14ac:dyDescent="0.25">
      <c r="A223" s="2" t="s">
        <v>215</v>
      </c>
      <c r="B223" s="2">
        <v>60</v>
      </c>
      <c r="C223" s="2">
        <v>2</v>
      </c>
      <c r="D223" s="2">
        <v>75</v>
      </c>
      <c r="E223">
        <v>8</v>
      </c>
      <c r="F223">
        <v>8</v>
      </c>
      <c r="G223">
        <v>9</v>
      </c>
      <c r="H223">
        <v>0</v>
      </c>
      <c r="I223">
        <v>2</v>
      </c>
      <c r="J223">
        <v>1</v>
      </c>
      <c r="K223">
        <v>25</v>
      </c>
      <c r="L223">
        <v>3</v>
      </c>
      <c r="M223">
        <f t="shared" si="36"/>
        <v>0.8</v>
      </c>
      <c r="N223">
        <f t="shared" si="37"/>
        <v>0.8</v>
      </c>
      <c r="O223">
        <f t="shared" si="38"/>
        <v>0.9</v>
      </c>
      <c r="P223">
        <f t="shared" si="39"/>
        <v>0.83333333333333337</v>
      </c>
      <c r="Q223">
        <f t="shared" si="40"/>
        <v>0.1</v>
      </c>
      <c r="R223">
        <f t="shared" si="41"/>
        <v>0.2</v>
      </c>
      <c r="S223">
        <f t="shared" si="42"/>
        <v>0.1</v>
      </c>
      <c r="T223">
        <f t="shared" si="43"/>
        <v>0.1</v>
      </c>
      <c r="U223">
        <f t="shared" si="44"/>
        <v>2.1231727991175156</v>
      </c>
      <c r="V223">
        <f t="shared" si="45"/>
        <v>1.6832424671458293</v>
      </c>
      <c r="W223">
        <f t="shared" si="46"/>
        <v>2.5631031310892012</v>
      </c>
      <c r="X223">
        <f t="shared" si="47"/>
        <v>2.2489731316463013</v>
      </c>
    </row>
    <row r="224" spans="1:24" x14ac:dyDescent="0.25">
      <c r="A224" s="1" t="s">
        <v>216</v>
      </c>
      <c r="B224" s="1">
        <v>60</v>
      </c>
      <c r="C224" s="1">
        <v>2</v>
      </c>
      <c r="D224" s="1">
        <v>62</v>
      </c>
      <c r="E224">
        <v>8</v>
      </c>
      <c r="F224">
        <v>10</v>
      </c>
      <c r="G224">
        <v>10</v>
      </c>
      <c r="H224">
        <v>0</v>
      </c>
      <c r="I224">
        <v>0</v>
      </c>
      <c r="J224">
        <v>1</v>
      </c>
      <c r="K224">
        <v>28</v>
      </c>
      <c r="L224">
        <v>1</v>
      </c>
      <c r="M224">
        <f t="shared" si="36"/>
        <v>0.8</v>
      </c>
      <c r="N224">
        <f t="shared" si="37"/>
        <v>0.9</v>
      </c>
      <c r="O224">
        <f t="shared" si="38"/>
        <v>0.9</v>
      </c>
      <c r="P224">
        <f t="shared" si="39"/>
        <v>0.93333333333333335</v>
      </c>
      <c r="Q224">
        <f t="shared" si="40"/>
        <v>0.1</v>
      </c>
      <c r="R224">
        <f t="shared" si="41"/>
        <v>0.1</v>
      </c>
      <c r="S224">
        <f t="shared" si="42"/>
        <v>0.1</v>
      </c>
      <c r="T224">
        <f t="shared" si="43"/>
        <v>3.3333333333333333E-2</v>
      </c>
      <c r="U224">
        <f t="shared" si="44"/>
        <v>2.1231727991175156</v>
      </c>
      <c r="V224">
        <f t="shared" si="45"/>
        <v>2.5631031310892012</v>
      </c>
      <c r="W224">
        <f t="shared" si="46"/>
        <v>2.5631031310892012</v>
      </c>
      <c r="X224">
        <f t="shared" si="47"/>
        <v>3.3350005818599398</v>
      </c>
    </row>
    <row r="225" spans="1:24" x14ac:dyDescent="0.25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0</v>
      </c>
      <c r="I225">
        <v>0</v>
      </c>
      <c r="J225">
        <v>1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25">
      <c r="A226" s="1" t="s">
        <v>218</v>
      </c>
      <c r="B226" s="1">
        <v>60</v>
      </c>
      <c r="C226" s="1">
        <v>2</v>
      </c>
      <c r="D226" s="1">
        <v>60</v>
      </c>
      <c r="E226">
        <v>9</v>
      </c>
      <c r="F226">
        <v>10</v>
      </c>
      <c r="G226">
        <v>9</v>
      </c>
      <c r="H226">
        <v>0</v>
      </c>
      <c r="I226">
        <v>0</v>
      </c>
      <c r="J226">
        <v>1</v>
      </c>
      <c r="K226">
        <v>28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0.93333333333333335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3.3350005818599398</v>
      </c>
    </row>
    <row r="227" spans="1:24" x14ac:dyDescent="0.25">
      <c r="A227" s="2" t="s">
        <v>219</v>
      </c>
      <c r="B227" s="2">
        <v>60</v>
      </c>
      <c r="C227" s="2">
        <v>2</v>
      </c>
      <c r="D227" s="2">
        <v>60</v>
      </c>
      <c r="E227">
        <v>9</v>
      </c>
      <c r="F227">
        <v>9</v>
      </c>
      <c r="G227">
        <v>9</v>
      </c>
      <c r="H227">
        <v>1</v>
      </c>
      <c r="I227">
        <v>1</v>
      </c>
      <c r="J227">
        <v>1</v>
      </c>
      <c r="K227">
        <v>27</v>
      </c>
      <c r="L227">
        <v>3</v>
      </c>
      <c r="M227">
        <f t="shared" si="36"/>
        <v>0.9</v>
      </c>
      <c r="N227">
        <f t="shared" si="37"/>
        <v>0.9</v>
      </c>
      <c r="O227">
        <f t="shared" si="38"/>
        <v>0.9</v>
      </c>
      <c r="P227">
        <f t="shared" si="39"/>
        <v>0.9</v>
      </c>
      <c r="Q227">
        <f t="shared" si="40"/>
        <v>0.1</v>
      </c>
      <c r="R227">
        <f t="shared" si="41"/>
        <v>0.1</v>
      </c>
      <c r="S227">
        <f t="shared" si="42"/>
        <v>0.1</v>
      </c>
      <c r="T227">
        <f t="shared" si="43"/>
        <v>0.1</v>
      </c>
      <c r="U227">
        <f t="shared" si="44"/>
        <v>2.5631031310892012</v>
      </c>
      <c r="V227">
        <f t="shared" si="45"/>
        <v>2.5631031310892012</v>
      </c>
      <c r="W227">
        <f t="shared" si="46"/>
        <v>2.5631031310892012</v>
      </c>
      <c r="X227">
        <f t="shared" si="47"/>
        <v>2.5631031310892012</v>
      </c>
    </row>
    <row r="228" spans="1:24" x14ac:dyDescent="0.25">
      <c r="A228" s="1" t="s">
        <v>220</v>
      </c>
      <c r="B228" s="1">
        <v>60</v>
      </c>
      <c r="C228" s="1">
        <v>2</v>
      </c>
      <c r="D228" s="1">
        <v>67</v>
      </c>
      <c r="E228">
        <v>6</v>
      </c>
      <c r="F228">
        <v>5</v>
      </c>
      <c r="G228">
        <v>8</v>
      </c>
      <c r="H228">
        <v>0</v>
      </c>
      <c r="I228">
        <v>1</v>
      </c>
      <c r="J228">
        <v>1</v>
      </c>
      <c r="K228">
        <v>19</v>
      </c>
      <c r="L228">
        <v>2</v>
      </c>
      <c r="M228">
        <f t="shared" si="36"/>
        <v>0.6</v>
      </c>
      <c r="N228">
        <f t="shared" si="37"/>
        <v>0.5</v>
      </c>
      <c r="O228">
        <f t="shared" si="38"/>
        <v>0.8</v>
      </c>
      <c r="P228">
        <f t="shared" si="39"/>
        <v>0.6333333333333333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6.6666666666666666E-2</v>
      </c>
      <c r="U228">
        <f t="shared" si="44"/>
        <v>1.5348986686804005</v>
      </c>
      <c r="V228">
        <f t="shared" si="45"/>
        <v>1.2815515655446006</v>
      </c>
      <c r="W228">
        <f t="shared" si="46"/>
        <v>2.1231727991175156</v>
      </c>
      <c r="X228">
        <f t="shared" si="47"/>
        <v>1.8417807731318201</v>
      </c>
    </row>
    <row r="229" spans="1:24" x14ac:dyDescent="0.25">
      <c r="A229" s="1" t="s">
        <v>221</v>
      </c>
      <c r="B229" s="1">
        <v>70</v>
      </c>
      <c r="C229" s="1">
        <v>1</v>
      </c>
      <c r="D229" s="1">
        <v>72</v>
      </c>
      <c r="E229">
        <v>8</v>
      </c>
      <c r="F229">
        <v>10</v>
      </c>
      <c r="G229">
        <v>8</v>
      </c>
      <c r="H229">
        <v>1</v>
      </c>
      <c r="I229">
        <v>3</v>
      </c>
      <c r="J229">
        <v>1</v>
      </c>
      <c r="K229">
        <v>26</v>
      </c>
      <c r="L229">
        <v>5</v>
      </c>
      <c r="M229">
        <f t="shared" si="36"/>
        <v>0.8</v>
      </c>
      <c r="N229">
        <f t="shared" si="37"/>
        <v>0.9</v>
      </c>
      <c r="O229">
        <f t="shared" si="38"/>
        <v>0.8</v>
      </c>
      <c r="P229">
        <f t="shared" si="39"/>
        <v>0.8666666666666667</v>
      </c>
      <c r="Q229">
        <f t="shared" si="40"/>
        <v>0.1</v>
      </c>
      <c r="R229">
        <f t="shared" si="41"/>
        <v>0.3</v>
      </c>
      <c r="S229">
        <f t="shared" si="42"/>
        <v>0.1</v>
      </c>
      <c r="T229">
        <f t="shared" si="43"/>
        <v>0.16666666666666666</v>
      </c>
      <c r="U229">
        <f t="shared" si="44"/>
        <v>2.1231727991175156</v>
      </c>
      <c r="V229">
        <f t="shared" si="45"/>
        <v>1.8059520782526415</v>
      </c>
      <c r="W229">
        <f t="shared" si="46"/>
        <v>2.1231727991175156</v>
      </c>
      <c r="X229">
        <f t="shared" si="47"/>
        <v>2.0781931827384863</v>
      </c>
    </row>
    <row r="230" spans="1:24" x14ac:dyDescent="0.25">
      <c r="A230" s="12" t="s">
        <v>222</v>
      </c>
      <c r="B230" s="12">
        <v>70</v>
      </c>
      <c r="C230" s="12">
        <v>1</v>
      </c>
      <c r="D230" s="12">
        <v>79</v>
      </c>
      <c r="M230">
        <f t="shared" si="36"/>
        <v>0</v>
      </c>
      <c r="N230">
        <f t="shared" si="37"/>
        <v>0</v>
      </c>
      <c r="O230">
        <f t="shared" si="38"/>
        <v>0</v>
      </c>
      <c r="P230">
        <f t="shared" si="39"/>
        <v>0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3.3333333333333333E-2</v>
      </c>
      <c r="U230" t="e">
        <f t="shared" si="44"/>
        <v>#NUM!</v>
      </c>
      <c r="V230" t="e">
        <f t="shared" si="45"/>
        <v>#NUM!</v>
      </c>
      <c r="W230" t="e">
        <f t="shared" si="46"/>
        <v>#NUM!</v>
      </c>
      <c r="X230" t="e">
        <f t="shared" si="47"/>
        <v>#NUM!</v>
      </c>
    </row>
    <row r="231" spans="1:24" x14ac:dyDescent="0.25">
      <c r="A231" s="1" t="s">
        <v>223</v>
      </c>
      <c r="B231" s="1">
        <v>70</v>
      </c>
      <c r="C231" s="1">
        <v>1</v>
      </c>
      <c r="D231" s="1">
        <v>72</v>
      </c>
      <c r="E231">
        <v>6</v>
      </c>
      <c r="F231">
        <v>8</v>
      </c>
      <c r="G231">
        <v>8</v>
      </c>
      <c r="H231">
        <v>0</v>
      </c>
      <c r="I231">
        <v>0</v>
      </c>
      <c r="J231">
        <v>1</v>
      </c>
      <c r="K231">
        <v>22</v>
      </c>
      <c r="L231">
        <v>1</v>
      </c>
      <c r="M231">
        <f t="shared" si="36"/>
        <v>0.6</v>
      </c>
      <c r="N231">
        <f t="shared" si="37"/>
        <v>0.8</v>
      </c>
      <c r="O231">
        <f t="shared" si="38"/>
        <v>0.8</v>
      </c>
      <c r="P231">
        <f t="shared" si="39"/>
        <v>0.73333333333333328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1.5348986686804005</v>
      </c>
      <c r="V231">
        <f t="shared" si="45"/>
        <v>2.1231727991175156</v>
      </c>
      <c r="W231">
        <f t="shared" si="46"/>
        <v>2.1231727991175156</v>
      </c>
      <c r="X231">
        <f t="shared" si="47"/>
        <v>2.456840359026002</v>
      </c>
    </row>
    <row r="232" spans="1:24" x14ac:dyDescent="0.25">
      <c r="A232" s="1" t="s">
        <v>224</v>
      </c>
      <c r="B232" s="1">
        <v>70</v>
      </c>
      <c r="C232" s="1">
        <v>1</v>
      </c>
      <c r="D232" s="1">
        <v>74</v>
      </c>
      <c r="E232">
        <v>9</v>
      </c>
      <c r="F232">
        <v>10</v>
      </c>
      <c r="G232">
        <v>10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25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25">
      <c r="A234" s="1" t="s">
        <v>225</v>
      </c>
      <c r="B234" s="1">
        <v>70</v>
      </c>
      <c r="C234" s="1">
        <v>2</v>
      </c>
      <c r="D234" s="1">
        <v>73</v>
      </c>
      <c r="E234">
        <v>9</v>
      </c>
      <c r="F234">
        <v>9</v>
      </c>
      <c r="G234">
        <v>9</v>
      </c>
      <c r="H234">
        <v>1</v>
      </c>
      <c r="I234">
        <v>0</v>
      </c>
      <c r="J234">
        <v>1</v>
      </c>
      <c r="K234">
        <v>27</v>
      </c>
      <c r="L234">
        <v>2</v>
      </c>
      <c r="M234">
        <f t="shared" si="36"/>
        <v>0.9</v>
      </c>
      <c r="N234">
        <f t="shared" si="37"/>
        <v>0.9</v>
      </c>
      <c r="O234">
        <f t="shared" si="38"/>
        <v>0.9</v>
      </c>
      <c r="P234">
        <f t="shared" si="39"/>
        <v>0.9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6.6666666666666666E-2</v>
      </c>
      <c r="U234">
        <f t="shared" si="44"/>
        <v>2.5631031310892012</v>
      </c>
      <c r="V234">
        <f t="shared" si="45"/>
        <v>2.5631031310892012</v>
      </c>
      <c r="W234">
        <f t="shared" si="46"/>
        <v>2.5631031310892012</v>
      </c>
      <c r="X234">
        <f t="shared" si="47"/>
        <v>2.782637511588625</v>
      </c>
    </row>
    <row r="235" spans="1:24" x14ac:dyDescent="0.25">
      <c r="A235" s="1" t="s">
        <v>226</v>
      </c>
      <c r="B235" s="1">
        <v>70</v>
      </c>
      <c r="C235" s="1">
        <v>2</v>
      </c>
      <c r="D235" s="1">
        <v>70</v>
      </c>
      <c r="E235">
        <v>8</v>
      </c>
      <c r="F235">
        <v>9</v>
      </c>
      <c r="G235">
        <v>7</v>
      </c>
      <c r="H235">
        <v>0</v>
      </c>
      <c r="I235">
        <v>0</v>
      </c>
      <c r="J235">
        <v>2</v>
      </c>
      <c r="K235">
        <v>24</v>
      </c>
      <c r="L235">
        <v>2</v>
      </c>
      <c r="M235">
        <f t="shared" si="36"/>
        <v>0.8</v>
      </c>
      <c r="N235">
        <f t="shared" si="37"/>
        <v>0.9</v>
      </c>
      <c r="O235">
        <f t="shared" si="38"/>
        <v>0.7</v>
      </c>
      <c r="P235">
        <f t="shared" si="39"/>
        <v>0.8</v>
      </c>
      <c r="Q235">
        <f t="shared" si="40"/>
        <v>0.1</v>
      </c>
      <c r="R235">
        <f t="shared" si="41"/>
        <v>0.1</v>
      </c>
      <c r="S235">
        <f t="shared" si="42"/>
        <v>0.2</v>
      </c>
      <c r="T235">
        <f t="shared" si="43"/>
        <v>6.6666666666666666E-2</v>
      </c>
      <c r="U235">
        <f t="shared" si="44"/>
        <v>2.1231727991175156</v>
      </c>
      <c r="V235">
        <f t="shared" si="45"/>
        <v>2.5631031310892012</v>
      </c>
      <c r="W235">
        <f t="shared" si="46"/>
        <v>1.3660217462809552</v>
      </c>
      <c r="X235">
        <f t="shared" si="47"/>
        <v>2.3427071796169394</v>
      </c>
    </row>
    <row r="236" spans="1:24" x14ac:dyDescent="0.25">
      <c r="A236" s="1" t="s">
        <v>227</v>
      </c>
      <c r="B236" s="1">
        <v>70</v>
      </c>
      <c r="C236" s="1">
        <v>2</v>
      </c>
      <c r="D236" s="1">
        <v>70</v>
      </c>
      <c r="E236">
        <v>6</v>
      </c>
      <c r="F236">
        <v>8</v>
      </c>
      <c r="G236">
        <v>8</v>
      </c>
      <c r="H236">
        <v>0</v>
      </c>
      <c r="I236">
        <v>0</v>
      </c>
      <c r="J236">
        <v>1</v>
      </c>
      <c r="K236">
        <v>22</v>
      </c>
      <c r="L236">
        <v>1</v>
      </c>
      <c r="M236">
        <f t="shared" si="36"/>
        <v>0.6</v>
      </c>
      <c r="N236">
        <f t="shared" si="37"/>
        <v>0.8</v>
      </c>
      <c r="O236">
        <f t="shared" si="38"/>
        <v>0.8</v>
      </c>
      <c r="P236">
        <f t="shared" si="39"/>
        <v>0.73333333333333328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1.5348986686804005</v>
      </c>
      <c r="V236">
        <f t="shared" si="45"/>
        <v>2.1231727991175156</v>
      </c>
      <c r="W236">
        <f t="shared" si="46"/>
        <v>2.1231727991175156</v>
      </c>
      <c r="X236">
        <f t="shared" si="47"/>
        <v>2.456840359026002</v>
      </c>
    </row>
    <row r="237" spans="1:24" x14ac:dyDescent="0.25">
      <c r="A237" s="1" t="s">
        <v>228</v>
      </c>
      <c r="B237" s="1">
        <v>70</v>
      </c>
      <c r="C237" s="1">
        <v>2</v>
      </c>
      <c r="D237" s="1">
        <v>75</v>
      </c>
      <c r="E237">
        <v>8</v>
      </c>
      <c r="F237">
        <v>9</v>
      </c>
      <c r="G237">
        <v>10</v>
      </c>
      <c r="H237">
        <v>0</v>
      </c>
      <c r="I237">
        <v>1</v>
      </c>
      <c r="J237">
        <v>1</v>
      </c>
      <c r="K237">
        <v>27</v>
      </c>
      <c r="L237">
        <v>2</v>
      </c>
      <c r="M237">
        <f t="shared" si="36"/>
        <v>0.8</v>
      </c>
      <c r="N237">
        <f t="shared" si="37"/>
        <v>0.9</v>
      </c>
      <c r="O237">
        <f t="shared" si="38"/>
        <v>0.9</v>
      </c>
      <c r="P237">
        <f t="shared" si="39"/>
        <v>0.9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6.6666666666666666E-2</v>
      </c>
      <c r="U237">
        <f t="shared" si="44"/>
        <v>2.1231727991175156</v>
      </c>
      <c r="V237">
        <f t="shared" si="45"/>
        <v>2.5631031310892012</v>
      </c>
      <c r="W237">
        <f t="shared" si="46"/>
        <v>2.5631031310892012</v>
      </c>
      <c r="X237">
        <f t="shared" si="47"/>
        <v>2.782637511588625</v>
      </c>
    </row>
    <row r="238" spans="1:24" x14ac:dyDescent="0.25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10</v>
      </c>
      <c r="G238">
        <v>9</v>
      </c>
      <c r="H238">
        <v>0</v>
      </c>
      <c r="I238">
        <v>0</v>
      </c>
      <c r="J238">
        <v>1</v>
      </c>
      <c r="K238">
        <v>28</v>
      </c>
      <c r="L238">
        <v>1</v>
      </c>
      <c r="M238">
        <f t="shared" si="36"/>
        <v>0.9</v>
      </c>
      <c r="N238">
        <f t="shared" si="37"/>
        <v>0.9</v>
      </c>
      <c r="O238">
        <f t="shared" si="38"/>
        <v>0.9</v>
      </c>
      <c r="P238">
        <f t="shared" si="39"/>
        <v>0.93333333333333335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2.5631031310892012</v>
      </c>
      <c r="W238">
        <f t="shared" si="46"/>
        <v>2.5631031310892012</v>
      </c>
      <c r="X238">
        <f t="shared" si="47"/>
        <v>3.3350005818599398</v>
      </c>
    </row>
    <row r="239" spans="1:24" x14ac:dyDescent="0.25">
      <c r="A239" s="1" t="s">
        <v>230</v>
      </c>
      <c r="B239" s="1">
        <v>70</v>
      </c>
      <c r="C239" s="1">
        <v>2</v>
      </c>
      <c r="D239" s="1">
        <v>73</v>
      </c>
      <c r="E239">
        <v>6</v>
      </c>
      <c r="F239">
        <v>9</v>
      </c>
      <c r="G239">
        <v>8</v>
      </c>
      <c r="H239">
        <v>0</v>
      </c>
      <c r="I239">
        <v>0</v>
      </c>
      <c r="J239">
        <v>1</v>
      </c>
      <c r="K239">
        <v>23</v>
      </c>
      <c r="L239">
        <v>1</v>
      </c>
      <c r="M239">
        <f t="shared" si="36"/>
        <v>0.6</v>
      </c>
      <c r="N239">
        <f t="shared" si="37"/>
        <v>0.9</v>
      </c>
      <c r="O239">
        <f t="shared" si="38"/>
        <v>0.8</v>
      </c>
      <c r="P239">
        <f t="shared" si="39"/>
        <v>0.76666666666666672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1.5348986686804005</v>
      </c>
      <c r="V239">
        <f t="shared" si="45"/>
        <v>2.5631031310892012</v>
      </c>
      <c r="W239">
        <f t="shared" si="46"/>
        <v>2.1231727991175156</v>
      </c>
      <c r="X239">
        <f t="shared" si="47"/>
        <v>2.5618279266975588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D02F-64C5-488E-BFD9-19D656298398}">
  <dimension ref="A1:X239"/>
  <sheetViews>
    <sheetView topLeftCell="J174" workbookViewId="0">
      <selection activeCell="R195" sqref="R195"/>
    </sheetView>
  </sheetViews>
  <sheetFormatPr baseColWidth="10" defaultRowHeight="15" x14ac:dyDescent="0.25"/>
  <cols>
    <col min="1" max="1" width="8.42578125" customWidth="1"/>
    <col min="2" max="2" width="8.28515625" bestFit="1" customWidth="1"/>
    <col min="3" max="3" width="5.5703125" bestFit="1" customWidth="1"/>
    <col min="4" max="4" width="5.85546875" bestFit="1" customWidth="1"/>
    <col min="5" max="6" width="12.85546875" bestFit="1" customWidth="1"/>
    <col min="7" max="7" width="12.5703125" bestFit="1" customWidth="1"/>
    <col min="8" max="9" width="12.28515625" bestFit="1" customWidth="1"/>
    <col min="10" max="10" width="12" bestFit="1" customWidth="1"/>
    <col min="11" max="11" width="12.42578125" bestFit="1" customWidth="1"/>
    <col min="12" max="12" width="11.85546875" bestFit="1" customWidth="1"/>
    <col min="13" max="14" width="19.140625" bestFit="1" customWidth="1"/>
    <col min="15" max="15" width="19" bestFit="1" customWidth="1"/>
    <col min="16" max="16" width="18.85546875" bestFit="1" customWidth="1"/>
    <col min="17" max="18" width="18.5703125" bestFit="1" customWidth="1"/>
    <col min="19" max="19" width="18.42578125" bestFit="1" customWidth="1"/>
    <col min="20" max="22" width="18.28515625" bestFit="1" customWidth="1"/>
    <col min="23" max="23" width="18.140625" bestFit="1" customWidth="1"/>
    <col min="24" max="24" width="18" bestFit="1" customWidth="1"/>
  </cols>
  <sheetData>
    <row r="1" spans="1:24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15" t="s">
        <v>276</v>
      </c>
      <c r="F1" s="15" t="s">
        <v>277</v>
      </c>
      <c r="G1" s="15" t="s">
        <v>278</v>
      </c>
      <c r="H1" s="15" t="s">
        <v>279</v>
      </c>
      <c r="I1" s="15" t="s">
        <v>280</v>
      </c>
      <c r="J1" s="15" t="s">
        <v>281</v>
      </c>
      <c r="K1" s="15" t="s">
        <v>282</v>
      </c>
      <c r="L1" s="15" t="s">
        <v>283</v>
      </c>
      <c r="M1" t="s">
        <v>285</v>
      </c>
      <c r="N1" t="s">
        <v>284</v>
      </c>
      <c r="O1" t="s">
        <v>286</v>
      </c>
      <c r="P1" t="s">
        <v>293</v>
      </c>
      <c r="Q1" t="s">
        <v>288</v>
      </c>
      <c r="R1" t="s">
        <v>287</v>
      </c>
      <c r="S1" t="s">
        <v>289</v>
      </c>
      <c r="T1" t="s">
        <v>294</v>
      </c>
      <c r="U1" t="s">
        <v>291</v>
      </c>
      <c r="V1" t="s">
        <v>290</v>
      </c>
      <c r="W1" t="s">
        <v>292</v>
      </c>
      <c r="X1" t="s">
        <v>295</v>
      </c>
    </row>
    <row r="2" spans="1:24" x14ac:dyDescent="0.25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9</v>
      </c>
      <c r="G2">
        <v>10</v>
      </c>
      <c r="H2">
        <v>0</v>
      </c>
      <c r="I2">
        <v>2</v>
      </c>
      <c r="J2">
        <v>0</v>
      </c>
      <c r="K2">
        <v>29</v>
      </c>
      <c r="L2">
        <v>2</v>
      </c>
      <c r="M2">
        <f>IF(E2*1/10=1,(E2-1)*1/10,E2*1/10)</f>
        <v>0.9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0.96666666666666667</v>
      </c>
      <c r="Q2">
        <f>IF(H2*1/10=0,(H2+1)*1/10,H2*1/10)</f>
        <v>0.1</v>
      </c>
      <c r="R2">
        <f>IF(I2*1/10=0,(I2+1)*1/10,I2*1/10)</f>
        <v>0.2</v>
      </c>
      <c r="S2">
        <f>IF(J2*1/10=0,(J2+1)*1/10,J2*1/10)</f>
        <v>0.1</v>
      </c>
      <c r="T2">
        <f>IF(L2*1/30=0,(L2+1)*1/30,L2*1/30)</f>
        <v>6.6666666666666666E-2</v>
      </c>
      <c r="U2">
        <f>(NORMINV(M2,0,1))-(NORMINV(Q2,0,1))</f>
        <v>2.5631031310892012</v>
      </c>
      <c r="V2">
        <f>(NORMINV(N2,0,1))-(NORMINV(R2,0,1))</f>
        <v>2.1231727991175151</v>
      </c>
      <c r="W2">
        <f>(NORMINV(O2,0,1))-(NORMINV(S2,0,1))</f>
        <v>2.5631031310892012</v>
      </c>
      <c r="X2">
        <f>(NORMINV(P2,0,1))-(NORMINV(T2,0,1))</f>
        <v>3.3350005818599389</v>
      </c>
    </row>
    <row r="3" spans="1:24" x14ac:dyDescent="0.25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0</v>
      </c>
      <c r="I3">
        <v>0</v>
      </c>
      <c r="J3">
        <v>0</v>
      </c>
      <c r="K3">
        <v>30</v>
      </c>
      <c r="L3">
        <v>0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0.96666666666666667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3.6678292716318284</v>
      </c>
    </row>
    <row r="4" spans="1:24" x14ac:dyDescent="0.25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0</v>
      </c>
      <c r="K4">
        <v>30</v>
      </c>
      <c r="L4">
        <v>0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 t="shared" si="11"/>
        <v>3.6678292716318284</v>
      </c>
    </row>
    <row r="5" spans="1:24" x14ac:dyDescent="0.25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1</v>
      </c>
      <c r="I5">
        <v>0</v>
      </c>
      <c r="J5">
        <v>0</v>
      </c>
      <c r="K5">
        <v>29</v>
      </c>
      <c r="L5">
        <v>1</v>
      </c>
      <c r="M5">
        <f t="shared" si="0"/>
        <v>0.9</v>
      </c>
      <c r="N5">
        <f t="shared" si="1"/>
        <v>0.9</v>
      </c>
      <c r="O5">
        <f t="shared" si="2"/>
        <v>0.9</v>
      </c>
      <c r="P5">
        <f t="shared" si="3"/>
        <v>0.96666666666666667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2.5631031310892012</v>
      </c>
      <c r="X5">
        <f t="shared" si="11"/>
        <v>3.6678292716318284</v>
      </c>
    </row>
    <row r="6" spans="1:24" x14ac:dyDescent="0.25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10</v>
      </c>
      <c r="H6">
        <v>0</v>
      </c>
      <c r="I6">
        <v>0</v>
      </c>
      <c r="J6">
        <v>0</v>
      </c>
      <c r="K6">
        <v>30</v>
      </c>
      <c r="L6">
        <v>0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25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10</v>
      </c>
      <c r="H7">
        <v>0</v>
      </c>
      <c r="I7">
        <v>0</v>
      </c>
      <c r="J7">
        <v>0</v>
      </c>
      <c r="K7">
        <v>29</v>
      </c>
      <c r="L7">
        <v>0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0.96666666666666667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3.3333333333333333E-2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3.6678292716318284</v>
      </c>
    </row>
    <row r="8" spans="1:24" x14ac:dyDescent="0.25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0</v>
      </c>
      <c r="I8">
        <v>0</v>
      </c>
      <c r="J8">
        <v>0</v>
      </c>
      <c r="K8">
        <v>30</v>
      </c>
      <c r="L8">
        <v>0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0.1</v>
      </c>
      <c r="T8">
        <f t="shared" si="7"/>
        <v>3.3333333333333333E-2</v>
      </c>
      <c r="U8">
        <f t="shared" si="8"/>
        <v>2.5631031310892012</v>
      </c>
      <c r="V8">
        <f t="shared" si="9"/>
        <v>2.5631031310892012</v>
      </c>
      <c r="W8">
        <f t="shared" si="10"/>
        <v>2.5631031310892012</v>
      </c>
      <c r="X8">
        <f t="shared" si="11"/>
        <v>3.6678292716318284</v>
      </c>
    </row>
    <row r="9" spans="1:24" x14ac:dyDescent="0.25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7</v>
      </c>
      <c r="G9">
        <v>10</v>
      </c>
      <c r="H9">
        <v>0</v>
      </c>
      <c r="I9">
        <v>0</v>
      </c>
      <c r="J9">
        <v>2</v>
      </c>
      <c r="K9">
        <v>25</v>
      </c>
      <c r="L9">
        <v>2</v>
      </c>
      <c r="M9">
        <f t="shared" si="0"/>
        <v>0.8</v>
      </c>
      <c r="N9">
        <f t="shared" si="1"/>
        <v>0.7</v>
      </c>
      <c r="O9">
        <f t="shared" si="2"/>
        <v>0.9</v>
      </c>
      <c r="P9">
        <f t="shared" si="3"/>
        <v>0.83333333333333337</v>
      </c>
      <c r="Q9">
        <f t="shared" si="4"/>
        <v>0.1</v>
      </c>
      <c r="R9">
        <f t="shared" si="5"/>
        <v>0.1</v>
      </c>
      <c r="S9">
        <f t="shared" si="6"/>
        <v>0.2</v>
      </c>
      <c r="T9">
        <f t="shared" si="7"/>
        <v>6.6666666666666666E-2</v>
      </c>
      <c r="U9">
        <f t="shared" si="8"/>
        <v>2.1231727991175156</v>
      </c>
      <c r="V9">
        <f t="shared" si="9"/>
        <v>1.8059520782526413</v>
      </c>
      <c r="W9">
        <f t="shared" si="10"/>
        <v>2.1231727991175151</v>
      </c>
      <c r="X9">
        <f t="shared" si="11"/>
        <v>2.4685075121457256</v>
      </c>
    </row>
    <row r="10" spans="1:24" x14ac:dyDescent="0.25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10</v>
      </c>
      <c r="G10">
        <v>10</v>
      </c>
      <c r="H10">
        <v>0</v>
      </c>
      <c r="I10">
        <v>1</v>
      </c>
      <c r="J10">
        <v>0</v>
      </c>
      <c r="K10">
        <v>30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25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10</v>
      </c>
      <c r="G11">
        <v>9</v>
      </c>
      <c r="H11">
        <v>0</v>
      </c>
      <c r="I11">
        <v>1</v>
      </c>
      <c r="J11">
        <v>0</v>
      </c>
      <c r="K11">
        <v>29</v>
      </c>
      <c r="L11">
        <v>1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0.96666666666666667</v>
      </c>
      <c r="Q11">
        <f t="shared" si="4"/>
        <v>0.1</v>
      </c>
      <c r="R11">
        <f t="shared" si="5"/>
        <v>0.1</v>
      </c>
      <c r="S11">
        <f t="shared" si="6"/>
        <v>0.1</v>
      </c>
      <c r="T11">
        <f t="shared" si="7"/>
        <v>3.3333333333333333E-2</v>
      </c>
      <c r="U11">
        <f t="shared" si="8"/>
        <v>2.5631031310892012</v>
      </c>
      <c r="V11">
        <f t="shared" si="9"/>
        <v>2.5631031310892012</v>
      </c>
      <c r="W11">
        <f t="shared" si="10"/>
        <v>2.5631031310892012</v>
      </c>
      <c r="X11">
        <f t="shared" si="11"/>
        <v>3.6678292716318284</v>
      </c>
    </row>
    <row r="12" spans="1:24" x14ac:dyDescent="0.25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1</v>
      </c>
      <c r="J12">
        <v>0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25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0</v>
      </c>
      <c r="I13">
        <v>0</v>
      </c>
      <c r="J13">
        <v>0</v>
      </c>
      <c r="K13">
        <v>30</v>
      </c>
      <c r="L13">
        <v>0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25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0</v>
      </c>
      <c r="I14">
        <v>0</v>
      </c>
      <c r="J14">
        <v>0</v>
      </c>
      <c r="K14">
        <v>30</v>
      </c>
      <c r="L14">
        <v>0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25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10</v>
      </c>
      <c r="G15">
        <v>9</v>
      </c>
      <c r="H15">
        <v>0</v>
      </c>
      <c r="I15">
        <v>1</v>
      </c>
      <c r="J15">
        <v>0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25">
      <c r="A16" s="1" t="s">
        <v>14</v>
      </c>
      <c r="B16" s="1">
        <v>20</v>
      </c>
      <c r="C16" s="1">
        <v>1</v>
      </c>
      <c r="D16" s="1">
        <v>24</v>
      </c>
      <c r="E16">
        <v>10</v>
      </c>
      <c r="F16">
        <v>10</v>
      </c>
      <c r="G16">
        <v>10</v>
      </c>
      <c r="H16">
        <v>1</v>
      </c>
      <c r="I16">
        <v>0</v>
      </c>
      <c r="J16">
        <v>0</v>
      </c>
      <c r="K16">
        <v>30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25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10</v>
      </c>
      <c r="H17">
        <v>0</v>
      </c>
      <c r="I17">
        <v>0</v>
      </c>
      <c r="J17">
        <v>0</v>
      </c>
      <c r="K17">
        <v>29</v>
      </c>
      <c r="L17">
        <v>0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0.96666666666666667</v>
      </c>
      <c r="Q17">
        <f t="shared" si="4"/>
        <v>0.1</v>
      </c>
      <c r="R17">
        <f t="shared" si="5"/>
        <v>0.1</v>
      </c>
      <c r="S17">
        <f t="shared" si="6"/>
        <v>0.1</v>
      </c>
      <c r="T17">
        <f t="shared" si="7"/>
        <v>3.3333333333333333E-2</v>
      </c>
      <c r="U17">
        <f t="shared" si="8"/>
        <v>2.5631031310892012</v>
      </c>
      <c r="V17">
        <f t="shared" si="9"/>
        <v>2.5631031310892012</v>
      </c>
      <c r="W17">
        <f t="shared" si="10"/>
        <v>2.5631031310892012</v>
      </c>
      <c r="X17">
        <f t="shared" si="11"/>
        <v>3.6678292716318284</v>
      </c>
    </row>
    <row r="18" spans="1:24" x14ac:dyDescent="0.25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10</v>
      </c>
      <c r="G18">
        <v>9</v>
      </c>
      <c r="H18">
        <v>0</v>
      </c>
      <c r="I18">
        <v>0</v>
      </c>
      <c r="J18">
        <v>0</v>
      </c>
      <c r="K18">
        <v>29</v>
      </c>
      <c r="L18">
        <v>0</v>
      </c>
      <c r="M18">
        <f t="shared" si="0"/>
        <v>0.9</v>
      </c>
      <c r="N18">
        <f t="shared" si="1"/>
        <v>0.9</v>
      </c>
      <c r="O18">
        <f t="shared" si="2"/>
        <v>0.9</v>
      </c>
      <c r="P18">
        <f t="shared" si="3"/>
        <v>0.96666666666666667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2.5631031310892012</v>
      </c>
      <c r="W18">
        <f t="shared" si="10"/>
        <v>2.5631031310892012</v>
      </c>
      <c r="X18">
        <f t="shared" si="11"/>
        <v>3.6678292716318284</v>
      </c>
    </row>
    <row r="19" spans="1:24" x14ac:dyDescent="0.25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9</v>
      </c>
      <c r="G19">
        <v>10</v>
      </c>
      <c r="H19">
        <v>0</v>
      </c>
      <c r="I19">
        <v>0</v>
      </c>
      <c r="J19">
        <v>0</v>
      </c>
      <c r="K19">
        <v>29</v>
      </c>
      <c r="L19">
        <v>0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25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0</v>
      </c>
      <c r="I20">
        <v>1</v>
      </c>
      <c r="J20">
        <v>0</v>
      </c>
      <c r="K20">
        <v>29</v>
      </c>
      <c r="L20">
        <v>1</v>
      </c>
      <c r="M20">
        <f t="shared" si="0"/>
        <v>0.9</v>
      </c>
      <c r="N20">
        <f t="shared" si="1"/>
        <v>0.9</v>
      </c>
      <c r="O20">
        <f t="shared" si="2"/>
        <v>0.9</v>
      </c>
      <c r="P20">
        <f t="shared" si="3"/>
        <v>0.96666666666666667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2.5631031310892012</v>
      </c>
      <c r="V20">
        <f t="shared" si="9"/>
        <v>2.5631031310892012</v>
      </c>
      <c r="W20">
        <f t="shared" si="10"/>
        <v>2.5631031310892012</v>
      </c>
      <c r="X20">
        <f t="shared" si="11"/>
        <v>3.6678292716318284</v>
      </c>
    </row>
    <row r="21" spans="1:24" x14ac:dyDescent="0.25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10</v>
      </c>
      <c r="G21">
        <v>9</v>
      </c>
      <c r="H21">
        <v>0</v>
      </c>
      <c r="I21">
        <v>0</v>
      </c>
      <c r="J21">
        <v>0</v>
      </c>
      <c r="K21">
        <v>28</v>
      </c>
      <c r="L21">
        <v>0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3.3333333333333333E-2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3.3350005818599398</v>
      </c>
    </row>
    <row r="22" spans="1:24" x14ac:dyDescent="0.25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10</v>
      </c>
      <c r="G22">
        <v>9</v>
      </c>
      <c r="H22">
        <v>0</v>
      </c>
      <c r="I22">
        <v>1</v>
      </c>
      <c r="J22">
        <v>0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25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0</v>
      </c>
      <c r="I23">
        <v>1</v>
      </c>
      <c r="J23">
        <v>0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25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0</v>
      </c>
      <c r="I24">
        <v>0</v>
      </c>
      <c r="J24">
        <v>0</v>
      </c>
      <c r="K24">
        <v>30</v>
      </c>
      <c r="L24">
        <v>0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25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9</v>
      </c>
      <c r="H25">
        <v>0</v>
      </c>
      <c r="I25">
        <v>0</v>
      </c>
      <c r="J25">
        <v>0</v>
      </c>
      <c r="K25">
        <v>29</v>
      </c>
      <c r="L25">
        <v>0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0.96666666666666667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3.6678292716318284</v>
      </c>
    </row>
    <row r="26" spans="1:24" x14ac:dyDescent="0.25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10</v>
      </c>
      <c r="G26">
        <v>10</v>
      </c>
      <c r="H26">
        <v>0</v>
      </c>
      <c r="I26">
        <v>1</v>
      </c>
      <c r="J26">
        <v>0</v>
      </c>
      <c r="K26">
        <v>30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25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</v>
      </c>
      <c r="I27">
        <v>2</v>
      </c>
      <c r="J27">
        <v>0</v>
      </c>
      <c r="K27">
        <v>26</v>
      </c>
      <c r="L27">
        <v>4</v>
      </c>
      <c r="M27">
        <f t="shared" si="0"/>
        <v>0.8</v>
      </c>
      <c r="N27">
        <f t="shared" si="1"/>
        <v>0.8</v>
      </c>
      <c r="O27">
        <f t="shared" si="2"/>
        <v>0.9</v>
      </c>
      <c r="P27">
        <f t="shared" si="3"/>
        <v>0.8666666666666667</v>
      </c>
      <c r="Q27">
        <f t="shared" si="4"/>
        <v>0.2</v>
      </c>
      <c r="R27">
        <f t="shared" si="5"/>
        <v>0.2</v>
      </c>
      <c r="S27">
        <f t="shared" si="6"/>
        <v>0.1</v>
      </c>
      <c r="T27">
        <f t="shared" si="7"/>
        <v>0.13333333333333333</v>
      </c>
      <c r="U27">
        <f t="shared" si="8"/>
        <v>1.6832424671458293</v>
      </c>
      <c r="V27">
        <f t="shared" si="9"/>
        <v>1.6832424671458293</v>
      </c>
      <c r="W27">
        <f t="shared" si="10"/>
        <v>2.5631031310892012</v>
      </c>
      <c r="X27">
        <f t="shared" si="11"/>
        <v>2.2215432332735716</v>
      </c>
    </row>
    <row r="28" spans="1:24" x14ac:dyDescent="0.25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8</v>
      </c>
      <c r="G28">
        <v>10</v>
      </c>
      <c r="H28">
        <v>0</v>
      </c>
      <c r="I28">
        <v>0</v>
      </c>
      <c r="J28">
        <v>0</v>
      </c>
      <c r="K28">
        <v>26</v>
      </c>
      <c r="L28">
        <v>0</v>
      </c>
      <c r="M28">
        <f t="shared" si="0"/>
        <v>0.8</v>
      </c>
      <c r="N28">
        <f t="shared" si="1"/>
        <v>0.8</v>
      </c>
      <c r="O28">
        <f t="shared" si="2"/>
        <v>0.9</v>
      </c>
      <c r="P28">
        <f t="shared" si="3"/>
        <v>0.8666666666666667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3.3333333333333333E-2</v>
      </c>
      <c r="U28">
        <f t="shared" si="8"/>
        <v>2.1231727991175156</v>
      </c>
      <c r="V28">
        <f t="shared" si="9"/>
        <v>2.1231727991175156</v>
      </c>
      <c r="W28">
        <f t="shared" si="10"/>
        <v>2.5631031310892012</v>
      </c>
      <c r="X28">
        <f t="shared" si="11"/>
        <v>2.9446862524527</v>
      </c>
    </row>
    <row r="29" spans="1:24" x14ac:dyDescent="0.25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10</v>
      </c>
      <c r="G29">
        <v>10</v>
      </c>
      <c r="H29">
        <v>0</v>
      </c>
      <c r="I29">
        <v>0</v>
      </c>
      <c r="J29">
        <v>0</v>
      </c>
      <c r="K29">
        <v>30</v>
      </c>
      <c r="L29">
        <v>0</v>
      </c>
      <c r="M29">
        <f t="shared" si="0"/>
        <v>0.9</v>
      </c>
      <c r="N29">
        <f t="shared" si="1"/>
        <v>0.9</v>
      </c>
      <c r="O29">
        <f t="shared" si="2"/>
        <v>0.9</v>
      </c>
      <c r="P29">
        <f t="shared" si="3"/>
        <v>0.96666666666666667</v>
      </c>
      <c r="Q29">
        <f t="shared" si="4"/>
        <v>0.1</v>
      </c>
      <c r="R29">
        <f t="shared" si="5"/>
        <v>0.1</v>
      </c>
      <c r="S29">
        <f t="shared" si="6"/>
        <v>0.1</v>
      </c>
      <c r="T29">
        <f t="shared" si="7"/>
        <v>3.3333333333333333E-2</v>
      </c>
      <c r="U29">
        <f t="shared" si="8"/>
        <v>2.5631031310892012</v>
      </c>
      <c r="V29">
        <f t="shared" si="9"/>
        <v>2.5631031310892012</v>
      </c>
      <c r="W29">
        <f t="shared" si="10"/>
        <v>2.5631031310892012</v>
      </c>
      <c r="X29">
        <f t="shared" si="11"/>
        <v>3.6678292716318284</v>
      </c>
    </row>
    <row r="30" spans="1:24" x14ac:dyDescent="0.25">
      <c r="A30" s="2" t="s">
        <v>28</v>
      </c>
      <c r="B30" s="2">
        <v>20</v>
      </c>
      <c r="C30" s="2">
        <v>2</v>
      </c>
      <c r="D30" s="2">
        <v>26</v>
      </c>
      <c r="E30">
        <v>8</v>
      </c>
      <c r="F30">
        <v>9</v>
      </c>
      <c r="G30">
        <v>8</v>
      </c>
      <c r="H30">
        <v>0</v>
      </c>
      <c r="I30">
        <v>1</v>
      </c>
      <c r="J30">
        <v>0</v>
      </c>
      <c r="K30">
        <v>25</v>
      </c>
      <c r="L30">
        <v>1</v>
      </c>
      <c r="M30">
        <f t="shared" si="0"/>
        <v>0.8</v>
      </c>
      <c r="N30">
        <f t="shared" si="1"/>
        <v>0.9</v>
      </c>
      <c r="O30">
        <f t="shared" si="2"/>
        <v>0.8</v>
      </c>
      <c r="P30">
        <f t="shared" si="3"/>
        <v>0.83333333333333337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2.1231727991175156</v>
      </c>
      <c r="V30">
        <f t="shared" si="9"/>
        <v>2.5631031310892012</v>
      </c>
      <c r="W30">
        <f t="shared" si="10"/>
        <v>2.1231727991175156</v>
      </c>
      <c r="X30">
        <f t="shared" si="11"/>
        <v>2.8013362019176151</v>
      </c>
    </row>
    <row r="31" spans="1:24" x14ac:dyDescent="0.25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0</v>
      </c>
      <c r="I31">
        <v>0</v>
      </c>
      <c r="J31">
        <v>0</v>
      </c>
      <c r="K31">
        <v>30</v>
      </c>
      <c r="L31">
        <v>0</v>
      </c>
      <c r="M31">
        <f t="shared" si="0"/>
        <v>0.9</v>
      </c>
      <c r="N31">
        <f t="shared" si="1"/>
        <v>0.9</v>
      </c>
      <c r="O31">
        <f t="shared" si="2"/>
        <v>0.9</v>
      </c>
      <c r="P31">
        <f t="shared" si="3"/>
        <v>0.96666666666666667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2.5631031310892012</v>
      </c>
      <c r="V31">
        <f t="shared" si="9"/>
        <v>2.5631031310892012</v>
      </c>
      <c r="W31">
        <f t="shared" si="10"/>
        <v>2.5631031310892012</v>
      </c>
      <c r="X31">
        <f t="shared" si="11"/>
        <v>3.6678292716318284</v>
      </c>
    </row>
    <row r="32" spans="1:24" x14ac:dyDescent="0.25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9</v>
      </c>
      <c r="G32">
        <v>9</v>
      </c>
      <c r="H32">
        <v>0</v>
      </c>
      <c r="I32">
        <v>0</v>
      </c>
      <c r="J32">
        <v>0</v>
      </c>
      <c r="K32">
        <v>28</v>
      </c>
      <c r="L32">
        <v>0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0.93333333333333335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3.3350005818599398</v>
      </c>
    </row>
    <row r="33" spans="1:24" x14ac:dyDescent="0.25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0</v>
      </c>
      <c r="K33">
        <v>29</v>
      </c>
      <c r="L33">
        <v>0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25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9</v>
      </c>
      <c r="H34">
        <v>1</v>
      </c>
      <c r="I34">
        <v>0</v>
      </c>
      <c r="J34">
        <v>0</v>
      </c>
      <c r="K34">
        <v>28</v>
      </c>
      <c r="L34">
        <v>1</v>
      </c>
      <c r="M34">
        <f t="shared" si="0"/>
        <v>0.9</v>
      </c>
      <c r="N34">
        <f t="shared" si="1"/>
        <v>0.9</v>
      </c>
      <c r="O34">
        <f t="shared" si="2"/>
        <v>0.9</v>
      </c>
      <c r="P34">
        <f t="shared" si="3"/>
        <v>0.93333333333333335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2.5631031310892012</v>
      </c>
      <c r="V34">
        <f t="shared" si="9"/>
        <v>2.5631031310892012</v>
      </c>
      <c r="W34">
        <f t="shared" si="10"/>
        <v>2.5631031310892012</v>
      </c>
      <c r="X34">
        <f t="shared" si="11"/>
        <v>3.3350005818599398</v>
      </c>
    </row>
    <row r="35" spans="1:24" x14ac:dyDescent="0.25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8</v>
      </c>
      <c r="G35">
        <v>8</v>
      </c>
      <c r="H35">
        <v>0</v>
      </c>
      <c r="I35">
        <v>0</v>
      </c>
      <c r="J35">
        <v>0</v>
      </c>
      <c r="K35">
        <v>25</v>
      </c>
      <c r="L35">
        <v>0</v>
      </c>
      <c r="M35">
        <f t="shared" si="0"/>
        <v>0.9</v>
      </c>
      <c r="N35">
        <f t="shared" si="1"/>
        <v>0.8</v>
      </c>
      <c r="O35">
        <f t="shared" si="2"/>
        <v>0.8</v>
      </c>
      <c r="P35">
        <f t="shared" si="3"/>
        <v>0.83333333333333337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2.1231727991175156</v>
      </c>
      <c r="W35">
        <f t="shared" si="10"/>
        <v>2.1231727991175156</v>
      </c>
      <c r="X35">
        <f t="shared" si="11"/>
        <v>2.8013362019176151</v>
      </c>
    </row>
    <row r="36" spans="1:24" x14ac:dyDescent="0.25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9</v>
      </c>
      <c r="G36">
        <v>10</v>
      </c>
      <c r="H36">
        <v>0</v>
      </c>
      <c r="I36">
        <v>1</v>
      </c>
      <c r="J36">
        <v>0</v>
      </c>
      <c r="K36">
        <v>28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0.93333333333333335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3.3350005818599398</v>
      </c>
    </row>
    <row r="37" spans="1:24" x14ac:dyDescent="0.25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0</v>
      </c>
      <c r="I37">
        <v>0</v>
      </c>
      <c r="J37">
        <v>0</v>
      </c>
      <c r="K37">
        <v>30</v>
      </c>
      <c r="L37">
        <v>0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0.96666666666666667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3.6678292716318284</v>
      </c>
    </row>
    <row r="38" spans="1:24" x14ac:dyDescent="0.25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0</v>
      </c>
      <c r="I38">
        <v>0</v>
      </c>
      <c r="J38">
        <v>0</v>
      </c>
      <c r="K38">
        <v>30</v>
      </c>
      <c r="L38">
        <v>0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0.1</v>
      </c>
      <c r="T38">
        <f t="shared" si="7"/>
        <v>3.3333333333333333E-2</v>
      </c>
      <c r="U38">
        <f t="shared" si="8"/>
        <v>2.5631031310892012</v>
      </c>
      <c r="V38">
        <f t="shared" si="9"/>
        <v>2.5631031310892012</v>
      </c>
      <c r="W38">
        <f t="shared" si="10"/>
        <v>2.5631031310892012</v>
      </c>
      <c r="X38">
        <f t="shared" si="11"/>
        <v>3.6678292716318284</v>
      </c>
    </row>
    <row r="39" spans="1:24" x14ac:dyDescent="0.25">
      <c r="A39" s="1" t="s">
        <v>37</v>
      </c>
      <c r="B39" s="1">
        <v>20</v>
      </c>
      <c r="C39" s="1">
        <v>2</v>
      </c>
      <c r="D39" s="1">
        <v>20</v>
      </c>
      <c r="E39">
        <v>7</v>
      </c>
      <c r="F39">
        <v>10</v>
      </c>
      <c r="G39">
        <v>8</v>
      </c>
      <c r="H39">
        <v>0</v>
      </c>
      <c r="I39">
        <v>1</v>
      </c>
      <c r="J39">
        <v>1</v>
      </c>
      <c r="K39">
        <v>25</v>
      </c>
      <c r="L39">
        <v>2</v>
      </c>
      <c r="M39">
        <f t="shared" si="0"/>
        <v>0.7</v>
      </c>
      <c r="N39">
        <f t="shared" si="1"/>
        <v>0.9</v>
      </c>
      <c r="O39">
        <f t="shared" si="2"/>
        <v>0.8</v>
      </c>
      <c r="P39">
        <f t="shared" si="3"/>
        <v>0.83333333333333337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6.6666666666666666E-2</v>
      </c>
      <c r="U39">
        <f t="shared" si="8"/>
        <v>1.8059520782526413</v>
      </c>
      <c r="V39">
        <f t="shared" si="9"/>
        <v>2.5631031310892012</v>
      </c>
      <c r="W39">
        <f t="shared" si="10"/>
        <v>2.1231727991175156</v>
      </c>
      <c r="X39">
        <f t="shared" si="11"/>
        <v>2.4685075121457256</v>
      </c>
    </row>
    <row r="40" spans="1:24" x14ac:dyDescent="0.25">
      <c r="A40" s="1" t="s">
        <v>38</v>
      </c>
      <c r="B40" s="1">
        <v>20</v>
      </c>
      <c r="C40" s="1">
        <v>2</v>
      </c>
      <c r="D40" s="1">
        <v>25</v>
      </c>
      <c r="E40">
        <v>9</v>
      </c>
      <c r="F40">
        <v>7</v>
      </c>
      <c r="G40">
        <v>9</v>
      </c>
      <c r="H40">
        <v>0</v>
      </c>
      <c r="I40">
        <v>1</v>
      </c>
      <c r="J40">
        <v>1</v>
      </c>
      <c r="K40">
        <v>25</v>
      </c>
      <c r="L40">
        <v>2</v>
      </c>
      <c r="M40">
        <f t="shared" si="0"/>
        <v>0.9</v>
      </c>
      <c r="N40">
        <f t="shared" si="1"/>
        <v>0.7</v>
      </c>
      <c r="O40">
        <f t="shared" si="2"/>
        <v>0.9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2.5631031310892012</v>
      </c>
      <c r="V40">
        <f t="shared" si="9"/>
        <v>1.8059520782526413</v>
      </c>
      <c r="W40">
        <f t="shared" si="10"/>
        <v>2.5631031310892012</v>
      </c>
      <c r="X40">
        <f t="shared" si="11"/>
        <v>2.4685075121457256</v>
      </c>
    </row>
    <row r="41" spans="1:24" x14ac:dyDescent="0.25">
      <c r="A41" s="1" t="s">
        <v>39</v>
      </c>
      <c r="B41" s="1">
        <v>20</v>
      </c>
      <c r="C41" s="1">
        <v>2</v>
      </c>
      <c r="D41" s="1">
        <v>22</v>
      </c>
      <c r="E41">
        <v>7</v>
      </c>
      <c r="F41">
        <v>8</v>
      </c>
      <c r="G41">
        <v>9</v>
      </c>
      <c r="H41">
        <v>1</v>
      </c>
      <c r="I41">
        <v>3</v>
      </c>
      <c r="J41">
        <v>1</v>
      </c>
      <c r="K41">
        <v>24</v>
      </c>
      <c r="L41">
        <v>5</v>
      </c>
      <c r="M41">
        <f t="shared" si="0"/>
        <v>0.7</v>
      </c>
      <c r="N41">
        <f t="shared" si="1"/>
        <v>0.8</v>
      </c>
      <c r="O41">
        <f t="shared" si="2"/>
        <v>0.9</v>
      </c>
      <c r="P41">
        <f t="shared" si="3"/>
        <v>0.8</v>
      </c>
      <c r="Q41">
        <f t="shared" si="4"/>
        <v>0.1</v>
      </c>
      <c r="R41">
        <f t="shared" si="5"/>
        <v>0.3</v>
      </c>
      <c r="S41">
        <f t="shared" si="6"/>
        <v>0.1</v>
      </c>
      <c r="T41">
        <f t="shared" si="7"/>
        <v>0.16666666666666666</v>
      </c>
      <c r="U41">
        <f t="shared" si="8"/>
        <v>1.8059520782526413</v>
      </c>
      <c r="V41">
        <f t="shared" si="9"/>
        <v>1.3660217462809556</v>
      </c>
      <c r="W41">
        <f t="shared" si="10"/>
        <v>2.5631031310892012</v>
      </c>
      <c r="X41">
        <f t="shared" si="11"/>
        <v>1.8090427996746155</v>
      </c>
    </row>
    <row r="42" spans="1:24" x14ac:dyDescent="0.25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9</v>
      </c>
      <c r="H42">
        <v>0</v>
      </c>
      <c r="I42">
        <v>0</v>
      </c>
      <c r="J42">
        <v>0</v>
      </c>
      <c r="K42">
        <v>29</v>
      </c>
      <c r="L42">
        <v>0</v>
      </c>
      <c r="M42">
        <f t="shared" si="0"/>
        <v>0.9</v>
      </c>
      <c r="N42">
        <f t="shared" si="1"/>
        <v>0.9</v>
      </c>
      <c r="O42">
        <f t="shared" si="2"/>
        <v>0.9</v>
      </c>
      <c r="P42">
        <f t="shared" si="3"/>
        <v>0.96666666666666667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2.5631031310892012</v>
      </c>
      <c r="V42">
        <f t="shared" si="9"/>
        <v>2.5631031310892012</v>
      </c>
      <c r="W42">
        <f t="shared" si="10"/>
        <v>2.5631031310892012</v>
      </c>
      <c r="X42">
        <f t="shared" si="11"/>
        <v>3.6678292716318284</v>
      </c>
    </row>
    <row r="43" spans="1:24" x14ac:dyDescent="0.25">
      <c r="A43" s="1" t="s">
        <v>41</v>
      </c>
      <c r="B43" s="1">
        <v>20</v>
      </c>
      <c r="C43" s="1">
        <v>2</v>
      </c>
      <c r="D43" s="1">
        <v>22</v>
      </c>
      <c r="E43">
        <v>8</v>
      </c>
      <c r="F43">
        <v>10</v>
      </c>
      <c r="G43">
        <v>10</v>
      </c>
      <c r="H43">
        <v>0</v>
      </c>
      <c r="I43">
        <v>0</v>
      </c>
      <c r="J43">
        <v>0</v>
      </c>
      <c r="K43">
        <v>28</v>
      </c>
      <c r="L43">
        <v>0</v>
      </c>
      <c r="M43">
        <f t="shared" si="0"/>
        <v>0.8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2.1231727991175156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25">
      <c r="A44" s="1" t="s">
        <v>42</v>
      </c>
      <c r="B44" s="1">
        <v>20</v>
      </c>
      <c r="C44" s="1">
        <v>2</v>
      </c>
      <c r="D44" s="1">
        <v>25</v>
      </c>
      <c r="E44">
        <v>6</v>
      </c>
      <c r="F44">
        <v>7</v>
      </c>
      <c r="G44">
        <v>7</v>
      </c>
      <c r="H44">
        <v>2</v>
      </c>
      <c r="I44">
        <v>4</v>
      </c>
      <c r="J44">
        <v>1</v>
      </c>
      <c r="K44">
        <v>20</v>
      </c>
      <c r="L44">
        <v>7</v>
      </c>
      <c r="M44">
        <f t="shared" si="0"/>
        <v>0.6</v>
      </c>
      <c r="N44">
        <f t="shared" si="1"/>
        <v>0.7</v>
      </c>
      <c r="O44">
        <f t="shared" si="2"/>
        <v>0.7</v>
      </c>
      <c r="P44">
        <f t="shared" si="3"/>
        <v>0.66666666666666663</v>
      </c>
      <c r="Q44">
        <f t="shared" si="4"/>
        <v>0.2</v>
      </c>
      <c r="R44">
        <f t="shared" si="5"/>
        <v>0.4</v>
      </c>
      <c r="S44">
        <f t="shared" si="6"/>
        <v>0.1</v>
      </c>
      <c r="T44">
        <f t="shared" si="7"/>
        <v>0.23333333333333334</v>
      </c>
      <c r="U44">
        <f t="shared" si="8"/>
        <v>1.0949683367087144</v>
      </c>
      <c r="V44">
        <f t="shared" si="9"/>
        <v>0.77774761584384056</v>
      </c>
      <c r="W44">
        <f t="shared" si="10"/>
        <v>1.8059520782526413</v>
      </c>
      <c r="X44">
        <f t="shared" si="11"/>
        <v>1.1586405901771022</v>
      </c>
    </row>
    <row r="45" spans="1:24" x14ac:dyDescent="0.25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8</v>
      </c>
      <c r="G45">
        <v>9</v>
      </c>
      <c r="H45">
        <v>0</v>
      </c>
      <c r="I45">
        <v>1</v>
      </c>
      <c r="J45">
        <v>0</v>
      </c>
      <c r="K45">
        <v>25</v>
      </c>
      <c r="L45">
        <v>1</v>
      </c>
      <c r="M45">
        <f t="shared" si="0"/>
        <v>0.8</v>
      </c>
      <c r="N45">
        <f t="shared" si="1"/>
        <v>0.8</v>
      </c>
      <c r="O45">
        <f t="shared" si="2"/>
        <v>0.9</v>
      </c>
      <c r="P45">
        <f t="shared" si="3"/>
        <v>0.83333333333333337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2.1231727991175156</v>
      </c>
      <c r="V45">
        <f t="shared" si="9"/>
        <v>2.1231727991175156</v>
      </c>
      <c r="W45">
        <f t="shared" si="10"/>
        <v>2.5631031310892012</v>
      </c>
      <c r="X45">
        <f t="shared" si="11"/>
        <v>2.8013362019176151</v>
      </c>
    </row>
    <row r="46" spans="1:24" x14ac:dyDescent="0.25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10</v>
      </c>
      <c r="H46">
        <v>0</v>
      </c>
      <c r="I46">
        <v>0</v>
      </c>
      <c r="J46">
        <v>0</v>
      </c>
      <c r="K46">
        <v>30</v>
      </c>
      <c r="L46">
        <v>0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25">
      <c r="A47" s="2" t="s">
        <v>45</v>
      </c>
      <c r="B47" s="2">
        <v>20</v>
      </c>
      <c r="C47" s="2">
        <v>2</v>
      </c>
      <c r="D47" s="2">
        <v>21</v>
      </c>
      <c r="E47">
        <v>8</v>
      </c>
      <c r="F47">
        <v>8</v>
      </c>
      <c r="G47">
        <v>8</v>
      </c>
      <c r="H47">
        <v>0</v>
      </c>
      <c r="I47">
        <v>0</v>
      </c>
      <c r="J47">
        <v>0</v>
      </c>
      <c r="K47">
        <v>24</v>
      </c>
      <c r="L47">
        <v>0</v>
      </c>
      <c r="M47">
        <f t="shared" si="0"/>
        <v>0.8</v>
      </c>
      <c r="N47">
        <f t="shared" si="1"/>
        <v>0.8</v>
      </c>
      <c r="O47">
        <f t="shared" si="2"/>
        <v>0.8</v>
      </c>
      <c r="P47">
        <f t="shared" si="3"/>
        <v>0.8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2.1231727991175156</v>
      </c>
      <c r="V47">
        <f t="shared" si="9"/>
        <v>2.1231727991175156</v>
      </c>
      <c r="W47">
        <f t="shared" si="10"/>
        <v>2.1231727991175156</v>
      </c>
      <c r="X47">
        <f t="shared" si="11"/>
        <v>2.6755358693888289</v>
      </c>
    </row>
    <row r="48" spans="1:24" x14ac:dyDescent="0.25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10</v>
      </c>
      <c r="H48">
        <v>0</v>
      </c>
      <c r="I48">
        <v>0</v>
      </c>
      <c r="J48">
        <v>0</v>
      </c>
      <c r="K48">
        <v>30</v>
      </c>
      <c r="L48">
        <v>0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25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10</v>
      </c>
      <c r="G49">
        <v>10</v>
      </c>
      <c r="H49">
        <v>0</v>
      </c>
      <c r="I49">
        <v>1</v>
      </c>
      <c r="J49">
        <v>2</v>
      </c>
      <c r="K49">
        <v>28</v>
      </c>
      <c r="L49">
        <v>3</v>
      </c>
      <c r="M49">
        <f t="shared" si="0"/>
        <v>0.8</v>
      </c>
      <c r="N49">
        <f t="shared" si="1"/>
        <v>0.9</v>
      </c>
      <c r="O49">
        <f t="shared" si="2"/>
        <v>0.9</v>
      </c>
      <c r="P49">
        <f t="shared" si="3"/>
        <v>0.93333333333333335</v>
      </c>
      <c r="Q49">
        <f t="shared" si="4"/>
        <v>0.1</v>
      </c>
      <c r="R49">
        <f t="shared" si="5"/>
        <v>0.1</v>
      </c>
      <c r="S49">
        <f t="shared" si="6"/>
        <v>0.2</v>
      </c>
      <c r="T49">
        <f t="shared" si="7"/>
        <v>0.1</v>
      </c>
      <c r="U49">
        <f t="shared" si="8"/>
        <v>2.1231727991175156</v>
      </c>
      <c r="V49">
        <f t="shared" si="9"/>
        <v>2.5631031310892012</v>
      </c>
      <c r="W49">
        <f t="shared" si="10"/>
        <v>2.1231727991175151</v>
      </c>
      <c r="X49">
        <f t="shared" si="11"/>
        <v>2.7826375115886259</v>
      </c>
    </row>
    <row r="50" spans="1:24" x14ac:dyDescent="0.25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10</v>
      </c>
      <c r="H50">
        <v>0</v>
      </c>
      <c r="I50">
        <v>0</v>
      </c>
      <c r="J50">
        <v>0</v>
      </c>
      <c r="K50">
        <v>29</v>
      </c>
      <c r="L50">
        <v>0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0.96666666666666667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3.3333333333333333E-2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3.6678292716318284</v>
      </c>
    </row>
    <row r="51" spans="1:24" x14ac:dyDescent="0.25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0</v>
      </c>
      <c r="K51">
        <v>28</v>
      </c>
      <c r="L51">
        <v>0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25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9</v>
      </c>
      <c r="G52">
        <v>9</v>
      </c>
      <c r="H52">
        <v>0</v>
      </c>
      <c r="I52">
        <v>0</v>
      </c>
      <c r="J52">
        <v>0</v>
      </c>
      <c r="K52">
        <v>28</v>
      </c>
      <c r="L52">
        <v>0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0.93333333333333335</v>
      </c>
      <c r="Q52">
        <f t="shared" si="4"/>
        <v>0.1</v>
      </c>
      <c r="R52">
        <f t="shared" si="5"/>
        <v>0.1</v>
      </c>
      <c r="S52">
        <f t="shared" si="6"/>
        <v>0.1</v>
      </c>
      <c r="T52">
        <f t="shared" si="7"/>
        <v>3.3333333333333333E-2</v>
      </c>
      <c r="U52">
        <f t="shared" si="8"/>
        <v>2.5631031310892012</v>
      </c>
      <c r="V52">
        <f t="shared" si="9"/>
        <v>2.5631031310892012</v>
      </c>
      <c r="W52">
        <f t="shared" si="10"/>
        <v>2.5631031310892012</v>
      </c>
      <c r="X52">
        <f t="shared" si="11"/>
        <v>3.3350005818599398</v>
      </c>
    </row>
    <row r="53" spans="1:24" x14ac:dyDescent="0.25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25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10</v>
      </c>
      <c r="H54">
        <v>0</v>
      </c>
      <c r="I54">
        <v>0</v>
      </c>
      <c r="J54">
        <v>1</v>
      </c>
      <c r="K54">
        <v>30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25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9</v>
      </c>
      <c r="G55">
        <v>9</v>
      </c>
      <c r="H55">
        <v>0</v>
      </c>
      <c r="I55">
        <v>1</v>
      </c>
      <c r="J55">
        <v>0</v>
      </c>
      <c r="K55">
        <v>28</v>
      </c>
      <c r="L55">
        <v>1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0.93333333333333335</v>
      </c>
      <c r="Q55">
        <f t="shared" si="4"/>
        <v>0.1</v>
      </c>
      <c r="R55">
        <f t="shared" si="5"/>
        <v>0.1</v>
      </c>
      <c r="S55">
        <f t="shared" si="6"/>
        <v>0.1</v>
      </c>
      <c r="T55">
        <f t="shared" si="7"/>
        <v>3.3333333333333333E-2</v>
      </c>
      <c r="U55">
        <f t="shared" si="8"/>
        <v>2.5631031310892012</v>
      </c>
      <c r="V55">
        <f t="shared" si="9"/>
        <v>2.5631031310892012</v>
      </c>
      <c r="W55">
        <f t="shared" si="10"/>
        <v>2.5631031310892012</v>
      </c>
      <c r="X55">
        <f t="shared" si="11"/>
        <v>3.3350005818599398</v>
      </c>
    </row>
    <row r="56" spans="1:24" x14ac:dyDescent="0.25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0</v>
      </c>
      <c r="K56">
        <v>27</v>
      </c>
      <c r="L56">
        <v>0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0.1</v>
      </c>
      <c r="T56">
        <f t="shared" si="7"/>
        <v>3.3333333333333333E-2</v>
      </c>
      <c r="U56">
        <f t="shared" si="8"/>
        <v>2.5631031310892012</v>
      </c>
      <c r="V56">
        <f t="shared" si="9"/>
        <v>2.5631031310892012</v>
      </c>
      <c r="W56">
        <f t="shared" si="10"/>
        <v>2.5631031310892012</v>
      </c>
      <c r="X56">
        <f t="shared" si="11"/>
        <v>3.1154662013605146</v>
      </c>
    </row>
    <row r="57" spans="1:24" x14ac:dyDescent="0.25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0</v>
      </c>
      <c r="I57">
        <v>0</v>
      </c>
      <c r="J57">
        <v>0</v>
      </c>
      <c r="K57">
        <v>30</v>
      </c>
      <c r="L57">
        <v>0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3.3333333333333333E-2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3.6678292716318284</v>
      </c>
    </row>
    <row r="58" spans="1:24" x14ac:dyDescent="0.25">
      <c r="A58" s="12" t="s">
        <v>231</v>
      </c>
      <c r="B58" s="12">
        <v>30</v>
      </c>
      <c r="C58" s="12">
        <v>1</v>
      </c>
      <c r="D58" s="12">
        <v>35</v>
      </c>
      <c r="E58">
        <v>9</v>
      </c>
      <c r="F58">
        <v>9</v>
      </c>
      <c r="G58">
        <v>10</v>
      </c>
      <c r="H58">
        <v>0</v>
      </c>
      <c r="I58">
        <v>0</v>
      </c>
      <c r="J58">
        <v>0</v>
      </c>
      <c r="K58">
        <v>28</v>
      </c>
      <c r="L58">
        <v>0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0.1</v>
      </c>
      <c r="T58">
        <f t="shared" si="7"/>
        <v>3.3333333333333333E-2</v>
      </c>
      <c r="U58">
        <f t="shared" si="8"/>
        <v>2.5631031310892012</v>
      </c>
      <c r="V58">
        <f t="shared" si="9"/>
        <v>2.5631031310892012</v>
      </c>
      <c r="W58">
        <f t="shared" si="10"/>
        <v>2.5631031310892012</v>
      </c>
      <c r="X58">
        <f t="shared" si="11"/>
        <v>3.3350005818599398</v>
      </c>
    </row>
    <row r="59" spans="1:24" x14ac:dyDescent="0.25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6</v>
      </c>
      <c r="G59">
        <v>8</v>
      </c>
      <c r="H59">
        <v>2</v>
      </c>
      <c r="I59">
        <v>1</v>
      </c>
      <c r="J59">
        <v>0</v>
      </c>
      <c r="K59">
        <v>21</v>
      </c>
      <c r="L59">
        <v>3</v>
      </c>
      <c r="M59">
        <f t="shared" si="0"/>
        <v>0.7</v>
      </c>
      <c r="N59">
        <f t="shared" si="1"/>
        <v>0.6</v>
      </c>
      <c r="O59">
        <f t="shared" si="2"/>
        <v>0.8</v>
      </c>
      <c r="P59">
        <f t="shared" si="3"/>
        <v>0.7</v>
      </c>
      <c r="Q59">
        <f t="shared" si="4"/>
        <v>0.2</v>
      </c>
      <c r="R59">
        <f t="shared" si="5"/>
        <v>0.1</v>
      </c>
      <c r="S59">
        <f t="shared" si="6"/>
        <v>0.1</v>
      </c>
      <c r="T59">
        <f t="shared" si="7"/>
        <v>0.1</v>
      </c>
      <c r="U59">
        <f t="shared" si="8"/>
        <v>1.3660217462809552</v>
      </c>
      <c r="V59">
        <f t="shared" si="9"/>
        <v>1.5348986686804005</v>
      </c>
      <c r="W59">
        <f t="shared" si="10"/>
        <v>2.1231727991175156</v>
      </c>
      <c r="X59">
        <f t="shared" si="11"/>
        <v>1.8059520782526413</v>
      </c>
    </row>
    <row r="60" spans="1:24" x14ac:dyDescent="0.25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9</v>
      </c>
      <c r="G60">
        <v>10</v>
      </c>
      <c r="H60">
        <v>2</v>
      </c>
      <c r="I60">
        <v>2</v>
      </c>
      <c r="J60">
        <v>0</v>
      </c>
      <c r="K60">
        <v>29</v>
      </c>
      <c r="L60">
        <v>4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0.2</v>
      </c>
      <c r="R60">
        <f t="shared" si="5"/>
        <v>0.2</v>
      </c>
      <c r="S60">
        <f t="shared" si="6"/>
        <v>0.1</v>
      </c>
      <c r="T60">
        <f t="shared" si="7"/>
        <v>0.13333333333333333</v>
      </c>
      <c r="U60">
        <f t="shared" si="8"/>
        <v>2.1231727991175151</v>
      </c>
      <c r="V60">
        <f t="shared" si="9"/>
        <v>2.1231727991175151</v>
      </c>
      <c r="W60">
        <f t="shared" si="10"/>
        <v>2.5631031310892012</v>
      </c>
      <c r="X60">
        <f t="shared" si="11"/>
        <v>2.9446862524527</v>
      </c>
    </row>
    <row r="61" spans="1:24" x14ac:dyDescent="0.25">
      <c r="A61" s="1" t="s">
        <v>58</v>
      </c>
      <c r="B61" s="1">
        <v>30</v>
      </c>
      <c r="C61" s="1">
        <v>1</v>
      </c>
      <c r="D61" s="1">
        <v>38</v>
      </c>
      <c r="E61">
        <v>9</v>
      </c>
      <c r="F61">
        <v>9</v>
      </c>
      <c r="G61">
        <v>9</v>
      </c>
      <c r="H61">
        <v>0</v>
      </c>
      <c r="I61">
        <v>0</v>
      </c>
      <c r="J61">
        <v>0</v>
      </c>
      <c r="K61">
        <v>27</v>
      </c>
      <c r="L61">
        <v>0</v>
      </c>
      <c r="M61">
        <f t="shared" si="0"/>
        <v>0.9</v>
      </c>
      <c r="N61">
        <f t="shared" si="1"/>
        <v>0.9</v>
      </c>
      <c r="O61">
        <f t="shared" si="2"/>
        <v>0.9</v>
      </c>
      <c r="P61">
        <f t="shared" si="3"/>
        <v>0.9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3.3333333333333333E-2</v>
      </c>
      <c r="U61">
        <f t="shared" si="8"/>
        <v>2.5631031310892012</v>
      </c>
      <c r="V61">
        <f t="shared" si="9"/>
        <v>2.5631031310892012</v>
      </c>
      <c r="W61">
        <f t="shared" si="10"/>
        <v>2.5631031310892012</v>
      </c>
      <c r="X61">
        <f t="shared" si="11"/>
        <v>3.1154662013605146</v>
      </c>
    </row>
    <row r="62" spans="1:24" x14ac:dyDescent="0.25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10</v>
      </c>
      <c r="H62">
        <v>0</v>
      </c>
      <c r="I62">
        <v>0</v>
      </c>
      <c r="J62">
        <v>1</v>
      </c>
      <c r="K62">
        <v>29</v>
      </c>
      <c r="L62">
        <v>1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0.96666666666666667</v>
      </c>
      <c r="Q62">
        <f t="shared" si="4"/>
        <v>0.1</v>
      </c>
      <c r="R62">
        <f t="shared" si="5"/>
        <v>0.1</v>
      </c>
      <c r="S62">
        <f t="shared" si="6"/>
        <v>0.1</v>
      </c>
      <c r="T62">
        <f t="shared" si="7"/>
        <v>3.3333333333333333E-2</v>
      </c>
      <c r="U62">
        <f t="shared" si="8"/>
        <v>2.5631031310892012</v>
      </c>
      <c r="V62">
        <f t="shared" si="9"/>
        <v>2.5631031310892012</v>
      </c>
      <c r="W62">
        <f t="shared" si="10"/>
        <v>2.5631031310892012</v>
      </c>
      <c r="X62">
        <f t="shared" si="11"/>
        <v>3.6678292716318284</v>
      </c>
    </row>
    <row r="63" spans="1:24" x14ac:dyDescent="0.25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9</v>
      </c>
      <c r="H63">
        <v>1</v>
      </c>
      <c r="I63">
        <v>0</v>
      </c>
      <c r="J63">
        <v>0</v>
      </c>
      <c r="K63">
        <v>28</v>
      </c>
      <c r="L63">
        <v>1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0.93333333333333335</v>
      </c>
      <c r="Q63">
        <f t="shared" si="4"/>
        <v>0.1</v>
      </c>
      <c r="R63">
        <f t="shared" si="5"/>
        <v>0.1</v>
      </c>
      <c r="S63">
        <f t="shared" si="6"/>
        <v>0.1</v>
      </c>
      <c r="T63">
        <f t="shared" si="7"/>
        <v>3.3333333333333333E-2</v>
      </c>
      <c r="U63">
        <f t="shared" si="8"/>
        <v>2.5631031310892012</v>
      </c>
      <c r="V63">
        <f t="shared" si="9"/>
        <v>2.5631031310892012</v>
      </c>
      <c r="W63">
        <f t="shared" si="10"/>
        <v>2.5631031310892012</v>
      </c>
      <c r="X63">
        <f t="shared" si="11"/>
        <v>3.3350005818599398</v>
      </c>
    </row>
    <row r="64" spans="1:24" x14ac:dyDescent="0.25">
      <c r="A64" s="1" t="s">
        <v>61</v>
      </c>
      <c r="B64" s="1">
        <v>30</v>
      </c>
      <c r="C64" s="1">
        <v>1</v>
      </c>
      <c r="D64" s="1">
        <v>31</v>
      </c>
      <c r="E64">
        <v>6</v>
      </c>
      <c r="F64">
        <v>9</v>
      </c>
      <c r="G64">
        <v>8</v>
      </c>
      <c r="H64">
        <v>0</v>
      </c>
      <c r="I64">
        <v>0</v>
      </c>
      <c r="J64">
        <v>0</v>
      </c>
      <c r="K64">
        <v>23</v>
      </c>
      <c r="L64">
        <v>0</v>
      </c>
      <c r="M64">
        <f t="shared" si="0"/>
        <v>0.6</v>
      </c>
      <c r="N64">
        <f t="shared" si="1"/>
        <v>0.9</v>
      </c>
      <c r="O64">
        <f t="shared" si="2"/>
        <v>0.8</v>
      </c>
      <c r="P64">
        <f t="shared" si="3"/>
        <v>0.76666666666666672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1.5348986686804005</v>
      </c>
      <c r="V64">
        <f t="shared" si="9"/>
        <v>2.5631031310892012</v>
      </c>
      <c r="W64">
        <f t="shared" si="10"/>
        <v>2.1231727991175156</v>
      </c>
      <c r="X64">
        <f t="shared" si="11"/>
        <v>2.5618279266975588</v>
      </c>
    </row>
    <row r="65" spans="1:24" x14ac:dyDescent="0.25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9</v>
      </c>
      <c r="G65">
        <v>9</v>
      </c>
      <c r="H65">
        <v>0</v>
      </c>
      <c r="I65">
        <v>1</v>
      </c>
      <c r="J65">
        <v>1</v>
      </c>
      <c r="K65">
        <v>28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0.93333333333333335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3.0021718920880502</v>
      </c>
    </row>
    <row r="66" spans="1:24" x14ac:dyDescent="0.25">
      <c r="A66" s="3" t="s">
        <v>63</v>
      </c>
      <c r="B66" s="3">
        <v>30</v>
      </c>
      <c r="C66" s="3">
        <v>1</v>
      </c>
      <c r="D66" s="3">
        <v>34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0.1</v>
      </c>
      <c r="R66">
        <f t="shared" si="5"/>
        <v>0.1</v>
      </c>
      <c r="S66">
        <f t="shared" si="6"/>
        <v>0.1</v>
      </c>
      <c r="T66">
        <f t="shared" si="7"/>
        <v>3.3333333333333333E-2</v>
      </c>
      <c r="U66" t="e">
        <f t="shared" si="8"/>
        <v>#NUM!</v>
      </c>
      <c r="V66" t="e">
        <f t="shared" si="9"/>
        <v>#NUM!</v>
      </c>
      <c r="W66" t="e">
        <f t="shared" si="10"/>
        <v>#NUM!</v>
      </c>
      <c r="X66" t="e">
        <f t="shared" si="11"/>
        <v>#NUM!</v>
      </c>
    </row>
    <row r="67" spans="1:24" x14ac:dyDescent="0.25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8</v>
      </c>
      <c r="H67">
        <v>0</v>
      </c>
      <c r="I67">
        <v>1</v>
      </c>
      <c r="J67">
        <v>0</v>
      </c>
      <c r="K67">
        <v>27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0.8</v>
      </c>
      <c r="P67">
        <f t="shared" ref="P67:P130" si="15">IF(K67*1/30=1,(K67-1)*1/30,K67*1/30)</f>
        <v>0.9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2.1231727991175156</v>
      </c>
      <c r="X67">
        <f t="shared" ref="X67:X130" si="23">(NORMINV(P67,0,1))-(NORMINV(T67,0,1))</f>
        <v>3.1154662013605146</v>
      </c>
    </row>
    <row r="68" spans="1:24" x14ac:dyDescent="0.25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9</v>
      </c>
      <c r="G68">
        <v>9</v>
      </c>
      <c r="H68">
        <v>1</v>
      </c>
      <c r="I68">
        <v>3</v>
      </c>
      <c r="J68">
        <v>0</v>
      </c>
      <c r="K68">
        <v>27</v>
      </c>
      <c r="L68">
        <v>4</v>
      </c>
      <c r="M68">
        <f t="shared" si="12"/>
        <v>0.9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0.3</v>
      </c>
      <c r="S68">
        <f t="shared" si="18"/>
        <v>0.1</v>
      </c>
      <c r="T68">
        <f t="shared" si="19"/>
        <v>0.13333333333333333</v>
      </c>
      <c r="U68">
        <f t="shared" si="20"/>
        <v>2.5631031310892012</v>
      </c>
      <c r="V68">
        <f t="shared" si="21"/>
        <v>1.8059520782526415</v>
      </c>
      <c r="W68">
        <f t="shared" si="22"/>
        <v>2.5631031310892012</v>
      </c>
      <c r="X68">
        <f t="shared" si="23"/>
        <v>2.3923231821813866</v>
      </c>
    </row>
    <row r="69" spans="1:24" x14ac:dyDescent="0.25">
      <c r="A69" s="1" t="s">
        <v>66</v>
      </c>
      <c r="B69" s="1">
        <v>30</v>
      </c>
      <c r="C69" s="1">
        <v>1</v>
      </c>
      <c r="D69" s="1">
        <v>36</v>
      </c>
      <c r="E69">
        <v>8</v>
      </c>
      <c r="F69">
        <v>7</v>
      </c>
      <c r="G69">
        <v>9</v>
      </c>
      <c r="H69">
        <v>0</v>
      </c>
      <c r="I69">
        <v>0</v>
      </c>
      <c r="J69">
        <v>0</v>
      </c>
      <c r="K69">
        <v>24</v>
      </c>
      <c r="L69">
        <v>0</v>
      </c>
      <c r="M69">
        <f t="shared" si="12"/>
        <v>0.8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0.1</v>
      </c>
      <c r="T69">
        <f t="shared" si="19"/>
        <v>3.3333333333333333E-2</v>
      </c>
      <c r="U69">
        <f t="shared" si="20"/>
        <v>2.1231727991175156</v>
      </c>
      <c r="V69">
        <f t="shared" si="21"/>
        <v>1.8059520782526413</v>
      </c>
      <c r="W69">
        <f t="shared" si="22"/>
        <v>2.5631031310892012</v>
      </c>
      <c r="X69">
        <f t="shared" si="23"/>
        <v>2.6755358693888289</v>
      </c>
    </row>
    <row r="70" spans="1:24" x14ac:dyDescent="0.25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10</v>
      </c>
      <c r="G70">
        <v>10</v>
      </c>
      <c r="H70">
        <v>0</v>
      </c>
      <c r="I70">
        <v>0</v>
      </c>
      <c r="J70">
        <v>0</v>
      </c>
      <c r="K70">
        <v>28</v>
      </c>
      <c r="L70">
        <v>0</v>
      </c>
      <c r="M70">
        <f t="shared" si="12"/>
        <v>0.8</v>
      </c>
      <c r="N70">
        <f t="shared" si="13"/>
        <v>0.9</v>
      </c>
      <c r="O70">
        <f t="shared" si="14"/>
        <v>0.9</v>
      </c>
      <c r="P70">
        <f t="shared" si="15"/>
        <v>0.93333333333333335</v>
      </c>
      <c r="Q70">
        <f t="shared" si="16"/>
        <v>0.1</v>
      </c>
      <c r="R70">
        <f t="shared" si="17"/>
        <v>0.1</v>
      </c>
      <c r="S70">
        <f t="shared" si="18"/>
        <v>0.1</v>
      </c>
      <c r="T70">
        <f t="shared" si="19"/>
        <v>3.3333333333333333E-2</v>
      </c>
      <c r="U70">
        <f t="shared" si="20"/>
        <v>2.1231727991175156</v>
      </c>
      <c r="V70">
        <f t="shared" si="21"/>
        <v>2.5631031310892012</v>
      </c>
      <c r="W70">
        <f t="shared" si="22"/>
        <v>2.5631031310892012</v>
      </c>
      <c r="X70">
        <f t="shared" si="23"/>
        <v>3.3350005818599398</v>
      </c>
    </row>
    <row r="71" spans="1:24" x14ac:dyDescent="0.25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10</v>
      </c>
      <c r="G71">
        <v>10</v>
      </c>
      <c r="H71">
        <v>1</v>
      </c>
      <c r="I71">
        <v>2</v>
      </c>
      <c r="J71">
        <v>1</v>
      </c>
      <c r="K71">
        <v>28</v>
      </c>
      <c r="L71">
        <v>4</v>
      </c>
      <c r="M71">
        <f t="shared" si="12"/>
        <v>0.8</v>
      </c>
      <c r="N71">
        <f t="shared" si="13"/>
        <v>0.9</v>
      </c>
      <c r="O71">
        <f t="shared" si="14"/>
        <v>0.9</v>
      </c>
      <c r="P71">
        <f t="shared" si="15"/>
        <v>0.93333333333333335</v>
      </c>
      <c r="Q71">
        <f t="shared" si="16"/>
        <v>0.1</v>
      </c>
      <c r="R71">
        <f t="shared" si="17"/>
        <v>0.2</v>
      </c>
      <c r="S71">
        <f t="shared" si="18"/>
        <v>0.1</v>
      </c>
      <c r="T71">
        <f t="shared" si="19"/>
        <v>0.13333333333333333</v>
      </c>
      <c r="U71">
        <f t="shared" si="20"/>
        <v>2.1231727991175156</v>
      </c>
      <c r="V71">
        <f t="shared" si="21"/>
        <v>2.1231727991175151</v>
      </c>
      <c r="W71">
        <f t="shared" si="22"/>
        <v>2.5631031310892012</v>
      </c>
      <c r="X71">
        <f t="shared" si="23"/>
        <v>2.6118575626808109</v>
      </c>
    </row>
    <row r="72" spans="1:24" x14ac:dyDescent="0.25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6</v>
      </c>
      <c r="G72">
        <v>6</v>
      </c>
      <c r="H72">
        <v>5</v>
      </c>
      <c r="I72">
        <v>7</v>
      </c>
      <c r="J72">
        <v>5</v>
      </c>
      <c r="K72">
        <v>16</v>
      </c>
      <c r="L72">
        <v>17</v>
      </c>
      <c r="M72">
        <f t="shared" si="12"/>
        <v>0.4</v>
      </c>
      <c r="N72">
        <f t="shared" si="13"/>
        <v>0.6</v>
      </c>
      <c r="O72">
        <f t="shared" si="14"/>
        <v>0.6</v>
      </c>
      <c r="P72">
        <f t="shared" si="15"/>
        <v>0.53333333333333333</v>
      </c>
      <c r="Q72">
        <f t="shared" si="16"/>
        <v>0.5</v>
      </c>
      <c r="R72">
        <f t="shared" si="17"/>
        <v>0.7</v>
      </c>
      <c r="S72">
        <f t="shared" si="18"/>
        <v>0.5</v>
      </c>
      <c r="T72">
        <f t="shared" si="19"/>
        <v>0.56666666666666665</v>
      </c>
      <c r="U72">
        <f t="shared" si="20"/>
        <v>-0.25334710313579978</v>
      </c>
      <c r="V72">
        <f t="shared" si="21"/>
        <v>-0.271053409572241</v>
      </c>
      <c r="W72">
        <f t="shared" si="22"/>
        <v>0.25334710313579978</v>
      </c>
      <c r="X72">
        <f t="shared" si="23"/>
        <v>-8.4242270880976369E-2</v>
      </c>
    </row>
    <row r="73" spans="1:24" x14ac:dyDescent="0.25">
      <c r="A73" s="1" t="s">
        <v>70</v>
      </c>
      <c r="B73" s="1">
        <v>30</v>
      </c>
      <c r="C73" s="1">
        <v>1</v>
      </c>
      <c r="D73" s="1">
        <v>35</v>
      </c>
      <c r="E73">
        <v>10</v>
      </c>
      <c r="F73">
        <v>7</v>
      </c>
      <c r="G73">
        <v>9</v>
      </c>
      <c r="H73">
        <v>1</v>
      </c>
      <c r="I73">
        <v>0</v>
      </c>
      <c r="J73">
        <v>0</v>
      </c>
      <c r="K73">
        <v>26</v>
      </c>
      <c r="L73">
        <v>1</v>
      </c>
      <c r="M73">
        <f t="shared" si="12"/>
        <v>0.9</v>
      </c>
      <c r="N73">
        <f t="shared" si="13"/>
        <v>0.7</v>
      </c>
      <c r="O73">
        <f t="shared" si="14"/>
        <v>0.9</v>
      </c>
      <c r="P73">
        <f t="shared" si="15"/>
        <v>0.8666666666666667</v>
      </c>
      <c r="Q73">
        <f t="shared" si="16"/>
        <v>0.1</v>
      </c>
      <c r="R73">
        <f t="shared" si="17"/>
        <v>0.1</v>
      </c>
      <c r="S73">
        <f t="shared" si="18"/>
        <v>0.1</v>
      </c>
      <c r="T73">
        <f t="shared" si="19"/>
        <v>3.3333333333333333E-2</v>
      </c>
      <c r="U73">
        <f t="shared" si="20"/>
        <v>2.5631031310892012</v>
      </c>
      <c r="V73">
        <f t="shared" si="21"/>
        <v>1.8059520782526413</v>
      </c>
      <c r="W73">
        <f t="shared" si="22"/>
        <v>2.5631031310892012</v>
      </c>
      <c r="X73">
        <f t="shared" si="23"/>
        <v>2.9446862524527</v>
      </c>
    </row>
    <row r="74" spans="1:24" x14ac:dyDescent="0.25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0</v>
      </c>
      <c r="I74">
        <v>0</v>
      </c>
      <c r="J74">
        <v>0</v>
      </c>
      <c r="K74">
        <v>30</v>
      </c>
      <c r="L74">
        <v>0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25">
      <c r="A75" s="1" t="s">
        <v>72</v>
      </c>
      <c r="B75" s="1">
        <v>30</v>
      </c>
      <c r="C75" s="1">
        <v>2</v>
      </c>
      <c r="D75" s="1">
        <v>38</v>
      </c>
      <c r="E75">
        <v>6</v>
      </c>
      <c r="F75">
        <v>10</v>
      </c>
      <c r="G75">
        <v>9</v>
      </c>
      <c r="H75">
        <v>0</v>
      </c>
      <c r="I75">
        <v>0</v>
      </c>
      <c r="J75">
        <v>0</v>
      </c>
      <c r="K75">
        <v>25</v>
      </c>
      <c r="L75">
        <v>0</v>
      </c>
      <c r="M75">
        <f t="shared" si="12"/>
        <v>0.6</v>
      </c>
      <c r="N75">
        <f t="shared" si="13"/>
        <v>0.9</v>
      </c>
      <c r="O75">
        <f t="shared" si="14"/>
        <v>0.9</v>
      </c>
      <c r="P75">
        <f t="shared" si="15"/>
        <v>0.83333333333333337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3.3333333333333333E-2</v>
      </c>
      <c r="U75">
        <f t="shared" si="20"/>
        <v>1.5348986686804005</v>
      </c>
      <c r="V75">
        <f t="shared" si="21"/>
        <v>2.5631031310892012</v>
      </c>
      <c r="W75">
        <f t="shared" si="22"/>
        <v>2.5631031310892012</v>
      </c>
      <c r="X75">
        <f t="shared" si="23"/>
        <v>2.8013362019176151</v>
      </c>
    </row>
    <row r="76" spans="1:24" x14ac:dyDescent="0.25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9</v>
      </c>
      <c r="H76">
        <v>1</v>
      </c>
      <c r="I76">
        <v>1</v>
      </c>
      <c r="J76">
        <v>0</v>
      </c>
      <c r="K76">
        <v>28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0.93333333333333335</v>
      </c>
      <c r="Q76">
        <f t="shared" si="16"/>
        <v>0.1</v>
      </c>
      <c r="R76">
        <f t="shared" si="17"/>
        <v>0.1</v>
      </c>
      <c r="S76">
        <f t="shared" si="18"/>
        <v>0.1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2.5631031310892012</v>
      </c>
      <c r="X76">
        <f t="shared" si="23"/>
        <v>3.0021718920880502</v>
      </c>
    </row>
    <row r="77" spans="1:24" x14ac:dyDescent="0.25">
      <c r="A77" s="1" t="s">
        <v>74</v>
      </c>
      <c r="B77" s="1">
        <v>30</v>
      </c>
      <c r="C77" s="1">
        <v>2</v>
      </c>
      <c r="D77" s="1">
        <v>39</v>
      </c>
      <c r="E77">
        <v>9</v>
      </c>
      <c r="F77">
        <v>10</v>
      </c>
      <c r="G77">
        <v>10</v>
      </c>
      <c r="H77">
        <v>0</v>
      </c>
      <c r="I77">
        <v>0</v>
      </c>
      <c r="J77">
        <v>0</v>
      </c>
      <c r="K77">
        <v>29</v>
      </c>
      <c r="L77">
        <v>0</v>
      </c>
      <c r="M77">
        <f t="shared" si="12"/>
        <v>0.9</v>
      </c>
      <c r="N77">
        <f t="shared" si="13"/>
        <v>0.9</v>
      </c>
      <c r="O77">
        <f t="shared" si="14"/>
        <v>0.9</v>
      </c>
      <c r="P77">
        <f t="shared" si="15"/>
        <v>0.96666666666666667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2.5631031310892012</v>
      </c>
      <c r="V77">
        <f t="shared" si="21"/>
        <v>2.5631031310892012</v>
      </c>
      <c r="W77">
        <f t="shared" si="22"/>
        <v>2.5631031310892012</v>
      </c>
      <c r="X77">
        <f t="shared" si="23"/>
        <v>3.6678292716318284</v>
      </c>
    </row>
    <row r="78" spans="1:24" x14ac:dyDescent="0.25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25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9</v>
      </c>
      <c r="G79">
        <v>7</v>
      </c>
      <c r="H79">
        <v>0</v>
      </c>
      <c r="I79">
        <v>0</v>
      </c>
      <c r="J79">
        <v>0</v>
      </c>
      <c r="K79">
        <v>26</v>
      </c>
      <c r="L79">
        <v>0</v>
      </c>
      <c r="M79">
        <f t="shared" si="12"/>
        <v>0.9</v>
      </c>
      <c r="N79">
        <f t="shared" si="13"/>
        <v>0.9</v>
      </c>
      <c r="O79">
        <f t="shared" si="14"/>
        <v>0.7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1.8059520782526413</v>
      </c>
      <c r="X79">
        <f t="shared" si="23"/>
        <v>2.9446862524527</v>
      </c>
    </row>
    <row r="80" spans="1:24" x14ac:dyDescent="0.25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9</v>
      </c>
      <c r="H80">
        <v>0</v>
      </c>
      <c r="I80">
        <v>0</v>
      </c>
      <c r="J80">
        <v>0</v>
      </c>
      <c r="K80">
        <v>29</v>
      </c>
      <c r="L80">
        <v>0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25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9</v>
      </c>
      <c r="H81">
        <v>0</v>
      </c>
      <c r="I81">
        <v>0</v>
      </c>
      <c r="J81">
        <v>0</v>
      </c>
      <c r="K81">
        <v>28</v>
      </c>
      <c r="L81">
        <v>0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0.93333333333333335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3.3350005818599398</v>
      </c>
    </row>
    <row r="82" spans="1:24" x14ac:dyDescent="0.25">
      <c r="A82" s="1" t="s">
        <v>78</v>
      </c>
      <c r="B82" s="1">
        <v>30</v>
      </c>
      <c r="C82" s="1">
        <v>2</v>
      </c>
      <c r="D82" s="1">
        <v>32</v>
      </c>
      <c r="E82">
        <v>9</v>
      </c>
      <c r="F82">
        <v>9</v>
      </c>
      <c r="G82">
        <v>9</v>
      </c>
      <c r="H82">
        <v>0</v>
      </c>
      <c r="I82">
        <v>0</v>
      </c>
      <c r="J82">
        <v>0</v>
      </c>
      <c r="K82">
        <v>27</v>
      </c>
      <c r="L82">
        <v>0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3.1154662013605146</v>
      </c>
    </row>
    <row r="83" spans="1:24" x14ac:dyDescent="0.25">
      <c r="A83" s="1" t="s">
        <v>79</v>
      </c>
      <c r="B83" s="1">
        <v>30</v>
      </c>
      <c r="C83" s="1">
        <v>2</v>
      </c>
      <c r="D83" s="1">
        <v>30</v>
      </c>
      <c r="E83">
        <v>8</v>
      </c>
      <c r="F83">
        <v>7</v>
      </c>
      <c r="G83">
        <v>8</v>
      </c>
      <c r="H83">
        <v>0</v>
      </c>
      <c r="I83">
        <v>0</v>
      </c>
      <c r="J83">
        <v>0</v>
      </c>
      <c r="K83">
        <v>23</v>
      </c>
      <c r="L83">
        <v>0</v>
      </c>
      <c r="M83">
        <f t="shared" si="12"/>
        <v>0.8</v>
      </c>
      <c r="N83">
        <f t="shared" si="13"/>
        <v>0.7</v>
      </c>
      <c r="O83">
        <f t="shared" si="14"/>
        <v>0.8</v>
      </c>
      <c r="P83">
        <f t="shared" si="15"/>
        <v>0.76666666666666672</v>
      </c>
      <c r="Q83">
        <f t="shared" si="16"/>
        <v>0.1</v>
      </c>
      <c r="R83">
        <f t="shared" si="17"/>
        <v>0.1</v>
      </c>
      <c r="S83">
        <f t="shared" si="18"/>
        <v>0.1</v>
      </c>
      <c r="T83">
        <f t="shared" si="19"/>
        <v>3.3333333333333333E-2</v>
      </c>
      <c r="U83">
        <f t="shared" si="20"/>
        <v>2.1231727991175156</v>
      </c>
      <c r="V83">
        <f t="shared" si="21"/>
        <v>1.8059520782526413</v>
      </c>
      <c r="W83">
        <f t="shared" si="22"/>
        <v>2.1231727991175156</v>
      </c>
      <c r="X83">
        <f t="shared" si="23"/>
        <v>2.5618279266975588</v>
      </c>
    </row>
    <row r="84" spans="1:24" x14ac:dyDescent="0.25">
      <c r="A84" s="1" t="s">
        <v>80</v>
      </c>
      <c r="B84" s="1">
        <v>30</v>
      </c>
      <c r="C84" s="1">
        <v>2</v>
      </c>
      <c r="D84" s="1">
        <v>36</v>
      </c>
      <c r="E84">
        <v>10</v>
      </c>
      <c r="F84">
        <v>8</v>
      </c>
      <c r="G84">
        <v>8</v>
      </c>
      <c r="H84">
        <v>0</v>
      </c>
      <c r="I84">
        <v>1</v>
      </c>
      <c r="J84">
        <v>0</v>
      </c>
      <c r="K84">
        <v>26</v>
      </c>
      <c r="L84">
        <v>1</v>
      </c>
      <c r="M84">
        <f t="shared" si="12"/>
        <v>0.9</v>
      </c>
      <c r="N84">
        <f t="shared" si="13"/>
        <v>0.8</v>
      </c>
      <c r="O84">
        <f t="shared" si="14"/>
        <v>0.8</v>
      </c>
      <c r="P84">
        <f t="shared" si="15"/>
        <v>0.8666666666666667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3.3333333333333333E-2</v>
      </c>
      <c r="U84">
        <f t="shared" si="20"/>
        <v>2.5631031310892012</v>
      </c>
      <c r="V84">
        <f t="shared" si="21"/>
        <v>2.1231727991175156</v>
      </c>
      <c r="W84">
        <f t="shared" si="22"/>
        <v>2.1231727991175156</v>
      </c>
      <c r="X84">
        <f t="shared" si="23"/>
        <v>2.9446862524527</v>
      </c>
    </row>
    <row r="85" spans="1:24" x14ac:dyDescent="0.25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7</v>
      </c>
      <c r="G85">
        <v>9</v>
      </c>
      <c r="H85">
        <v>0</v>
      </c>
      <c r="I85">
        <v>0</v>
      </c>
      <c r="J85">
        <v>0</v>
      </c>
      <c r="K85">
        <v>24</v>
      </c>
      <c r="L85">
        <v>0</v>
      </c>
      <c r="M85">
        <f t="shared" si="12"/>
        <v>0.8</v>
      </c>
      <c r="N85">
        <f t="shared" si="13"/>
        <v>0.7</v>
      </c>
      <c r="O85">
        <f t="shared" si="14"/>
        <v>0.9</v>
      </c>
      <c r="P85">
        <f t="shared" si="15"/>
        <v>0.8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2.1231727991175156</v>
      </c>
      <c r="V85">
        <f t="shared" si="21"/>
        <v>1.8059520782526413</v>
      </c>
      <c r="W85">
        <f t="shared" si="22"/>
        <v>2.5631031310892012</v>
      </c>
      <c r="X85">
        <f t="shared" si="23"/>
        <v>2.6755358693888289</v>
      </c>
    </row>
    <row r="86" spans="1:24" x14ac:dyDescent="0.25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10</v>
      </c>
      <c r="H86">
        <v>0</v>
      </c>
      <c r="I86">
        <v>1</v>
      </c>
      <c r="J86">
        <v>0</v>
      </c>
      <c r="K86">
        <v>29</v>
      </c>
      <c r="L86">
        <v>1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0.96666666666666667</v>
      </c>
      <c r="Q86">
        <f t="shared" si="16"/>
        <v>0.1</v>
      </c>
      <c r="R86">
        <f t="shared" si="17"/>
        <v>0.1</v>
      </c>
      <c r="S86">
        <f t="shared" si="18"/>
        <v>0.1</v>
      </c>
      <c r="T86">
        <f t="shared" si="19"/>
        <v>3.3333333333333333E-2</v>
      </c>
      <c r="U86">
        <f t="shared" si="20"/>
        <v>2.5631031310892012</v>
      </c>
      <c r="V86">
        <f t="shared" si="21"/>
        <v>2.5631031310892012</v>
      </c>
      <c r="W86">
        <f t="shared" si="22"/>
        <v>2.5631031310892012</v>
      </c>
      <c r="X86">
        <f t="shared" si="23"/>
        <v>3.6678292716318284</v>
      </c>
    </row>
    <row r="87" spans="1:24" x14ac:dyDescent="0.25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9</v>
      </c>
      <c r="H87">
        <v>0</v>
      </c>
      <c r="I87">
        <v>0</v>
      </c>
      <c r="J87">
        <v>0</v>
      </c>
      <c r="K87">
        <v>29</v>
      </c>
      <c r="L87">
        <v>0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25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8</v>
      </c>
      <c r="H88">
        <v>0</v>
      </c>
      <c r="I88">
        <v>1</v>
      </c>
      <c r="J88">
        <v>0</v>
      </c>
      <c r="K88">
        <v>25</v>
      </c>
      <c r="L88">
        <v>1</v>
      </c>
      <c r="M88">
        <f t="shared" si="12"/>
        <v>0.9</v>
      </c>
      <c r="N88">
        <f t="shared" si="13"/>
        <v>0.8</v>
      </c>
      <c r="O88">
        <f t="shared" si="14"/>
        <v>0.8</v>
      </c>
      <c r="P88">
        <f t="shared" si="15"/>
        <v>0.83333333333333337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3.3333333333333333E-2</v>
      </c>
      <c r="U88">
        <f t="shared" si="20"/>
        <v>2.5631031310892012</v>
      </c>
      <c r="V88">
        <f t="shared" si="21"/>
        <v>2.1231727991175156</v>
      </c>
      <c r="W88">
        <f t="shared" si="22"/>
        <v>2.1231727991175156</v>
      </c>
      <c r="X88">
        <f t="shared" si="23"/>
        <v>2.8013362019176151</v>
      </c>
    </row>
    <row r="89" spans="1:24" x14ac:dyDescent="0.25">
      <c r="A89" s="1" t="s">
        <v>85</v>
      </c>
      <c r="B89" s="1">
        <v>30</v>
      </c>
      <c r="C89" s="1">
        <v>2</v>
      </c>
      <c r="D89" s="1">
        <v>35</v>
      </c>
      <c r="E89">
        <v>10</v>
      </c>
      <c r="F89">
        <v>10</v>
      </c>
      <c r="G89">
        <v>9</v>
      </c>
      <c r="H89">
        <v>1</v>
      </c>
      <c r="I89">
        <v>0</v>
      </c>
      <c r="J89">
        <v>0</v>
      </c>
      <c r="K89">
        <v>29</v>
      </c>
      <c r="L89">
        <v>1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0.96666666666666667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3.3333333333333333E-2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3.6678292716318284</v>
      </c>
    </row>
    <row r="90" spans="1:24" x14ac:dyDescent="0.25">
      <c r="A90" s="1" t="s">
        <v>86</v>
      </c>
      <c r="B90" s="1">
        <v>30</v>
      </c>
      <c r="C90" s="1">
        <v>2</v>
      </c>
      <c r="D90" s="1">
        <v>30</v>
      </c>
      <c r="E90">
        <v>10</v>
      </c>
      <c r="F90">
        <v>10</v>
      </c>
      <c r="G90">
        <v>10</v>
      </c>
      <c r="H90">
        <v>1</v>
      </c>
      <c r="I90">
        <v>0</v>
      </c>
      <c r="J90">
        <v>0</v>
      </c>
      <c r="K90">
        <v>30</v>
      </c>
      <c r="L90">
        <v>1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0.96666666666666667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3.3333333333333333E-2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3.6678292716318284</v>
      </c>
    </row>
    <row r="91" spans="1:24" x14ac:dyDescent="0.25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9</v>
      </c>
      <c r="G91">
        <v>8</v>
      </c>
      <c r="H91">
        <v>0</v>
      </c>
      <c r="I91">
        <v>0</v>
      </c>
      <c r="J91">
        <v>0</v>
      </c>
      <c r="K91">
        <v>26</v>
      </c>
      <c r="L91">
        <v>0</v>
      </c>
      <c r="M91">
        <f t="shared" si="12"/>
        <v>0.9</v>
      </c>
      <c r="N91">
        <f t="shared" si="13"/>
        <v>0.9</v>
      </c>
      <c r="O91">
        <f t="shared" si="14"/>
        <v>0.8</v>
      </c>
      <c r="P91">
        <f t="shared" si="15"/>
        <v>0.8666666666666667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2.1231727991175156</v>
      </c>
      <c r="X91">
        <f t="shared" si="23"/>
        <v>2.9446862524527</v>
      </c>
    </row>
    <row r="92" spans="1:24" x14ac:dyDescent="0.25">
      <c r="A92" s="1" t="s">
        <v>88</v>
      </c>
      <c r="B92" s="1">
        <v>30</v>
      </c>
      <c r="C92" s="1">
        <v>2</v>
      </c>
      <c r="D92" s="1">
        <v>31</v>
      </c>
      <c r="E92">
        <v>7</v>
      </c>
      <c r="F92">
        <v>9</v>
      </c>
      <c r="G92">
        <v>8</v>
      </c>
      <c r="H92">
        <v>1</v>
      </c>
      <c r="I92">
        <v>0</v>
      </c>
      <c r="J92">
        <v>0</v>
      </c>
      <c r="K92">
        <v>24</v>
      </c>
      <c r="L92">
        <v>1</v>
      </c>
      <c r="M92">
        <f t="shared" si="12"/>
        <v>0.7</v>
      </c>
      <c r="N92">
        <f t="shared" si="13"/>
        <v>0.9</v>
      </c>
      <c r="O92">
        <f t="shared" si="14"/>
        <v>0.8</v>
      </c>
      <c r="P92">
        <f t="shared" si="15"/>
        <v>0.8</v>
      </c>
      <c r="Q92">
        <f t="shared" si="16"/>
        <v>0.1</v>
      </c>
      <c r="R92">
        <f t="shared" si="17"/>
        <v>0.1</v>
      </c>
      <c r="S92">
        <f t="shared" si="18"/>
        <v>0.1</v>
      </c>
      <c r="T92">
        <f t="shared" si="19"/>
        <v>3.3333333333333333E-2</v>
      </c>
      <c r="U92">
        <f t="shared" si="20"/>
        <v>1.8059520782526413</v>
      </c>
      <c r="V92">
        <f t="shared" si="21"/>
        <v>2.5631031310892012</v>
      </c>
      <c r="W92">
        <f t="shared" si="22"/>
        <v>2.1231727991175156</v>
      </c>
      <c r="X92">
        <f t="shared" si="23"/>
        <v>2.6755358693888289</v>
      </c>
    </row>
    <row r="93" spans="1:24" x14ac:dyDescent="0.25">
      <c r="A93" s="2" t="s">
        <v>89</v>
      </c>
      <c r="B93" s="2">
        <v>30</v>
      </c>
      <c r="C93" s="2">
        <v>2</v>
      </c>
      <c r="D93" s="2">
        <v>34</v>
      </c>
      <c r="E93">
        <v>5</v>
      </c>
      <c r="F93">
        <v>8</v>
      </c>
      <c r="G93">
        <v>6</v>
      </c>
      <c r="H93">
        <v>1</v>
      </c>
      <c r="I93">
        <v>0</v>
      </c>
      <c r="J93">
        <v>0</v>
      </c>
      <c r="K93">
        <v>19</v>
      </c>
      <c r="L93">
        <v>1</v>
      </c>
      <c r="M93">
        <f t="shared" si="12"/>
        <v>0.5</v>
      </c>
      <c r="N93">
        <f t="shared" si="13"/>
        <v>0.8</v>
      </c>
      <c r="O93">
        <f t="shared" si="14"/>
        <v>0.6</v>
      </c>
      <c r="P93">
        <f t="shared" si="15"/>
        <v>0.6333333333333333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3.3333333333333333E-2</v>
      </c>
      <c r="U93">
        <f t="shared" si="20"/>
        <v>1.2815515655446006</v>
      </c>
      <c r="V93">
        <f t="shared" si="21"/>
        <v>2.1231727991175156</v>
      </c>
      <c r="W93">
        <f t="shared" si="22"/>
        <v>1.5348986686804005</v>
      </c>
      <c r="X93">
        <f t="shared" si="23"/>
        <v>2.1746094629037094</v>
      </c>
    </row>
    <row r="94" spans="1:24" x14ac:dyDescent="0.25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1</v>
      </c>
      <c r="J94">
        <v>0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25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0</v>
      </c>
      <c r="I95">
        <v>0</v>
      </c>
      <c r="J95">
        <v>0</v>
      </c>
      <c r="K95">
        <v>30</v>
      </c>
      <c r="L95">
        <v>0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3.3333333333333333E-2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3.6678292716318284</v>
      </c>
    </row>
    <row r="96" spans="1:24" x14ac:dyDescent="0.25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10</v>
      </c>
      <c r="G96">
        <v>8</v>
      </c>
      <c r="H96">
        <v>0</v>
      </c>
      <c r="I96">
        <v>1</v>
      </c>
      <c r="J96">
        <v>0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0.8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2.1231727991175156</v>
      </c>
      <c r="X96">
        <f t="shared" si="23"/>
        <v>3.3350005818599398</v>
      </c>
    </row>
    <row r="97" spans="1:24" x14ac:dyDescent="0.25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10</v>
      </c>
      <c r="G97">
        <v>10</v>
      </c>
      <c r="H97">
        <v>0</v>
      </c>
      <c r="I97">
        <v>1</v>
      </c>
      <c r="J97">
        <v>2</v>
      </c>
      <c r="K97">
        <v>30</v>
      </c>
      <c r="L97">
        <v>3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0.96666666666666667</v>
      </c>
      <c r="Q97">
        <f t="shared" si="16"/>
        <v>0.1</v>
      </c>
      <c r="R97">
        <f t="shared" si="17"/>
        <v>0.1</v>
      </c>
      <c r="S97">
        <f t="shared" si="18"/>
        <v>0.2</v>
      </c>
      <c r="T97">
        <f t="shared" si="19"/>
        <v>0.1</v>
      </c>
      <c r="U97">
        <f t="shared" si="20"/>
        <v>2.5631031310892012</v>
      </c>
      <c r="V97">
        <f t="shared" si="21"/>
        <v>2.5631031310892012</v>
      </c>
      <c r="W97">
        <f t="shared" si="22"/>
        <v>2.1231727991175151</v>
      </c>
      <c r="X97">
        <f t="shared" si="23"/>
        <v>3.1154662013605146</v>
      </c>
    </row>
    <row r="98" spans="1:24" x14ac:dyDescent="0.25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1</v>
      </c>
      <c r="J98">
        <v>0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25">
      <c r="A99" s="1" t="s">
        <v>95</v>
      </c>
      <c r="B99" s="1">
        <v>30</v>
      </c>
      <c r="C99" s="1">
        <v>2</v>
      </c>
      <c r="D99" s="1">
        <v>38</v>
      </c>
      <c r="E99">
        <v>10</v>
      </c>
      <c r="F99">
        <v>9</v>
      </c>
      <c r="G99">
        <v>9</v>
      </c>
      <c r="H99">
        <v>1</v>
      </c>
      <c r="I99">
        <v>0</v>
      </c>
      <c r="J99">
        <v>0</v>
      </c>
      <c r="K99">
        <v>28</v>
      </c>
      <c r="L99">
        <v>1</v>
      </c>
      <c r="M99">
        <f t="shared" si="12"/>
        <v>0.9</v>
      </c>
      <c r="N99">
        <f t="shared" si="13"/>
        <v>0.9</v>
      </c>
      <c r="O99">
        <f t="shared" si="14"/>
        <v>0.9</v>
      </c>
      <c r="P99">
        <f t="shared" si="15"/>
        <v>0.93333333333333335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2.5631031310892012</v>
      </c>
      <c r="W99">
        <f t="shared" si="22"/>
        <v>2.5631031310892012</v>
      </c>
      <c r="X99">
        <f t="shared" si="23"/>
        <v>3.3350005818599398</v>
      </c>
    </row>
    <row r="100" spans="1:24" x14ac:dyDescent="0.25">
      <c r="A100" s="1" t="s">
        <v>96</v>
      </c>
      <c r="B100" s="1">
        <v>40</v>
      </c>
      <c r="C100" s="1">
        <v>1</v>
      </c>
      <c r="D100" s="1">
        <v>43</v>
      </c>
      <c r="E100">
        <v>10</v>
      </c>
      <c r="F100">
        <v>10</v>
      </c>
      <c r="G100">
        <v>10</v>
      </c>
      <c r="H100">
        <v>1</v>
      </c>
      <c r="I100">
        <v>0</v>
      </c>
      <c r="J100">
        <v>1</v>
      </c>
      <c r="K100">
        <v>30</v>
      </c>
      <c r="L100">
        <v>2</v>
      </c>
      <c r="M100">
        <f t="shared" si="12"/>
        <v>0.9</v>
      </c>
      <c r="N100">
        <f t="shared" si="13"/>
        <v>0.9</v>
      </c>
      <c r="O100">
        <f t="shared" si="14"/>
        <v>0.9</v>
      </c>
      <c r="P100">
        <f t="shared" si="15"/>
        <v>0.96666666666666667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6.6666666666666666E-2</v>
      </c>
      <c r="U100">
        <f t="shared" si="20"/>
        <v>2.5631031310892012</v>
      </c>
      <c r="V100">
        <f t="shared" si="21"/>
        <v>2.5631031310892012</v>
      </c>
      <c r="W100">
        <f t="shared" si="22"/>
        <v>2.5631031310892012</v>
      </c>
      <c r="X100">
        <f t="shared" si="23"/>
        <v>3.3350005818599389</v>
      </c>
    </row>
    <row r="101" spans="1:24" x14ac:dyDescent="0.25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9</v>
      </c>
      <c r="G101">
        <v>10</v>
      </c>
      <c r="H101">
        <v>0</v>
      </c>
      <c r="I101">
        <v>1</v>
      </c>
      <c r="J101">
        <v>1</v>
      </c>
      <c r="K101">
        <v>28</v>
      </c>
      <c r="L101">
        <v>2</v>
      </c>
      <c r="M101">
        <f t="shared" si="12"/>
        <v>0.9</v>
      </c>
      <c r="N101">
        <f t="shared" si="13"/>
        <v>0.9</v>
      </c>
      <c r="O101">
        <f t="shared" si="14"/>
        <v>0.9</v>
      </c>
      <c r="P101">
        <f t="shared" si="15"/>
        <v>0.93333333333333335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6.6666666666666666E-2</v>
      </c>
      <c r="U101">
        <f t="shared" si="20"/>
        <v>2.5631031310892012</v>
      </c>
      <c r="V101">
        <f t="shared" si="21"/>
        <v>2.5631031310892012</v>
      </c>
      <c r="W101">
        <f t="shared" si="22"/>
        <v>2.5631031310892012</v>
      </c>
      <c r="X101">
        <f t="shared" si="23"/>
        <v>3.0021718920880502</v>
      </c>
    </row>
    <row r="102" spans="1:24" x14ac:dyDescent="0.25">
      <c r="A102" s="12" t="s">
        <v>232</v>
      </c>
      <c r="B102" s="12">
        <v>40</v>
      </c>
      <c r="C102" s="12">
        <v>1</v>
      </c>
      <c r="D102" s="12">
        <v>42</v>
      </c>
      <c r="E102">
        <v>8</v>
      </c>
      <c r="F102">
        <v>8</v>
      </c>
      <c r="G102">
        <v>10</v>
      </c>
      <c r="H102">
        <v>0</v>
      </c>
      <c r="I102">
        <v>0</v>
      </c>
      <c r="J102">
        <v>1</v>
      </c>
      <c r="K102">
        <v>26</v>
      </c>
      <c r="L102">
        <v>1</v>
      </c>
      <c r="M102">
        <f t="shared" si="12"/>
        <v>0.8</v>
      </c>
      <c r="N102">
        <f t="shared" si="13"/>
        <v>0.8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0.1</v>
      </c>
      <c r="T102">
        <f t="shared" si="19"/>
        <v>3.3333333333333333E-2</v>
      </c>
      <c r="U102">
        <f t="shared" si="20"/>
        <v>2.1231727991175156</v>
      </c>
      <c r="V102">
        <f t="shared" si="21"/>
        <v>2.1231727991175156</v>
      </c>
      <c r="W102">
        <f t="shared" si="22"/>
        <v>2.5631031310892012</v>
      </c>
      <c r="X102">
        <f t="shared" si="23"/>
        <v>2.9446862524527</v>
      </c>
    </row>
    <row r="103" spans="1:24" x14ac:dyDescent="0.25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9</v>
      </c>
      <c r="G103">
        <v>10</v>
      </c>
      <c r="H103">
        <v>0</v>
      </c>
      <c r="I103">
        <v>0</v>
      </c>
      <c r="J103">
        <v>0</v>
      </c>
      <c r="K103">
        <v>29</v>
      </c>
      <c r="L103">
        <v>0</v>
      </c>
      <c r="M103">
        <f t="shared" si="12"/>
        <v>0.9</v>
      </c>
      <c r="N103">
        <f t="shared" si="13"/>
        <v>0.9</v>
      </c>
      <c r="O103">
        <f t="shared" si="14"/>
        <v>0.9</v>
      </c>
      <c r="P103">
        <f t="shared" si="15"/>
        <v>0.96666666666666667</v>
      </c>
      <c r="Q103">
        <f t="shared" si="16"/>
        <v>0.1</v>
      </c>
      <c r="R103">
        <f t="shared" si="17"/>
        <v>0.1</v>
      </c>
      <c r="S103">
        <f t="shared" si="18"/>
        <v>0.1</v>
      </c>
      <c r="T103">
        <f t="shared" si="19"/>
        <v>3.3333333333333333E-2</v>
      </c>
      <c r="U103">
        <f t="shared" si="20"/>
        <v>2.5631031310892012</v>
      </c>
      <c r="V103">
        <f t="shared" si="21"/>
        <v>2.5631031310892012</v>
      </c>
      <c r="W103">
        <f t="shared" si="22"/>
        <v>2.5631031310892012</v>
      </c>
      <c r="X103">
        <f t="shared" si="23"/>
        <v>3.6678292716318284</v>
      </c>
    </row>
    <row r="104" spans="1:24" x14ac:dyDescent="0.25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9</v>
      </c>
      <c r="G104">
        <v>10</v>
      </c>
      <c r="H104">
        <v>0</v>
      </c>
      <c r="I104">
        <v>1</v>
      </c>
      <c r="J104">
        <v>0</v>
      </c>
      <c r="K104">
        <v>28</v>
      </c>
      <c r="L104">
        <v>1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0.93333333333333335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3.3333333333333333E-2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3.3350005818599398</v>
      </c>
    </row>
    <row r="105" spans="1:24" x14ac:dyDescent="0.25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8</v>
      </c>
      <c r="H105">
        <v>0</v>
      </c>
      <c r="I105">
        <v>0</v>
      </c>
      <c r="J105">
        <v>0</v>
      </c>
      <c r="K105">
        <v>26</v>
      </c>
      <c r="L105">
        <v>0</v>
      </c>
      <c r="M105">
        <f t="shared" si="12"/>
        <v>0.8</v>
      </c>
      <c r="N105">
        <f t="shared" si="13"/>
        <v>0.9</v>
      </c>
      <c r="O105">
        <f t="shared" si="14"/>
        <v>0.8</v>
      </c>
      <c r="P105">
        <f t="shared" si="15"/>
        <v>0.8666666666666667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2.1231727991175156</v>
      </c>
      <c r="X105">
        <f t="shared" si="23"/>
        <v>2.9446862524527</v>
      </c>
    </row>
    <row r="106" spans="1:24" x14ac:dyDescent="0.25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10</v>
      </c>
      <c r="G106">
        <v>9</v>
      </c>
      <c r="H106">
        <v>0</v>
      </c>
      <c r="I106">
        <v>1</v>
      </c>
      <c r="J106">
        <v>0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25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9</v>
      </c>
      <c r="G107">
        <v>9</v>
      </c>
      <c r="H107">
        <v>0</v>
      </c>
      <c r="I107">
        <v>0</v>
      </c>
      <c r="J107">
        <v>0</v>
      </c>
      <c r="K107">
        <v>27</v>
      </c>
      <c r="L107">
        <v>0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3.1154662013605146</v>
      </c>
    </row>
    <row r="108" spans="1:24" x14ac:dyDescent="0.25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9</v>
      </c>
      <c r="G108">
        <v>10</v>
      </c>
      <c r="H108">
        <v>0</v>
      </c>
      <c r="I108">
        <v>0</v>
      </c>
      <c r="J108">
        <v>0</v>
      </c>
      <c r="K108">
        <v>29</v>
      </c>
      <c r="L108">
        <v>0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0.96666666666666667</v>
      </c>
      <c r="Q108">
        <f t="shared" si="16"/>
        <v>0.1</v>
      </c>
      <c r="R108">
        <f t="shared" si="17"/>
        <v>0.1</v>
      </c>
      <c r="S108">
        <f t="shared" si="18"/>
        <v>0.1</v>
      </c>
      <c r="T108">
        <f t="shared" si="19"/>
        <v>3.3333333333333333E-2</v>
      </c>
      <c r="U108">
        <f t="shared" si="20"/>
        <v>2.5631031310892012</v>
      </c>
      <c r="V108">
        <f t="shared" si="21"/>
        <v>2.5631031310892012</v>
      </c>
      <c r="W108">
        <f t="shared" si="22"/>
        <v>2.5631031310892012</v>
      </c>
      <c r="X108">
        <f t="shared" si="23"/>
        <v>3.6678292716318284</v>
      </c>
    </row>
    <row r="109" spans="1:24" x14ac:dyDescent="0.25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0</v>
      </c>
      <c r="I109">
        <v>0</v>
      </c>
      <c r="J109">
        <v>0</v>
      </c>
      <c r="K109">
        <v>30</v>
      </c>
      <c r="L109">
        <v>0</v>
      </c>
      <c r="M109">
        <f t="shared" si="12"/>
        <v>0.9</v>
      </c>
      <c r="N109">
        <f t="shared" si="13"/>
        <v>0.9</v>
      </c>
      <c r="O109">
        <f t="shared" si="14"/>
        <v>0.9</v>
      </c>
      <c r="P109">
        <f t="shared" si="15"/>
        <v>0.96666666666666667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2.5631031310892012</v>
      </c>
      <c r="V109">
        <f t="shared" si="21"/>
        <v>2.5631031310892012</v>
      </c>
      <c r="W109">
        <f t="shared" si="22"/>
        <v>2.5631031310892012</v>
      </c>
      <c r="X109">
        <f t="shared" si="23"/>
        <v>3.6678292716318284</v>
      </c>
    </row>
    <row r="110" spans="1:24" x14ac:dyDescent="0.25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8</v>
      </c>
      <c r="G110">
        <v>8</v>
      </c>
      <c r="H110">
        <v>0</v>
      </c>
      <c r="I110">
        <v>1</v>
      </c>
      <c r="J110">
        <v>0</v>
      </c>
      <c r="K110">
        <v>25</v>
      </c>
      <c r="L110">
        <v>1</v>
      </c>
      <c r="M110">
        <f t="shared" si="12"/>
        <v>0.9</v>
      </c>
      <c r="N110">
        <f t="shared" si="13"/>
        <v>0.8</v>
      </c>
      <c r="O110">
        <f t="shared" si="14"/>
        <v>0.8</v>
      </c>
      <c r="P110">
        <f t="shared" si="15"/>
        <v>0.83333333333333337</v>
      </c>
      <c r="Q110">
        <f t="shared" si="16"/>
        <v>0.1</v>
      </c>
      <c r="R110">
        <f t="shared" si="17"/>
        <v>0.1</v>
      </c>
      <c r="S110">
        <f t="shared" si="18"/>
        <v>0.1</v>
      </c>
      <c r="T110">
        <f t="shared" si="19"/>
        <v>3.3333333333333333E-2</v>
      </c>
      <c r="U110">
        <f t="shared" si="20"/>
        <v>2.5631031310892012</v>
      </c>
      <c r="V110">
        <f t="shared" si="21"/>
        <v>2.1231727991175156</v>
      </c>
      <c r="W110">
        <f t="shared" si="22"/>
        <v>2.1231727991175156</v>
      </c>
      <c r="X110">
        <f t="shared" si="23"/>
        <v>2.8013362019176151</v>
      </c>
    </row>
    <row r="111" spans="1:24" x14ac:dyDescent="0.25">
      <c r="A111" s="1" t="s">
        <v>106</v>
      </c>
      <c r="B111" s="1">
        <v>40</v>
      </c>
      <c r="C111" s="1">
        <v>1</v>
      </c>
      <c r="D111" s="1">
        <v>46</v>
      </c>
      <c r="E111">
        <v>8</v>
      </c>
      <c r="F111">
        <v>9</v>
      </c>
      <c r="G111">
        <v>10</v>
      </c>
      <c r="H111">
        <v>1</v>
      </c>
      <c r="I111">
        <v>0</v>
      </c>
      <c r="J111">
        <v>0</v>
      </c>
      <c r="K111">
        <v>27</v>
      </c>
      <c r="L111">
        <v>1</v>
      </c>
      <c r="M111">
        <f t="shared" si="12"/>
        <v>0.8</v>
      </c>
      <c r="N111">
        <f t="shared" si="13"/>
        <v>0.9</v>
      </c>
      <c r="O111">
        <f t="shared" si="14"/>
        <v>0.9</v>
      </c>
      <c r="P111">
        <f t="shared" si="15"/>
        <v>0.9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2.1231727991175156</v>
      </c>
      <c r="V111">
        <f t="shared" si="21"/>
        <v>2.5631031310892012</v>
      </c>
      <c r="W111">
        <f t="shared" si="22"/>
        <v>2.5631031310892012</v>
      </c>
      <c r="X111">
        <f t="shared" si="23"/>
        <v>3.1154662013605146</v>
      </c>
    </row>
    <row r="112" spans="1:24" x14ac:dyDescent="0.25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0</v>
      </c>
      <c r="I112">
        <v>0</v>
      </c>
      <c r="J112">
        <v>0</v>
      </c>
      <c r="K112">
        <v>30</v>
      </c>
      <c r="L112">
        <v>0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25">
      <c r="A113" s="1" t="s">
        <v>108</v>
      </c>
      <c r="B113" s="1">
        <v>40</v>
      </c>
      <c r="C113" s="1">
        <v>1</v>
      </c>
      <c r="D113" s="1">
        <v>46</v>
      </c>
      <c r="E113">
        <v>9</v>
      </c>
      <c r="F113">
        <v>9</v>
      </c>
      <c r="G113">
        <v>9</v>
      </c>
      <c r="H113">
        <v>0</v>
      </c>
      <c r="I113">
        <v>0</v>
      </c>
      <c r="J113">
        <v>1</v>
      </c>
      <c r="K113">
        <v>27</v>
      </c>
      <c r="L113">
        <v>1</v>
      </c>
      <c r="M113">
        <f t="shared" si="12"/>
        <v>0.9</v>
      </c>
      <c r="N113">
        <f t="shared" si="13"/>
        <v>0.9</v>
      </c>
      <c r="O113">
        <f t="shared" si="14"/>
        <v>0.9</v>
      </c>
      <c r="P113">
        <f t="shared" si="15"/>
        <v>0.9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3.3333333333333333E-2</v>
      </c>
      <c r="U113">
        <f t="shared" si="20"/>
        <v>2.5631031310892012</v>
      </c>
      <c r="V113">
        <f t="shared" si="21"/>
        <v>2.5631031310892012</v>
      </c>
      <c r="W113">
        <f t="shared" si="22"/>
        <v>2.5631031310892012</v>
      </c>
      <c r="X113">
        <f t="shared" si="23"/>
        <v>3.1154662013605146</v>
      </c>
    </row>
    <row r="114" spans="1:24" x14ac:dyDescent="0.25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10</v>
      </c>
      <c r="G114">
        <v>9</v>
      </c>
      <c r="H114">
        <v>0</v>
      </c>
      <c r="I114">
        <v>0</v>
      </c>
      <c r="J114">
        <v>0</v>
      </c>
      <c r="K114">
        <v>29</v>
      </c>
      <c r="L114">
        <v>0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25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0</v>
      </c>
      <c r="I115">
        <v>0</v>
      </c>
      <c r="J115">
        <v>0</v>
      </c>
      <c r="K115">
        <v>30</v>
      </c>
      <c r="L115">
        <v>0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0.96666666666666667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3.6678292716318284</v>
      </c>
    </row>
    <row r="116" spans="1:24" x14ac:dyDescent="0.25">
      <c r="A116" s="1" t="s">
        <v>111</v>
      </c>
      <c r="B116" s="1">
        <v>40</v>
      </c>
      <c r="C116" s="1">
        <v>1</v>
      </c>
      <c r="D116" s="1">
        <v>42</v>
      </c>
      <c r="E116">
        <v>8</v>
      </c>
      <c r="F116">
        <v>8</v>
      </c>
      <c r="G116">
        <v>8</v>
      </c>
      <c r="H116">
        <v>0</v>
      </c>
      <c r="I116">
        <v>0</v>
      </c>
      <c r="J116">
        <v>0</v>
      </c>
      <c r="K116">
        <v>24</v>
      </c>
      <c r="L116">
        <v>0</v>
      </c>
      <c r="M116">
        <f t="shared" si="12"/>
        <v>0.8</v>
      </c>
      <c r="N116">
        <f t="shared" si="13"/>
        <v>0.8</v>
      </c>
      <c r="O116">
        <f t="shared" si="14"/>
        <v>0.8</v>
      </c>
      <c r="P116">
        <f t="shared" si="15"/>
        <v>0.8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2.1231727991175156</v>
      </c>
      <c r="V116">
        <f t="shared" si="21"/>
        <v>2.1231727991175156</v>
      </c>
      <c r="W116">
        <f t="shared" si="22"/>
        <v>2.1231727991175156</v>
      </c>
      <c r="X116">
        <f t="shared" si="23"/>
        <v>2.6755358693888289</v>
      </c>
    </row>
    <row r="117" spans="1:24" x14ac:dyDescent="0.25">
      <c r="A117" s="1" t="s">
        <v>112</v>
      </c>
      <c r="B117" s="1">
        <v>40</v>
      </c>
      <c r="C117" s="1">
        <v>1</v>
      </c>
      <c r="D117" s="1">
        <v>48</v>
      </c>
      <c r="E117">
        <v>10</v>
      </c>
      <c r="F117">
        <v>9</v>
      </c>
      <c r="G117">
        <v>7</v>
      </c>
      <c r="H117">
        <v>0</v>
      </c>
      <c r="I117">
        <v>0</v>
      </c>
      <c r="J117">
        <v>1</v>
      </c>
      <c r="K117">
        <v>26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0.7</v>
      </c>
      <c r="P117">
        <f t="shared" si="15"/>
        <v>0.8666666666666667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1.8059520782526413</v>
      </c>
      <c r="X117">
        <f t="shared" si="23"/>
        <v>2.9446862524527</v>
      </c>
    </row>
    <row r="118" spans="1:24" x14ac:dyDescent="0.25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9</v>
      </c>
      <c r="H118">
        <v>0</v>
      </c>
      <c r="I118">
        <v>0</v>
      </c>
      <c r="J118">
        <v>1</v>
      </c>
      <c r="K118">
        <v>28</v>
      </c>
      <c r="L118">
        <v>1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0.93333333333333335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3.3333333333333333E-2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3.3350005818599398</v>
      </c>
    </row>
    <row r="119" spans="1:24" x14ac:dyDescent="0.25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0</v>
      </c>
      <c r="I119">
        <v>0</v>
      </c>
      <c r="J119">
        <v>0</v>
      </c>
      <c r="K119">
        <v>30</v>
      </c>
      <c r="L119">
        <v>0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0.96666666666666667</v>
      </c>
      <c r="Q119">
        <f t="shared" si="16"/>
        <v>0.1</v>
      </c>
      <c r="R119">
        <f t="shared" si="17"/>
        <v>0.1</v>
      </c>
      <c r="S119">
        <f t="shared" si="18"/>
        <v>0.1</v>
      </c>
      <c r="T119">
        <f t="shared" si="19"/>
        <v>3.3333333333333333E-2</v>
      </c>
      <c r="U119">
        <f t="shared" si="20"/>
        <v>2.5631031310892012</v>
      </c>
      <c r="V119">
        <f t="shared" si="21"/>
        <v>2.5631031310892012</v>
      </c>
      <c r="W119">
        <f t="shared" si="22"/>
        <v>2.5631031310892012</v>
      </c>
      <c r="X119">
        <f t="shared" si="23"/>
        <v>3.6678292716318284</v>
      </c>
    </row>
    <row r="120" spans="1:24" x14ac:dyDescent="0.25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9</v>
      </c>
      <c r="G120">
        <v>9</v>
      </c>
      <c r="H120">
        <v>0</v>
      </c>
      <c r="I120">
        <v>0</v>
      </c>
      <c r="J120">
        <v>0</v>
      </c>
      <c r="K120">
        <v>28</v>
      </c>
      <c r="L120">
        <v>0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0.93333333333333335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3.3350005818599398</v>
      </c>
    </row>
    <row r="121" spans="1:24" x14ac:dyDescent="0.25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9</v>
      </c>
      <c r="G121">
        <v>9</v>
      </c>
      <c r="H121">
        <v>0</v>
      </c>
      <c r="I121">
        <v>0</v>
      </c>
      <c r="J121">
        <v>0</v>
      </c>
      <c r="K121">
        <v>27</v>
      </c>
      <c r="L121">
        <v>0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3.1154662013605146</v>
      </c>
    </row>
    <row r="122" spans="1:24" x14ac:dyDescent="0.25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8</v>
      </c>
      <c r="H122">
        <v>0</v>
      </c>
      <c r="I122">
        <v>0</v>
      </c>
      <c r="J122">
        <v>0</v>
      </c>
      <c r="K122">
        <v>27</v>
      </c>
      <c r="L122">
        <v>0</v>
      </c>
      <c r="M122">
        <f t="shared" si="12"/>
        <v>0.9</v>
      </c>
      <c r="N122">
        <f t="shared" si="13"/>
        <v>0.9</v>
      </c>
      <c r="O122">
        <f t="shared" si="14"/>
        <v>0.8</v>
      </c>
      <c r="P122">
        <f t="shared" si="15"/>
        <v>0.9</v>
      </c>
      <c r="Q122">
        <f t="shared" si="16"/>
        <v>0.1</v>
      </c>
      <c r="R122">
        <f t="shared" si="17"/>
        <v>0.1</v>
      </c>
      <c r="S122">
        <f t="shared" si="18"/>
        <v>0.1</v>
      </c>
      <c r="T122">
        <f t="shared" si="19"/>
        <v>3.3333333333333333E-2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2.1231727991175156</v>
      </c>
      <c r="X122">
        <f t="shared" si="23"/>
        <v>3.1154662013605146</v>
      </c>
    </row>
    <row r="123" spans="1:24" x14ac:dyDescent="0.25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8</v>
      </c>
      <c r="H123">
        <v>0</v>
      </c>
      <c r="I123">
        <v>0</v>
      </c>
      <c r="J123">
        <v>0</v>
      </c>
      <c r="K123">
        <v>25</v>
      </c>
      <c r="L123">
        <v>0</v>
      </c>
      <c r="M123">
        <f t="shared" si="12"/>
        <v>0.8</v>
      </c>
      <c r="N123">
        <f t="shared" si="13"/>
        <v>0.9</v>
      </c>
      <c r="O123">
        <f t="shared" si="14"/>
        <v>0.8</v>
      </c>
      <c r="P123">
        <f t="shared" si="15"/>
        <v>0.83333333333333337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2.1231727991175156</v>
      </c>
      <c r="X123">
        <f t="shared" si="23"/>
        <v>2.8013362019176151</v>
      </c>
    </row>
    <row r="124" spans="1:24" x14ac:dyDescent="0.25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10</v>
      </c>
      <c r="G124">
        <v>10</v>
      </c>
      <c r="H124">
        <v>0</v>
      </c>
      <c r="I124">
        <v>1</v>
      </c>
      <c r="J124">
        <v>0</v>
      </c>
      <c r="K124">
        <v>30</v>
      </c>
      <c r="L124">
        <v>1</v>
      </c>
      <c r="M124">
        <f t="shared" si="12"/>
        <v>0.9</v>
      </c>
      <c r="N124">
        <f t="shared" si="13"/>
        <v>0.9</v>
      </c>
      <c r="O124">
        <f t="shared" si="14"/>
        <v>0.9</v>
      </c>
      <c r="P124">
        <f t="shared" si="15"/>
        <v>0.96666666666666667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2.5631031310892012</v>
      </c>
      <c r="V124">
        <f t="shared" si="21"/>
        <v>2.5631031310892012</v>
      </c>
      <c r="W124">
        <f t="shared" si="22"/>
        <v>2.5631031310892012</v>
      </c>
      <c r="X124">
        <f t="shared" si="23"/>
        <v>3.6678292716318284</v>
      </c>
    </row>
    <row r="125" spans="1:24" x14ac:dyDescent="0.25">
      <c r="A125" s="1" t="s">
        <v>120</v>
      </c>
      <c r="B125" s="1">
        <v>40</v>
      </c>
      <c r="C125" s="1">
        <v>2</v>
      </c>
      <c r="D125" s="1">
        <v>46</v>
      </c>
      <c r="E125">
        <v>10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29</v>
      </c>
      <c r="L125">
        <v>0</v>
      </c>
      <c r="M125">
        <f t="shared" si="12"/>
        <v>0.9</v>
      </c>
      <c r="N125">
        <f t="shared" si="13"/>
        <v>0.9</v>
      </c>
      <c r="O125">
        <f t="shared" si="14"/>
        <v>0.9</v>
      </c>
      <c r="P125">
        <f t="shared" si="15"/>
        <v>0.96666666666666667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2.5631031310892012</v>
      </c>
      <c r="V125">
        <f t="shared" si="21"/>
        <v>2.5631031310892012</v>
      </c>
      <c r="W125">
        <f t="shared" si="22"/>
        <v>2.5631031310892012</v>
      </c>
      <c r="X125">
        <f t="shared" si="23"/>
        <v>3.6678292716318284</v>
      </c>
    </row>
    <row r="126" spans="1:24" x14ac:dyDescent="0.25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9</v>
      </c>
      <c r="H126">
        <v>0</v>
      </c>
      <c r="I126">
        <v>0</v>
      </c>
      <c r="J126">
        <v>0</v>
      </c>
      <c r="K126">
        <v>29</v>
      </c>
      <c r="L126">
        <v>0</v>
      </c>
      <c r="M126">
        <f t="shared" si="12"/>
        <v>0.9</v>
      </c>
      <c r="N126">
        <f t="shared" si="13"/>
        <v>0.9</v>
      </c>
      <c r="O126">
        <f t="shared" si="14"/>
        <v>0.9</v>
      </c>
      <c r="P126">
        <f t="shared" si="15"/>
        <v>0.96666666666666667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3.3333333333333333E-2</v>
      </c>
      <c r="U126">
        <f t="shared" si="20"/>
        <v>2.5631031310892012</v>
      </c>
      <c r="V126">
        <f t="shared" si="21"/>
        <v>2.5631031310892012</v>
      </c>
      <c r="W126">
        <f t="shared" si="22"/>
        <v>2.5631031310892012</v>
      </c>
      <c r="X126">
        <f t="shared" si="23"/>
        <v>3.6678292716318284</v>
      </c>
    </row>
    <row r="127" spans="1:24" x14ac:dyDescent="0.25">
      <c r="A127" s="2" t="s">
        <v>122</v>
      </c>
      <c r="B127" s="2">
        <v>40</v>
      </c>
      <c r="C127" s="2">
        <v>2</v>
      </c>
      <c r="D127" s="2">
        <v>44</v>
      </c>
      <c r="E127">
        <v>6</v>
      </c>
      <c r="F127">
        <v>6</v>
      </c>
      <c r="G127">
        <v>6</v>
      </c>
      <c r="H127">
        <v>0</v>
      </c>
      <c r="I127">
        <v>0</v>
      </c>
      <c r="J127">
        <v>0</v>
      </c>
      <c r="K127">
        <v>18</v>
      </c>
      <c r="L127">
        <v>0</v>
      </c>
      <c r="M127">
        <f t="shared" si="12"/>
        <v>0.6</v>
      </c>
      <c r="N127">
        <f t="shared" si="13"/>
        <v>0.6</v>
      </c>
      <c r="O127">
        <f t="shared" si="14"/>
        <v>0.6</v>
      </c>
      <c r="P127">
        <f t="shared" si="15"/>
        <v>0.6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1.5348986686804005</v>
      </c>
      <c r="V127">
        <f t="shared" si="21"/>
        <v>1.5348986686804005</v>
      </c>
      <c r="W127">
        <f t="shared" si="22"/>
        <v>1.5348986686804005</v>
      </c>
      <c r="X127">
        <f t="shared" si="23"/>
        <v>2.0872617389517139</v>
      </c>
    </row>
    <row r="128" spans="1:24" x14ac:dyDescent="0.25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0</v>
      </c>
      <c r="I128">
        <v>0</v>
      </c>
      <c r="J128">
        <v>0</v>
      </c>
      <c r="K128">
        <v>30</v>
      </c>
      <c r="L128">
        <v>0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25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10</v>
      </c>
      <c r="H129">
        <v>0</v>
      </c>
      <c r="I129">
        <v>0</v>
      </c>
      <c r="J129">
        <v>0</v>
      </c>
      <c r="K129">
        <v>29</v>
      </c>
      <c r="L129">
        <v>0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0.96666666666666667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3.6678292716318284</v>
      </c>
    </row>
    <row r="130" spans="1:24" x14ac:dyDescent="0.25">
      <c r="A130" s="1" t="s">
        <v>125</v>
      </c>
      <c r="B130" s="1">
        <v>40</v>
      </c>
      <c r="C130" s="1">
        <v>2</v>
      </c>
      <c r="D130" s="1">
        <v>43</v>
      </c>
      <c r="E130">
        <v>8</v>
      </c>
      <c r="F130">
        <v>10</v>
      </c>
      <c r="G130">
        <v>10</v>
      </c>
      <c r="H130">
        <v>0</v>
      </c>
      <c r="I130">
        <v>2</v>
      </c>
      <c r="J130">
        <v>1</v>
      </c>
      <c r="K130">
        <v>28</v>
      </c>
      <c r="L130">
        <v>3</v>
      </c>
      <c r="M130">
        <f t="shared" si="12"/>
        <v>0.8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0.2</v>
      </c>
      <c r="S130">
        <f t="shared" si="18"/>
        <v>0.1</v>
      </c>
      <c r="T130">
        <f t="shared" si="19"/>
        <v>0.1</v>
      </c>
      <c r="U130">
        <f t="shared" si="20"/>
        <v>2.1231727991175156</v>
      </c>
      <c r="V130">
        <f t="shared" si="21"/>
        <v>2.1231727991175151</v>
      </c>
      <c r="W130">
        <f t="shared" si="22"/>
        <v>2.5631031310892012</v>
      </c>
      <c r="X130">
        <f t="shared" si="23"/>
        <v>2.7826375115886259</v>
      </c>
    </row>
    <row r="131" spans="1:24" x14ac:dyDescent="0.25">
      <c r="A131" s="1" t="s">
        <v>126</v>
      </c>
      <c r="B131" s="1">
        <v>40</v>
      </c>
      <c r="C131" s="1">
        <v>2</v>
      </c>
      <c r="D131" s="1">
        <v>46</v>
      </c>
      <c r="E131">
        <v>10</v>
      </c>
      <c r="F131">
        <v>10</v>
      </c>
      <c r="G131">
        <v>10</v>
      </c>
      <c r="H131">
        <v>1</v>
      </c>
      <c r="I131">
        <v>1</v>
      </c>
      <c r="J131">
        <v>0</v>
      </c>
      <c r="K131">
        <v>30</v>
      </c>
      <c r="L131">
        <v>2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0.96666666666666667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6.6666666666666666E-2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3.3350005818599389</v>
      </c>
    </row>
    <row r="132" spans="1:24" x14ac:dyDescent="0.25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10</v>
      </c>
      <c r="G132">
        <v>9</v>
      </c>
      <c r="H132">
        <v>0</v>
      </c>
      <c r="I132">
        <v>2</v>
      </c>
      <c r="J132">
        <v>0</v>
      </c>
      <c r="K132">
        <v>29</v>
      </c>
      <c r="L132">
        <v>2</v>
      </c>
      <c r="M132">
        <f t="shared" si="24"/>
        <v>0.9</v>
      </c>
      <c r="N132">
        <f t="shared" si="25"/>
        <v>0.9</v>
      </c>
      <c r="O132">
        <f t="shared" si="26"/>
        <v>0.9</v>
      </c>
      <c r="P132">
        <f t="shared" si="27"/>
        <v>0.96666666666666667</v>
      </c>
      <c r="Q132">
        <f t="shared" si="28"/>
        <v>0.1</v>
      </c>
      <c r="R132">
        <f t="shared" si="29"/>
        <v>0.2</v>
      </c>
      <c r="S132">
        <f t="shared" si="30"/>
        <v>0.1</v>
      </c>
      <c r="T132">
        <f t="shared" si="31"/>
        <v>6.6666666666666666E-2</v>
      </c>
      <c r="U132">
        <f t="shared" si="32"/>
        <v>2.5631031310892012</v>
      </c>
      <c r="V132">
        <f t="shared" si="33"/>
        <v>2.1231727991175151</v>
      </c>
      <c r="W132">
        <f t="shared" si="34"/>
        <v>2.5631031310892012</v>
      </c>
      <c r="X132">
        <f t="shared" si="35"/>
        <v>3.3350005818599389</v>
      </c>
    </row>
    <row r="133" spans="1:24" x14ac:dyDescent="0.25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0</v>
      </c>
      <c r="K133">
        <v>29</v>
      </c>
      <c r="L133">
        <v>0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25">
      <c r="A134" s="2" t="s">
        <v>128</v>
      </c>
      <c r="B134" s="2">
        <v>40</v>
      </c>
      <c r="C134" s="2">
        <v>2</v>
      </c>
      <c r="D134" s="2">
        <v>41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</v>
      </c>
      <c r="L134">
        <v>0</v>
      </c>
      <c r="M134">
        <f t="shared" si="24"/>
        <v>0.1</v>
      </c>
      <c r="N134">
        <f t="shared" si="25"/>
        <v>0.1</v>
      </c>
      <c r="O134">
        <f t="shared" si="26"/>
        <v>0.1</v>
      </c>
      <c r="P134">
        <f t="shared" si="27"/>
        <v>0.1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0</v>
      </c>
      <c r="V134">
        <f t="shared" si="33"/>
        <v>0</v>
      </c>
      <c r="W134">
        <f t="shared" si="34"/>
        <v>0</v>
      </c>
      <c r="X134">
        <f t="shared" si="35"/>
        <v>0.55236307027131359</v>
      </c>
    </row>
    <row r="135" spans="1:24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8</v>
      </c>
      <c r="G135">
        <v>9</v>
      </c>
      <c r="H135">
        <v>0</v>
      </c>
      <c r="I135">
        <v>0</v>
      </c>
      <c r="J135">
        <v>0</v>
      </c>
      <c r="K135">
        <v>27</v>
      </c>
      <c r="L135">
        <v>0</v>
      </c>
      <c r="M135">
        <f t="shared" si="24"/>
        <v>0.9</v>
      </c>
      <c r="N135">
        <f t="shared" si="25"/>
        <v>0.8</v>
      </c>
      <c r="O135">
        <f t="shared" si="26"/>
        <v>0.9</v>
      </c>
      <c r="P135">
        <f t="shared" si="27"/>
        <v>0.9</v>
      </c>
      <c r="Q135">
        <f t="shared" si="28"/>
        <v>0.1</v>
      </c>
      <c r="R135">
        <f t="shared" si="29"/>
        <v>0.1</v>
      </c>
      <c r="S135">
        <f t="shared" si="30"/>
        <v>0.1</v>
      </c>
      <c r="T135">
        <f t="shared" si="31"/>
        <v>3.3333333333333333E-2</v>
      </c>
      <c r="U135">
        <f t="shared" si="32"/>
        <v>2.5631031310892012</v>
      </c>
      <c r="V135">
        <f t="shared" si="33"/>
        <v>2.1231727991175156</v>
      </c>
      <c r="W135">
        <f t="shared" si="34"/>
        <v>2.5631031310892012</v>
      </c>
      <c r="X135">
        <f t="shared" si="35"/>
        <v>3.1154662013605146</v>
      </c>
    </row>
    <row r="136" spans="1:24" x14ac:dyDescent="0.25">
      <c r="A136" s="2" t="s">
        <v>130</v>
      </c>
      <c r="B136" s="2">
        <v>40</v>
      </c>
      <c r="C136" s="2">
        <v>2</v>
      </c>
      <c r="D136" s="2">
        <v>42</v>
      </c>
      <c r="E136">
        <v>0</v>
      </c>
      <c r="F136">
        <v>3</v>
      </c>
      <c r="G136">
        <v>1</v>
      </c>
      <c r="H136">
        <v>0</v>
      </c>
      <c r="I136">
        <v>0</v>
      </c>
      <c r="J136">
        <v>0</v>
      </c>
      <c r="K136">
        <v>4</v>
      </c>
      <c r="L136">
        <v>0</v>
      </c>
      <c r="M136">
        <f t="shared" si="24"/>
        <v>0</v>
      </c>
      <c r="N136">
        <f t="shared" si="25"/>
        <v>0.3</v>
      </c>
      <c r="O136">
        <f t="shared" si="26"/>
        <v>0.1</v>
      </c>
      <c r="P136">
        <f t="shared" si="27"/>
        <v>0.13333333333333333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3.3333333333333333E-2</v>
      </c>
      <c r="U136" t="e">
        <f t="shared" si="32"/>
        <v>#NUM!</v>
      </c>
      <c r="V136">
        <f t="shared" si="33"/>
        <v>0.7571510528365597</v>
      </c>
      <c r="W136">
        <f t="shared" si="34"/>
        <v>0</v>
      </c>
      <c r="X136">
        <f t="shared" si="35"/>
        <v>0.72314301917912838</v>
      </c>
    </row>
    <row r="137" spans="1:24" x14ac:dyDescent="0.25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9</v>
      </c>
      <c r="H137">
        <v>0</v>
      </c>
      <c r="I137">
        <v>0</v>
      </c>
      <c r="J137">
        <v>0</v>
      </c>
      <c r="K137">
        <v>29</v>
      </c>
      <c r="L137">
        <v>0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25">
      <c r="A138" s="2" t="s">
        <v>132</v>
      </c>
      <c r="B138" s="2">
        <v>40</v>
      </c>
      <c r="C138" s="2">
        <v>2</v>
      </c>
      <c r="D138" s="2">
        <v>48</v>
      </c>
      <c r="E138">
        <v>3</v>
      </c>
      <c r="F138">
        <v>2</v>
      </c>
      <c r="G138">
        <v>5</v>
      </c>
      <c r="H138">
        <v>0</v>
      </c>
      <c r="I138">
        <v>0</v>
      </c>
      <c r="J138">
        <v>0</v>
      </c>
      <c r="K138">
        <v>10</v>
      </c>
      <c r="L138">
        <v>0</v>
      </c>
      <c r="M138">
        <f t="shared" si="24"/>
        <v>0.3</v>
      </c>
      <c r="N138">
        <f t="shared" si="25"/>
        <v>0.2</v>
      </c>
      <c r="O138">
        <f t="shared" si="26"/>
        <v>0.5</v>
      </c>
      <c r="P138">
        <f t="shared" si="27"/>
        <v>0.33333333333333331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0.7571510528365597</v>
      </c>
      <c r="V138">
        <f t="shared" si="33"/>
        <v>0.43993033197168607</v>
      </c>
      <c r="W138">
        <f t="shared" si="34"/>
        <v>1.2815515655446006</v>
      </c>
      <c r="X138">
        <f t="shared" si="35"/>
        <v>1.4031873365204566</v>
      </c>
    </row>
    <row r="139" spans="1:24" x14ac:dyDescent="0.25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9</v>
      </c>
      <c r="G139">
        <v>10</v>
      </c>
      <c r="H139">
        <v>0</v>
      </c>
      <c r="I139">
        <v>0</v>
      </c>
      <c r="J139">
        <v>0</v>
      </c>
      <c r="K139">
        <v>29</v>
      </c>
      <c r="L139">
        <v>0</v>
      </c>
      <c r="M139">
        <f t="shared" si="24"/>
        <v>0.9</v>
      </c>
      <c r="N139">
        <f t="shared" si="25"/>
        <v>0.9</v>
      </c>
      <c r="O139">
        <f t="shared" si="26"/>
        <v>0.9</v>
      </c>
      <c r="P139">
        <f t="shared" si="27"/>
        <v>0.96666666666666667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2.5631031310892012</v>
      </c>
      <c r="V139">
        <f t="shared" si="33"/>
        <v>2.5631031310892012</v>
      </c>
      <c r="W139">
        <f t="shared" si="34"/>
        <v>2.5631031310892012</v>
      </c>
      <c r="X139">
        <f t="shared" si="35"/>
        <v>3.6678292716318284</v>
      </c>
    </row>
    <row r="140" spans="1:24" x14ac:dyDescent="0.25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9</v>
      </c>
      <c r="G140">
        <v>8</v>
      </c>
      <c r="H140">
        <v>0</v>
      </c>
      <c r="I140">
        <v>0</v>
      </c>
      <c r="J140">
        <v>0</v>
      </c>
      <c r="K140">
        <v>26</v>
      </c>
      <c r="L140">
        <v>0</v>
      </c>
      <c r="M140">
        <f t="shared" si="24"/>
        <v>0.9</v>
      </c>
      <c r="N140">
        <f t="shared" si="25"/>
        <v>0.9</v>
      </c>
      <c r="O140">
        <f t="shared" si="26"/>
        <v>0.8</v>
      </c>
      <c r="P140">
        <f t="shared" si="27"/>
        <v>0.8666666666666667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2.1231727991175156</v>
      </c>
      <c r="X140">
        <f t="shared" si="35"/>
        <v>2.9446862524527</v>
      </c>
    </row>
    <row r="141" spans="1:24" x14ac:dyDescent="0.25">
      <c r="A141" s="2" t="s">
        <v>135</v>
      </c>
      <c r="B141" s="2">
        <v>40</v>
      </c>
      <c r="C141" s="2">
        <v>2</v>
      </c>
      <c r="D141" s="2">
        <v>42</v>
      </c>
      <c r="E141">
        <v>7</v>
      </c>
      <c r="F141">
        <v>6</v>
      </c>
      <c r="G141">
        <v>8</v>
      </c>
      <c r="H141">
        <v>1</v>
      </c>
      <c r="I141">
        <v>0</v>
      </c>
      <c r="J141">
        <v>0</v>
      </c>
      <c r="K141">
        <v>21</v>
      </c>
      <c r="L141">
        <v>1</v>
      </c>
      <c r="M141">
        <f t="shared" si="24"/>
        <v>0.7</v>
      </c>
      <c r="N141">
        <f t="shared" si="25"/>
        <v>0.6</v>
      </c>
      <c r="O141">
        <f t="shared" si="26"/>
        <v>0.8</v>
      </c>
      <c r="P141">
        <f t="shared" si="27"/>
        <v>0.7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1.8059520782526413</v>
      </c>
      <c r="V141">
        <f t="shared" si="33"/>
        <v>1.5348986686804005</v>
      </c>
      <c r="W141">
        <f t="shared" si="34"/>
        <v>2.1231727991175156</v>
      </c>
      <c r="X141">
        <f t="shared" si="35"/>
        <v>2.3583151485239551</v>
      </c>
    </row>
    <row r="142" spans="1:24" x14ac:dyDescent="0.25">
      <c r="A142" s="1" t="s">
        <v>136</v>
      </c>
      <c r="B142" s="1">
        <v>40</v>
      </c>
      <c r="C142" s="1">
        <v>2</v>
      </c>
      <c r="D142" s="1">
        <v>46</v>
      </c>
      <c r="E142">
        <v>7</v>
      </c>
      <c r="F142">
        <v>10</v>
      </c>
      <c r="G142">
        <v>10</v>
      </c>
      <c r="H142">
        <v>0</v>
      </c>
      <c r="I142">
        <v>0</v>
      </c>
      <c r="J142">
        <v>0</v>
      </c>
      <c r="K142">
        <v>27</v>
      </c>
      <c r="L142">
        <v>0</v>
      </c>
      <c r="M142">
        <f t="shared" si="24"/>
        <v>0.7</v>
      </c>
      <c r="N142">
        <f t="shared" si="25"/>
        <v>0.9</v>
      </c>
      <c r="O142">
        <f t="shared" si="26"/>
        <v>0.9</v>
      </c>
      <c r="P142">
        <f t="shared" si="27"/>
        <v>0.9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1.8059520782526413</v>
      </c>
      <c r="V142">
        <f t="shared" si="33"/>
        <v>2.5631031310892012</v>
      </c>
      <c r="W142">
        <f t="shared" si="34"/>
        <v>2.5631031310892012</v>
      </c>
      <c r="X142">
        <f t="shared" si="35"/>
        <v>3.1154662013605146</v>
      </c>
    </row>
    <row r="143" spans="1:24" x14ac:dyDescent="0.25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1</v>
      </c>
      <c r="I143">
        <v>0</v>
      </c>
      <c r="J143">
        <v>0</v>
      </c>
      <c r="K143">
        <v>29</v>
      </c>
      <c r="L143">
        <v>1</v>
      </c>
      <c r="M143">
        <f t="shared" si="24"/>
        <v>0.9</v>
      </c>
      <c r="N143">
        <f t="shared" si="25"/>
        <v>0.9</v>
      </c>
      <c r="O143">
        <f t="shared" si="26"/>
        <v>0.9</v>
      </c>
      <c r="P143">
        <f t="shared" si="27"/>
        <v>0.96666666666666667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2.5631031310892012</v>
      </c>
      <c r="V143">
        <f t="shared" si="33"/>
        <v>2.5631031310892012</v>
      </c>
      <c r="W143">
        <f t="shared" si="34"/>
        <v>2.5631031310892012</v>
      </c>
      <c r="X143">
        <f t="shared" si="35"/>
        <v>3.6678292716318284</v>
      </c>
    </row>
    <row r="144" spans="1:24" x14ac:dyDescent="0.25">
      <c r="A144" s="1" t="s">
        <v>138</v>
      </c>
      <c r="B144" s="1">
        <v>40</v>
      </c>
      <c r="C144" s="1">
        <v>2</v>
      </c>
      <c r="D144" s="1">
        <v>47</v>
      </c>
      <c r="E144">
        <v>10</v>
      </c>
      <c r="F144">
        <v>8</v>
      </c>
      <c r="G144">
        <v>9</v>
      </c>
      <c r="H144">
        <v>0</v>
      </c>
      <c r="I144">
        <v>0</v>
      </c>
      <c r="J144">
        <v>0</v>
      </c>
      <c r="K144">
        <v>27</v>
      </c>
      <c r="L144">
        <v>0</v>
      </c>
      <c r="M144">
        <f t="shared" si="24"/>
        <v>0.9</v>
      </c>
      <c r="N144">
        <f t="shared" si="25"/>
        <v>0.8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2.5631031310892012</v>
      </c>
      <c r="V144">
        <f t="shared" si="33"/>
        <v>2.1231727991175156</v>
      </c>
      <c r="W144">
        <f t="shared" si="34"/>
        <v>2.5631031310892012</v>
      </c>
      <c r="X144">
        <f t="shared" si="35"/>
        <v>3.1154662013605146</v>
      </c>
    </row>
    <row r="145" spans="1:24" x14ac:dyDescent="0.25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0</v>
      </c>
      <c r="I145">
        <v>0</v>
      </c>
      <c r="J145">
        <v>0</v>
      </c>
      <c r="K145">
        <v>30</v>
      </c>
      <c r="L145">
        <v>0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25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0</v>
      </c>
      <c r="K146">
        <v>29</v>
      </c>
      <c r="L146">
        <v>0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0.1</v>
      </c>
      <c r="T146">
        <f t="shared" si="31"/>
        <v>3.3333333333333333E-2</v>
      </c>
      <c r="U146">
        <f t="shared" si="32"/>
        <v>2.5631031310892012</v>
      </c>
      <c r="V146">
        <f t="shared" si="33"/>
        <v>2.5631031310892012</v>
      </c>
      <c r="W146">
        <f t="shared" si="34"/>
        <v>2.5631031310892012</v>
      </c>
      <c r="X146">
        <f t="shared" si="35"/>
        <v>3.6678292716318284</v>
      </c>
    </row>
    <row r="147" spans="1:24" x14ac:dyDescent="0.25">
      <c r="A147" s="1" t="s">
        <v>141</v>
      </c>
      <c r="B147" s="1">
        <v>50</v>
      </c>
      <c r="C147" s="1">
        <v>1</v>
      </c>
      <c r="D147" s="1">
        <v>50</v>
      </c>
      <c r="E147">
        <v>9</v>
      </c>
      <c r="F147">
        <v>8</v>
      </c>
      <c r="G147">
        <v>10</v>
      </c>
      <c r="H147">
        <v>0</v>
      </c>
      <c r="I147">
        <v>0</v>
      </c>
      <c r="J147">
        <v>0</v>
      </c>
      <c r="K147">
        <v>27</v>
      </c>
      <c r="L147">
        <v>0</v>
      </c>
      <c r="M147">
        <f t="shared" si="24"/>
        <v>0.9</v>
      </c>
      <c r="N147">
        <f t="shared" si="25"/>
        <v>0.8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2.5631031310892012</v>
      </c>
      <c r="V147">
        <f t="shared" si="33"/>
        <v>2.1231727991175156</v>
      </c>
      <c r="W147">
        <f t="shared" si="34"/>
        <v>2.5631031310892012</v>
      </c>
      <c r="X147">
        <f t="shared" si="35"/>
        <v>3.1154662013605146</v>
      </c>
    </row>
    <row r="148" spans="1:24" x14ac:dyDescent="0.25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25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10</v>
      </c>
      <c r="H149">
        <v>0</v>
      </c>
      <c r="I149">
        <v>1</v>
      </c>
      <c r="J149">
        <v>1</v>
      </c>
      <c r="K149">
        <v>28</v>
      </c>
      <c r="L149">
        <v>2</v>
      </c>
      <c r="M149">
        <f t="shared" si="24"/>
        <v>0.9</v>
      </c>
      <c r="N149">
        <f t="shared" si="25"/>
        <v>0.8</v>
      </c>
      <c r="O149">
        <f t="shared" si="26"/>
        <v>0.9</v>
      </c>
      <c r="P149">
        <f t="shared" si="27"/>
        <v>0.93333333333333335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6.6666666666666666E-2</v>
      </c>
      <c r="U149">
        <f t="shared" si="32"/>
        <v>2.5631031310892012</v>
      </c>
      <c r="V149">
        <f t="shared" si="33"/>
        <v>2.1231727991175156</v>
      </c>
      <c r="W149">
        <f t="shared" si="34"/>
        <v>2.5631031310892012</v>
      </c>
      <c r="X149">
        <f t="shared" si="35"/>
        <v>3.0021718920880502</v>
      </c>
    </row>
    <row r="150" spans="1:24" x14ac:dyDescent="0.25">
      <c r="A150" s="2" t="s">
        <v>143</v>
      </c>
      <c r="B150" s="2">
        <v>50</v>
      </c>
      <c r="C150" s="2">
        <v>1</v>
      </c>
      <c r="D150" s="2">
        <v>53</v>
      </c>
      <c r="E150">
        <v>4</v>
      </c>
      <c r="F150">
        <v>2</v>
      </c>
      <c r="G150">
        <v>2</v>
      </c>
      <c r="H150">
        <v>0</v>
      </c>
      <c r="I150">
        <v>1</v>
      </c>
      <c r="J150">
        <v>0</v>
      </c>
      <c r="K150">
        <v>8</v>
      </c>
      <c r="L150">
        <v>1</v>
      </c>
      <c r="M150">
        <f t="shared" si="24"/>
        <v>0.4</v>
      </c>
      <c r="N150">
        <f t="shared" si="25"/>
        <v>0.2</v>
      </c>
      <c r="O150">
        <f t="shared" si="26"/>
        <v>0.2</v>
      </c>
      <c r="P150">
        <f t="shared" si="27"/>
        <v>0.26666666666666666</v>
      </c>
      <c r="Q150">
        <f t="shared" si="28"/>
        <v>0.1</v>
      </c>
      <c r="R150">
        <f t="shared" si="29"/>
        <v>0.1</v>
      </c>
      <c r="S150">
        <f t="shared" si="30"/>
        <v>0.1</v>
      </c>
      <c r="T150">
        <f t="shared" si="31"/>
        <v>3.3333333333333333E-2</v>
      </c>
      <c r="U150">
        <f t="shared" si="32"/>
        <v>1.0282044624088007</v>
      </c>
      <c r="V150">
        <f t="shared" si="33"/>
        <v>0.43993033197168607</v>
      </c>
      <c r="W150">
        <f t="shared" si="34"/>
        <v>0.43993033197168607</v>
      </c>
      <c r="X150">
        <f t="shared" si="35"/>
        <v>1.2109889126058264</v>
      </c>
    </row>
    <row r="151" spans="1:24" x14ac:dyDescent="0.25">
      <c r="A151" s="2" t="s">
        <v>144</v>
      </c>
      <c r="B151" s="2">
        <v>50</v>
      </c>
      <c r="C151" s="2">
        <v>1</v>
      </c>
      <c r="D151" s="2">
        <v>56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24"/>
        <v>0</v>
      </c>
      <c r="N151">
        <f t="shared" si="25"/>
        <v>0</v>
      </c>
      <c r="O151">
        <f t="shared" si="26"/>
        <v>0</v>
      </c>
      <c r="P151">
        <f t="shared" si="27"/>
        <v>0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3.3333333333333333E-2</v>
      </c>
      <c r="U151" t="e">
        <f t="shared" si="32"/>
        <v>#NUM!</v>
      </c>
      <c r="V151" t="e">
        <f t="shared" si="33"/>
        <v>#NUM!</v>
      </c>
      <c r="W151" t="e">
        <f t="shared" si="34"/>
        <v>#NUM!</v>
      </c>
      <c r="X151" t="e">
        <f t="shared" si="35"/>
        <v>#NUM!</v>
      </c>
    </row>
    <row r="152" spans="1:24" x14ac:dyDescent="0.25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9</v>
      </c>
      <c r="H152">
        <v>0</v>
      </c>
      <c r="I152">
        <v>0</v>
      </c>
      <c r="J152">
        <v>0</v>
      </c>
      <c r="K152">
        <v>28</v>
      </c>
      <c r="L152">
        <v>0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0.93333333333333335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3.3333333333333333E-2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3.3350005818599398</v>
      </c>
    </row>
    <row r="153" spans="1:24" x14ac:dyDescent="0.25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9</v>
      </c>
      <c r="G153">
        <v>10</v>
      </c>
      <c r="H153">
        <v>0</v>
      </c>
      <c r="I153">
        <v>2</v>
      </c>
      <c r="J153">
        <v>0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0.2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2.1231727991175151</v>
      </c>
      <c r="W153">
        <f t="shared" si="34"/>
        <v>2.5631031310892012</v>
      </c>
      <c r="X153">
        <f t="shared" si="35"/>
        <v>3.0021718920880502</v>
      </c>
    </row>
    <row r="154" spans="1:24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0</v>
      </c>
      <c r="I154">
        <v>0</v>
      </c>
      <c r="J154">
        <v>0</v>
      </c>
      <c r="K154">
        <v>30</v>
      </c>
      <c r="L154">
        <v>0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25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0</v>
      </c>
      <c r="I155">
        <v>0</v>
      </c>
      <c r="J155">
        <v>0</v>
      </c>
      <c r="K155">
        <v>30</v>
      </c>
      <c r="L155">
        <v>0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0.96666666666666667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3.6678292716318284</v>
      </c>
    </row>
    <row r="156" spans="1:24" x14ac:dyDescent="0.25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10</v>
      </c>
      <c r="G156">
        <v>10</v>
      </c>
      <c r="H156">
        <v>0</v>
      </c>
      <c r="I156">
        <v>0</v>
      </c>
      <c r="J156">
        <v>0</v>
      </c>
      <c r="K156">
        <v>30</v>
      </c>
      <c r="L156">
        <v>0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0.1</v>
      </c>
      <c r="T156">
        <f t="shared" si="31"/>
        <v>3.3333333333333333E-2</v>
      </c>
      <c r="U156">
        <f t="shared" si="32"/>
        <v>2.5631031310892012</v>
      </c>
      <c r="V156">
        <f t="shared" si="33"/>
        <v>2.5631031310892012</v>
      </c>
      <c r="W156">
        <f t="shared" si="34"/>
        <v>2.5631031310892012</v>
      </c>
      <c r="X156">
        <f t="shared" si="35"/>
        <v>3.6678292716318284</v>
      </c>
    </row>
    <row r="157" spans="1:24" x14ac:dyDescent="0.25">
      <c r="A157" s="1" t="s">
        <v>150</v>
      </c>
      <c r="B157" s="1">
        <v>50</v>
      </c>
      <c r="C157" s="1">
        <v>1</v>
      </c>
      <c r="D157" s="1">
        <v>59</v>
      </c>
      <c r="E157">
        <v>8</v>
      </c>
      <c r="F157">
        <v>10</v>
      </c>
      <c r="G157">
        <v>8</v>
      </c>
      <c r="H157">
        <v>0</v>
      </c>
      <c r="I157">
        <v>1</v>
      </c>
      <c r="J157">
        <v>2</v>
      </c>
      <c r="K157">
        <v>26</v>
      </c>
      <c r="L157">
        <v>3</v>
      </c>
      <c r="M157">
        <f t="shared" si="24"/>
        <v>0.8</v>
      </c>
      <c r="N157">
        <f t="shared" si="25"/>
        <v>0.9</v>
      </c>
      <c r="O157">
        <f t="shared" si="26"/>
        <v>0.8</v>
      </c>
      <c r="P157">
        <f t="shared" si="27"/>
        <v>0.8666666666666667</v>
      </c>
      <c r="Q157">
        <f t="shared" si="28"/>
        <v>0.1</v>
      </c>
      <c r="R157">
        <f t="shared" si="29"/>
        <v>0.1</v>
      </c>
      <c r="S157">
        <f t="shared" si="30"/>
        <v>0.2</v>
      </c>
      <c r="T157">
        <f t="shared" si="31"/>
        <v>0.1</v>
      </c>
      <c r="U157">
        <f t="shared" si="32"/>
        <v>2.1231727991175156</v>
      </c>
      <c r="V157">
        <f t="shared" si="33"/>
        <v>2.5631031310892012</v>
      </c>
      <c r="W157">
        <f t="shared" si="34"/>
        <v>1.6832424671458293</v>
      </c>
      <c r="X157">
        <f t="shared" si="35"/>
        <v>2.3923231821813866</v>
      </c>
    </row>
    <row r="158" spans="1:24" x14ac:dyDescent="0.25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9</v>
      </c>
      <c r="G158">
        <v>10</v>
      </c>
      <c r="H158">
        <v>0</v>
      </c>
      <c r="I158">
        <v>1</v>
      </c>
      <c r="J158">
        <v>0</v>
      </c>
      <c r="K158">
        <v>28</v>
      </c>
      <c r="L158">
        <v>1</v>
      </c>
      <c r="M158">
        <f t="shared" si="24"/>
        <v>0.9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2.5631031310892012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25">
      <c r="A159" s="1" t="s">
        <v>152</v>
      </c>
      <c r="B159" s="1">
        <v>50</v>
      </c>
      <c r="C159" s="1">
        <v>1</v>
      </c>
      <c r="D159" s="1">
        <v>52</v>
      </c>
      <c r="E159">
        <v>9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29</v>
      </c>
      <c r="L159">
        <v>1</v>
      </c>
      <c r="M159">
        <f t="shared" si="24"/>
        <v>0.9</v>
      </c>
      <c r="N159">
        <f t="shared" si="25"/>
        <v>0.9</v>
      </c>
      <c r="O159">
        <f t="shared" si="26"/>
        <v>0.9</v>
      </c>
      <c r="P159">
        <f t="shared" si="27"/>
        <v>0.96666666666666667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2.5631031310892012</v>
      </c>
      <c r="V159">
        <f t="shared" si="33"/>
        <v>2.5631031310892012</v>
      </c>
      <c r="W159">
        <f t="shared" si="34"/>
        <v>2.5631031310892012</v>
      </c>
      <c r="X159">
        <f t="shared" si="35"/>
        <v>3.6678292716318284</v>
      </c>
    </row>
    <row r="160" spans="1:24" x14ac:dyDescent="0.25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9</v>
      </c>
      <c r="G160">
        <v>10</v>
      </c>
      <c r="H160">
        <v>0</v>
      </c>
      <c r="I160">
        <v>1</v>
      </c>
      <c r="J160">
        <v>1</v>
      </c>
      <c r="K160">
        <v>26</v>
      </c>
      <c r="L160">
        <v>2</v>
      </c>
      <c r="M160">
        <f t="shared" si="24"/>
        <v>0.7</v>
      </c>
      <c r="N160">
        <f t="shared" si="25"/>
        <v>0.9</v>
      </c>
      <c r="O160">
        <f t="shared" si="26"/>
        <v>0.9</v>
      </c>
      <c r="P160">
        <f t="shared" si="27"/>
        <v>0.8666666666666667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6.6666666666666666E-2</v>
      </c>
      <c r="U160">
        <f t="shared" si="32"/>
        <v>1.8059520782526413</v>
      </c>
      <c r="V160">
        <f t="shared" si="33"/>
        <v>2.5631031310892012</v>
      </c>
      <c r="W160">
        <f t="shared" si="34"/>
        <v>2.5631031310892012</v>
      </c>
      <c r="X160">
        <f t="shared" si="35"/>
        <v>2.6118575626808105</v>
      </c>
    </row>
    <row r="161" spans="1:24" x14ac:dyDescent="0.25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9</v>
      </c>
      <c r="G161">
        <v>9</v>
      </c>
      <c r="H161">
        <v>0</v>
      </c>
      <c r="I161">
        <v>0</v>
      </c>
      <c r="J161">
        <v>0</v>
      </c>
      <c r="K161">
        <v>26</v>
      </c>
      <c r="L161">
        <v>0</v>
      </c>
      <c r="M161">
        <f t="shared" si="24"/>
        <v>0.8</v>
      </c>
      <c r="N161">
        <f t="shared" si="25"/>
        <v>0.9</v>
      </c>
      <c r="O161">
        <f t="shared" si="26"/>
        <v>0.9</v>
      </c>
      <c r="P161">
        <f t="shared" si="27"/>
        <v>0.8666666666666667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2.1231727991175156</v>
      </c>
      <c r="V161">
        <f t="shared" si="33"/>
        <v>2.5631031310892012</v>
      </c>
      <c r="W161">
        <f t="shared" si="34"/>
        <v>2.5631031310892012</v>
      </c>
      <c r="X161">
        <f t="shared" si="35"/>
        <v>2.9446862524527</v>
      </c>
    </row>
    <row r="162" spans="1:24" x14ac:dyDescent="0.25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10</v>
      </c>
      <c r="G162">
        <v>8</v>
      </c>
      <c r="H162">
        <v>0</v>
      </c>
      <c r="I162">
        <v>0</v>
      </c>
      <c r="J162">
        <v>0</v>
      </c>
      <c r="K162">
        <v>28</v>
      </c>
      <c r="L162">
        <v>0</v>
      </c>
      <c r="M162">
        <f t="shared" si="24"/>
        <v>0.9</v>
      </c>
      <c r="N162">
        <f t="shared" si="25"/>
        <v>0.9</v>
      </c>
      <c r="O162">
        <f t="shared" si="26"/>
        <v>0.8</v>
      </c>
      <c r="P162">
        <f t="shared" si="27"/>
        <v>0.93333333333333335</v>
      </c>
      <c r="Q162">
        <f t="shared" si="28"/>
        <v>0.1</v>
      </c>
      <c r="R162">
        <f t="shared" si="29"/>
        <v>0.1</v>
      </c>
      <c r="S162">
        <f t="shared" si="30"/>
        <v>0.1</v>
      </c>
      <c r="T162">
        <f t="shared" si="31"/>
        <v>3.3333333333333333E-2</v>
      </c>
      <c r="U162">
        <f t="shared" si="32"/>
        <v>2.5631031310892012</v>
      </c>
      <c r="V162">
        <f t="shared" si="33"/>
        <v>2.5631031310892012</v>
      </c>
      <c r="W162">
        <f t="shared" si="34"/>
        <v>2.1231727991175156</v>
      </c>
      <c r="X162">
        <f t="shared" si="35"/>
        <v>3.3350005818599398</v>
      </c>
    </row>
    <row r="163" spans="1:24" x14ac:dyDescent="0.25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8</v>
      </c>
      <c r="G163">
        <v>9</v>
      </c>
      <c r="H163">
        <v>0</v>
      </c>
      <c r="I163">
        <v>0</v>
      </c>
      <c r="J163">
        <v>0</v>
      </c>
      <c r="K163">
        <v>27</v>
      </c>
      <c r="L163">
        <v>0</v>
      </c>
      <c r="M163">
        <f t="shared" si="24"/>
        <v>0.9</v>
      </c>
      <c r="N163">
        <f t="shared" si="25"/>
        <v>0.8</v>
      </c>
      <c r="O163">
        <f t="shared" si="26"/>
        <v>0.9</v>
      </c>
      <c r="P163">
        <f t="shared" si="27"/>
        <v>0.9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2.1231727991175156</v>
      </c>
      <c r="W163">
        <f t="shared" si="34"/>
        <v>2.5631031310892012</v>
      </c>
      <c r="X163">
        <f t="shared" si="35"/>
        <v>3.1154662013605146</v>
      </c>
    </row>
    <row r="164" spans="1:24" x14ac:dyDescent="0.25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8</v>
      </c>
      <c r="G164">
        <v>10</v>
      </c>
      <c r="H164">
        <v>1</v>
      </c>
      <c r="I164">
        <v>0</v>
      </c>
      <c r="J164">
        <v>0</v>
      </c>
      <c r="K164">
        <v>27</v>
      </c>
      <c r="L164">
        <v>1</v>
      </c>
      <c r="M164">
        <f t="shared" si="24"/>
        <v>0.9</v>
      </c>
      <c r="N164">
        <f t="shared" si="25"/>
        <v>0.8</v>
      </c>
      <c r="O164">
        <f t="shared" si="26"/>
        <v>0.9</v>
      </c>
      <c r="P164">
        <f t="shared" si="27"/>
        <v>0.9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2.1231727991175156</v>
      </c>
      <c r="W164">
        <f t="shared" si="34"/>
        <v>2.5631031310892012</v>
      </c>
      <c r="X164">
        <f t="shared" si="35"/>
        <v>3.1154662013605146</v>
      </c>
    </row>
    <row r="165" spans="1:24" x14ac:dyDescent="0.25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1</v>
      </c>
      <c r="I165">
        <v>0</v>
      </c>
      <c r="J165">
        <v>0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25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10</v>
      </c>
      <c r="G166">
        <v>9</v>
      </c>
      <c r="H166">
        <v>0</v>
      </c>
      <c r="I166">
        <v>0</v>
      </c>
      <c r="J166">
        <v>0</v>
      </c>
      <c r="K166">
        <v>28</v>
      </c>
      <c r="L166">
        <v>0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25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9</v>
      </c>
      <c r="H167">
        <v>0</v>
      </c>
      <c r="I167">
        <v>1</v>
      </c>
      <c r="J167">
        <v>1</v>
      </c>
      <c r="K167">
        <v>28</v>
      </c>
      <c r="L167">
        <v>2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0.93333333333333335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6.6666666666666666E-2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3.0021718920880502</v>
      </c>
    </row>
    <row r="168" spans="1:24" x14ac:dyDescent="0.25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9</v>
      </c>
      <c r="G168">
        <v>8</v>
      </c>
      <c r="H168">
        <v>0</v>
      </c>
      <c r="I168">
        <v>0</v>
      </c>
      <c r="J168">
        <v>0</v>
      </c>
      <c r="K168">
        <v>26</v>
      </c>
      <c r="L168">
        <v>0</v>
      </c>
      <c r="M168">
        <f t="shared" si="24"/>
        <v>0.9</v>
      </c>
      <c r="N168">
        <f t="shared" si="25"/>
        <v>0.9</v>
      </c>
      <c r="O168">
        <f t="shared" si="26"/>
        <v>0.8</v>
      </c>
      <c r="P168">
        <f t="shared" si="27"/>
        <v>0.8666666666666667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3.3333333333333333E-2</v>
      </c>
      <c r="U168">
        <f t="shared" si="32"/>
        <v>2.5631031310892012</v>
      </c>
      <c r="V168">
        <f t="shared" si="33"/>
        <v>2.5631031310892012</v>
      </c>
      <c r="W168">
        <f t="shared" si="34"/>
        <v>2.1231727991175156</v>
      </c>
      <c r="X168">
        <f t="shared" si="35"/>
        <v>2.9446862524527</v>
      </c>
    </row>
    <row r="169" spans="1:24" x14ac:dyDescent="0.25">
      <c r="A169" s="1" t="s">
        <v>162</v>
      </c>
      <c r="B169" s="1">
        <v>50</v>
      </c>
      <c r="C169" s="1">
        <v>2</v>
      </c>
      <c r="D169" s="1">
        <v>55</v>
      </c>
      <c r="E169">
        <v>10</v>
      </c>
      <c r="F169">
        <v>10</v>
      </c>
      <c r="G169">
        <v>10</v>
      </c>
      <c r="H169">
        <v>0</v>
      </c>
      <c r="I169">
        <v>0</v>
      </c>
      <c r="J169">
        <v>0</v>
      </c>
      <c r="K169">
        <v>30</v>
      </c>
      <c r="L169">
        <v>0</v>
      </c>
      <c r="M169">
        <f t="shared" si="24"/>
        <v>0.9</v>
      </c>
      <c r="N169">
        <f t="shared" si="25"/>
        <v>0.9</v>
      </c>
      <c r="O169">
        <f t="shared" si="26"/>
        <v>0.9</v>
      </c>
      <c r="P169">
        <f t="shared" si="27"/>
        <v>0.96666666666666667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2.5631031310892012</v>
      </c>
      <c r="V169">
        <f t="shared" si="33"/>
        <v>2.5631031310892012</v>
      </c>
      <c r="W169">
        <f t="shared" si="34"/>
        <v>2.5631031310892012</v>
      </c>
      <c r="X169">
        <f t="shared" si="35"/>
        <v>3.6678292716318284</v>
      </c>
    </row>
    <row r="170" spans="1:24" x14ac:dyDescent="0.25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9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25">
      <c r="A171" s="1" t="s">
        <v>164</v>
      </c>
      <c r="B171" s="1">
        <v>50</v>
      </c>
      <c r="C171" s="1">
        <v>2</v>
      </c>
      <c r="D171" s="1">
        <v>51</v>
      </c>
      <c r="E171">
        <v>8</v>
      </c>
      <c r="F171">
        <v>8</v>
      </c>
      <c r="G171">
        <v>9</v>
      </c>
      <c r="H171">
        <v>0</v>
      </c>
      <c r="I171">
        <v>0</v>
      </c>
      <c r="J171">
        <v>0</v>
      </c>
      <c r="K171">
        <v>25</v>
      </c>
      <c r="L171">
        <v>0</v>
      </c>
      <c r="M171">
        <f t="shared" si="24"/>
        <v>0.8</v>
      </c>
      <c r="N171">
        <f t="shared" si="25"/>
        <v>0.8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2.1231727991175156</v>
      </c>
      <c r="V171">
        <f t="shared" si="33"/>
        <v>2.1231727991175156</v>
      </c>
      <c r="W171">
        <f t="shared" si="34"/>
        <v>2.5631031310892012</v>
      </c>
      <c r="X171">
        <f t="shared" si="35"/>
        <v>2.8013362019176151</v>
      </c>
    </row>
    <row r="172" spans="1:24" x14ac:dyDescent="0.25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25">
      <c r="A173" s="1" t="s">
        <v>165</v>
      </c>
      <c r="B173" s="1">
        <v>50</v>
      </c>
      <c r="C173" s="1">
        <v>2</v>
      </c>
      <c r="D173" s="1">
        <v>53</v>
      </c>
      <c r="E173">
        <v>10</v>
      </c>
      <c r="F173">
        <v>10</v>
      </c>
      <c r="G173">
        <v>10</v>
      </c>
      <c r="H173">
        <v>1</v>
      </c>
      <c r="I173">
        <v>0</v>
      </c>
      <c r="J173">
        <v>1</v>
      </c>
      <c r="K173">
        <v>30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0.1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2.5631031310892012</v>
      </c>
      <c r="X173">
        <f t="shared" si="35"/>
        <v>3.3350005818599389</v>
      </c>
    </row>
    <row r="174" spans="1:24" x14ac:dyDescent="0.25">
      <c r="A174" s="1" t="s">
        <v>166</v>
      </c>
      <c r="B174" s="1">
        <v>50</v>
      </c>
      <c r="C174" s="1">
        <v>2</v>
      </c>
      <c r="D174" s="1">
        <v>58</v>
      </c>
      <c r="E174">
        <v>9</v>
      </c>
      <c r="F174">
        <v>7</v>
      </c>
      <c r="G174">
        <v>8</v>
      </c>
      <c r="H174">
        <v>0</v>
      </c>
      <c r="I174">
        <v>2</v>
      </c>
      <c r="J174">
        <v>0</v>
      </c>
      <c r="K174">
        <v>24</v>
      </c>
      <c r="L174">
        <v>2</v>
      </c>
      <c r="M174">
        <f t="shared" si="24"/>
        <v>0.9</v>
      </c>
      <c r="N174">
        <f t="shared" si="25"/>
        <v>0.7</v>
      </c>
      <c r="O174">
        <f t="shared" si="26"/>
        <v>0.8</v>
      </c>
      <c r="P174">
        <f t="shared" si="27"/>
        <v>0.8</v>
      </c>
      <c r="Q174">
        <f t="shared" si="28"/>
        <v>0.1</v>
      </c>
      <c r="R174">
        <f t="shared" si="29"/>
        <v>0.2</v>
      </c>
      <c r="S174">
        <f t="shared" si="30"/>
        <v>0.1</v>
      </c>
      <c r="T174">
        <f t="shared" si="31"/>
        <v>6.6666666666666666E-2</v>
      </c>
      <c r="U174">
        <f t="shared" si="32"/>
        <v>2.5631031310892012</v>
      </c>
      <c r="V174">
        <f t="shared" si="33"/>
        <v>1.3660217462809552</v>
      </c>
      <c r="W174">
        <f t="shared" si="34"/>
        <v>2.1231727991175156</v>
      </c>
      <c r="X174">
        <f t="shared" si="35"/>
        <v>2.3427071796169394</v>
      </c>
    </row>
    <row r="175" spans="1:24" x14ac:dyDescent="0.25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0</v>
      </c>
      <c r="J175">
        <v>0</v>
      </c>
      <c r="K175">
        <v>28</v>
      </c>
      <c r="L175">
        <v>0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3.3333333333333333E-2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3.3350005818599398</v>
      </c>
    </row>
    <row r="176" spans="1:24" x14ac:dyDescent="0.25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8</v>
      </c>
      <c r="G176">
        <v>9</v>
      </c>
      <c r="H176">
        <v>0</v>
      </c>
      <c r="I176">
        <v>0</v>
      </c>
      <c r="J176">
        <v>0</v>
      </c>
      <c r="K176">
        <v>26</v>
      </c>
      <c r="L176">
        <v>0</v>
      </c>
      <c r="M176">
        <f t="shared" si="24"/>
        <v>0.9</v>
      </c>
      <c r="N176">
        <f t="shared" si="25"/>
        <v>0.8</v>
      </c>
      <c r="O176">
        <f t="shared" si="26"/>
        <v>0.9</v>
      </c>
      <c r="P176">
        <f t="shared" si="27"/>
        <v>0.8666666666666667</v>
      </c>
      <c r="Q176">
        <f t="shared" si="28"/>
        <v>0.1</v>
      </c>
      <c r="R176">
        <f t="shared" si="29"/>
        <v>0.1</v>
      </c>
      <c r="S176">
        <f t="shared" si="30"/>
        <v>0.1</v>
      </c>
      <c r="T176">
        <f t="shared" si="31"/>
        <v>3.3333333333333333E-2</v>
      </c>
      <c r="U176">
        <f t="shared" si="32"/>
        <v>2.5631031310892012</v>
      </c>
      <c r="V176">
        <f t="shared" si="33"/>
        <v>2.1231727991175156</v>
      </c>
      <c r="W176">
        <f t="shared" si="34"/>
        <v>2.5631031310892012</v>
      </c>
      <c r="X176">
        <f t="shared" si="35"/>
        <v>2.9446862524527</v>
      </c>
    </row>
    <row r="177" spans="1:24" x14ac:dyDescent="0.25">
      <c r="A177" s="1" t="s">
        <v>169</v>
      </c>
      <c r="B177" s="1">
        <v>50</v>
      </c>
      <c r="C177" s="1">
        <v>2</v>
      </c>
      <c r="D177" s="1">
        <v>55</v>
      </c>
      <c r="E177">
        <v>8</v>
      </c>
      <c r="F177">
        <v>9</v>
      </c>
      <c r="G177">
        <v>7</v>
      </c>
      <c r="H177">
        <v>0</v>
      </c>
      <c r="I177">
        <v>0</v>
      </c>
      <c r="J177">
        <v>0</v>
      </c>
      <c r="K177">
        <v>24</v>
      </c>
      <c r="L177">
        <v>0</v>
      </c>
      <c r="M177">
        <f t="shared" si="24"/>
        <v>0.8</v>
      </c>
      <c r="N177">
        <f t="shared" si="25"/>
        <v>0.9</v>
      </c>
      <c r="O177">
        <f t="shared" si="26"/>
        <v>0.7</v>
      </c>
      <c r="P177">
        <f t="shared" si="27"/>
        <v>0.8</v>
      </c>
      <c r="Q177">
        <f t="shared" si="28"/>
        <v>0.1</v>
      </c>
      <c r="R177">
        <f t="shared" si="29"/>
        <v>0.1</v>
      </c>
      <c r="S177">
        <f t="shared" si="30"/>
        <v>0.1</v>
      </c>
      <c r="T177">
        <f t="shared" si="31"/>
        <v>3.3333333333333333E-2</v>
      </c>
      <c r="U177">
        <f t="shared" si="32"/>
        <v>2.1231727991175156</v>
      </c>
      <c r="V177">
        <f t="shared" si="33"/>
        <v>2.5631031310892012</v>
      </c>
      <c r="W177">
        <f t="shared" si="34"/>
        <v>1.8059520782526413</v>
      </c>
      <c r="X177">
        <f t="shared" si="35"/>
        <v>2.6755358693888289</v>
      </c>
    </row>
    <row r="178" spans="1:24" x14ac:dyDescent="0.25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9</v>
      </c>
      <c r="H178">
        <v>1</v>
      </c>
      <c r="I178">
        <v>0</v>
      </c>
      <c r="J178">
        <v>0</v>
      </c>
      <c r="K178">
        <v>28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0.93333333333333335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3.3350005818599398</v>
      </c>
    </row>
    <row r="179" spans="1:24" x14ac:dyDescent="0.25">
      <c r="A179" s="1" t="s">
        <v>171</v>
      </c>
      <c r="B179" s="1">
        <v>50</v>
      </c>
      <c r="C179" s="1">
        <v>2</v>
      </c>
      <c r="D179" s="1">
        <v>54</v>
      </c>
      <c r="E179">
        <v>8</v>
      </c>
      <c r="F179">
        <v>9</v>
      </c>
      <c r="G179">
        <v>9</v>
      </c>
      <c r="H179">
        <v>1</v>
      </c>
      <c r="I179">
        <v>0</v>
      </c>
      <c r="J179">
        <v>0</v>
      </c>
      <c r="K179">
        <v>26</v>
      </c>
      <c r="L179">
        <v>1</v>
      </c>
      <c r="M179">
        <f t="shared" si="24"/>
        <v>0.8</v>
      </c>
      <c r="N179">
        <f t="shared" si="25"/>
        <v>0.9</v>
      </c>
      <c r="O179">
        <f t="shared" si="26"/>
        <v>0.9</v>
      </c>
      <c r="P179">
        <f t="shared" si="27"/>
        <v>0.8666666666666667</v>
      </c>
      <c r="Q179">
        <f t="shared" si="28"/>
        <v>0.1</v>
      </c>
      <c r="R179">
        <f t="shared" si="29"/>
        <v>0.1</v>
      </c>
      <c r="S179">
        <f t="shared" si="30"/>
        <v>0.1</v>
      </c>
      <c r="T179">
        <f t="shared" si="31"/>
        <v>3.3333333333333333E-2</v>
      </c>
      <c r="U179">
        <f t="shared" si="32"/>
        <v>2.1231727991175156</v>
      </c>
      <c r="V179">
        <f t="shared" si="33"/>
        <v>2.5631031310892012</v>
      </c>
      <c r="W179">
        <f t="shared" si="34"/>
        <v>2.5631031310892012</v>
      </c>
      <c r="X179">
        <f t="shared" si="35"/>
        <v>2.9446862524527</v>
      </c>
    </row>
    <row r="180" spans="1:24" x14ac:dyDescent="0.25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0</v>
      </c>
      <c r="I180">
        <v>0</v>
      </c>
      <c r="J180">
        <v>0</v>
      </c>
      <c r="K180">
        <v>30</v>
      </c>
      <c r="L180">
        <v>0</v>
      </c>
      <c r="M180">
        <f t="shared" si="24"/>
        <v>0.9</v>
      </c>
      <c r="N180">
        <f t="shared" si="25"/>
        <v>0.9</v>
      </c>
      <c r="O180">
        <f t="shared" si="26"/>
        <v>0.9</v>
      </c>
      <c r="P180">
        <f t="shared" si="27"/>
        <v>0.96666666666666667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 t="shared" si="32"/>
        <v>2.5631031310892012</v>
      </c>
      <c r="V180">
        <f t="shared" si="33"/>
        <v>2.5631031310892012</v>
      </c>
      <c r="W180">
        <f t="shared" si="34"/>
        <v>2.5631031310892012</v>
      </c>
      <c r="X180">
        <f t="shared" si="35"/>
        <v>3.6678292716318284</v>
      </c>
    </row>
    <row r="181" spans="1:24" x14ac:dyDescent="0.25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10</v>
      </c>
      <c r="H181">
        <v>0</v>
      </c>
      <c r="I181">
        <v>0</v>
      </c>
      <c r="J181">
        <v>0</v>
      </c>
      <c r="K181">
        <v>28</v>
      </c>
      <c r="L181">
        <v>0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0.93333333333333335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3.3350005818599398</v>
      </c>
    </row>
    <row r="182" spans="1:24" x14ac:dyDescent="0.25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10</v>
      </c>
      <c r="H182">
        <v>0</v>
      </c>
      <c r="I182">
        <v>0</v>
      </c>
      <c r="J182">
        <v>1</v>
      </c>
      <c r="K182">
        <v>28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0.93333333333333335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3.3350005818599398</v>
      </c>
    </row>
    <row r="183" spans="1:24" x14ac:dyDescent="0.25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9</v>
      </c>
      <c r="G183">
        <v>9</v>
      </c>
      <c r="H183">
        <v>0</v>
      </c>
      <c r="I183">
        <v>1</v>
      </c>
      <c r="J183">
        <v>1</v>
      </c>
      <c r="K183">
        <v>27</v>
      </c>
      <c r="L183">
        <v>2</v>
      </c>
      <c r="M183">
        <f t="shared" si="24"/>
        <v>0.9</v>
      </c>
      <c r="N183">
        <f t="shared" si="25"/>
        <v>0.9</v>
      </c>
      <c r="O183">
        <f t="shared" si="26"/>
        <v>0.9</v>
      </c>
      <c r="P183">
        <f t="shared" si="27"/>
        <v>0.9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6.6666666666666666E-2</v>
      </c>
      <c r="U183">
        <f t="shared" si="32"/>
        <v>2.5631031310892012</v>
      </c>
      <c r="V183">
        <f t="shared" si="33"/>
        <v>2.5631031310892012</v>
      </c>
      <c r="W183">
        <f t="shared" si="34"/>
        <v>2.5631031310892012</v>
      </c>
      <c r="X183">
        <f t="shared" si="35"/>
        <v>2.782637511588625</v>
      </c>
    </row>
    <row r="184" spans="1:24" x14ac:dyDescent="0.25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10</v>
      </c>
      <c r="G184">
        <v>10</v>
      </c>
      <c r="H184">
        <v>0</v>
      </c>
      <c r="I184">
        <v>0</v>
      </c>
      <c r="J184">
        <v>0</v>
      </c>
      <c r="K184">
        <v>29</v>
      </c>
      <c r="L184">
        <v>0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0.96666666666666667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3.6678292716318284</v>
      </c>
    </row>
    <row r="185" spans="1:24" x14ac:dyDescent="0.25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9</v>
      </c>
      <c r="G185">
        <v>9</v>
      </c>
      <c r="H185">
        <v>0</v>
      </c>
      <c r="I185">
        <v>0</v>
      </c>
      <c r="J185">
        <v>0</v>
      </c>
      <c r="K185">
        <v>27</v>
      </c>
      <c r="L185">
        <v>0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3.1154662013605146</v>
      </c>
    </row>
    <row r="186" spans="1:24" x14ac:dyDescent="0.25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10</v>
      </c>
      <c r="G186">
        <v>8</v>
      </c>
      <c r="H186">
        <v>1</v>
      </c>
      <c r="I186">
        <v>1</v>
      </c>
      <c r="J186">
        <v>0</v>
      </c>
      <c r="K186">
        <v>28</v>
      </c>
      <c r="L186">
        <v>2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0.93333333333333335</v>
      </c>
      <c r="Q186">
        <f t="shared" si="28"/>
        <v>0.1</v>
      </c>
      <c r="R186">
        <f t="shared" si="29"/>
        <v>0.1</v>
      </c>
      <c r="S186">
        <f t="shared" si="30"/>
        <v>0.1</v>
      </c>
      <c r="T186">
        <f t="shared" si="31"/>
        <v>6.6666666666666666E-2</v>
      </c>
      <c r="U186">
        <f t="shared" si="32"/>
        <v>2.5631031310892012</v>
      </c>
      <c r="V186">
        <f t="shared" si="33"/>
        <v>2.5631031310892012</v>
      </c>
      <c r="W186">
        <f t="shared" si="34"/>
        <v>2.1231727991175156</v>
      </c>
      <c r="X186">
        <f t="shared" si="35"/>
        <v>3.0021718920880502</v>
      </c>
    </row>
    <row r="187" spans="1:24" x14ac:dyDescent="0.25">
      <c r="A187" s="1" t="s">
        <v>179</v>
      </c>
      <c r="B187" s="1">
        <v>50</v>
      </c>
      <c r="C187" s="1">
        <v>2</v>
      </c>
      <c r="D187" s="1">
        <v>59</v>
      </c>
      <c r="E187">
        <v>10</v>
      </c>
      <c r="F187">
        <v>8</v>
      </c>
      <c r="G187">
        <v>10</v>
      </c>
      <c r="H187">
        <v>1</v>
      </c>
      <c r="I187">
        <v>0</v>
      </c>
      <c r="J187">
        <v>0</v>
      </c>
      <c r="K187">
        <v>28</v>
      </c>
      <c r="L187">
        <v>1</v>
      </c>
      <c r="M187">
        <f t="shared" si="24"/>
        <v>0.9</v>
      </c>
      <c r="N187">
        <f t="shared" si="25"/>
        <v>0.8</v>
      </c>
      <c r="O187">
        <f t="shared" si="26"/>
        <v>0.9</v>
      </c>
      <c r="P187">
        <f t="shared" si="27"/>
        <v>0.93333333333333335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2.1231727991175156</v>
      </c>
      <c r="W187">
        <f t="shared" si="34"/>
        <v>2.5631031310892012</v>
      </c>
      <c r="X187">
        <f t="shared" si="35"/>
        <v>3.3350005818599398</v>
      </c>
    </row>
    <row r="188" spans="1:24" x14ac:dyDescent="0.25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10</v>
      </c>
      <c r="H188">
        <v>0</v>
      </c>
      <c r="I188">
        <v>0</v>
      </c>
      <c r="J188">
        <v>0</v>
      </c>
      <c r="K188">
        <v>29</v>
      </c>
      <c r="L188">
        <v>0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0.96666666666666667</v>
      </c>
      <c r="Q188">
        <f t="shared" si="28"/>
        <v>0.1</v>
      </c>
      <c r="R188">
        <f t="shared" si="29"/>
        <v>0.1</v>
      </c>
      <c r="S188">
        <f t="shared" si="30"/>
        <v>0.1</v>
      </c>
      <c r="T188">
        <f t="shared" si="31"/>
        <v>3.3333333333333333E-2</v>
      </c>
      <c r="U188">
        <f t="shared" si="32"/>
        <v>2.5631031310892012</v>
      </c>
      <c r="V188">
        <f t="shared" si="33"/>
        <v>2.5631031310892012</v>
      </c>
      <c r="W188">
        <f t="shared" si="34"/>
        <v>2.5631031310892012</v>
      </c>
      <c r="X188">
        <f t="shared" si="35"/>
        <v>3.6678292716318284</v>
      </c>
    </row>
    <row r="189" spans="1:24" x14ac:dyDescent="0.25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9</v>
      </c>
      <c r="G189">
        <v>9</v>
      </c>
      <c r="H189">
        <v>1</v>
      </c>
      <c r="I189">
        <v>0</v>
      </c>
      <c r="J189">
        <v>2</v>
      </c>
      <c r="K189">
        <v>27</v>
      </c>
      <c r="L189">
        <v>3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</v>
      </c>
      <c r="Q189">
        <f t="shared" si="28"/>
        <v>0.1</v>
      </c>
      <c r="R189">
        <f t="shared" si="29"/>
        <v>0.1</v>
      </c>
      <c r="S189">
        <f t="shared" si="30"/>
        <v>0.2</v>
      </c>
      <c r="T189">
        <f t="shared" si="31"/>
        <v>0.1</v>
      </c>
      <c r="U189">
        <f t="shared" si="32"/>
        <v>2.5631031310892012</v>
      </c>
      <c r="V189">
        <f t="shared" si="33"/>
        <v>2.5631031310892012</v>
      </c>
      <c r="W189">
        <f t="shared" si="34"/>
        <v>2.1231727991175151</v>
      </c>
      <c r="X189">
        <f t="shared" si="35"/>
        <v>2.5631031310892012</v>
      </c>
    </row>
    <row r="190" spans="1:24" x14ac:dyDescent="0.25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0</v>
      </c>
      <c r="K190">
        <v>29</v>
      </c>
      <c r="L190">
        <v>0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25">
      <c r="A191" s="1" t="s">
        <v>183</v>
      </c>
      <c r="B191" s="1">
        <v>50</v>
      </c>
      <c r="C191" s="1">
        <v>2</v>
      </c>
      <c r="D191" s="1">
        <v>56</v>
      </c>
      <c r="E191">
        <v>8</v>
      </c>
      <c r="F191">
        <v>7</v>
      </c>
      <c r="G191">
        <v>6</v>
      </c>
      <c r="H191">
        <v>0</v>
      </c>
      <c r="I191">
        <v>1</v>
      </c>
      <c r="J191">
        <v>0</v>
      </c>
      <c r="K191">
        <v>21</v>
      </c>
      <c r="L191">
        <v>1</v>
      </c>
      <c r="M191">
        <f t="shared" si="24"/>
        <v>0.8</v>
      </c>
      <c r="N191">
        <f t="shared" si="25"/>
        <v>0.7</v>
      </c>
      <c r="O191">
        <f t="shared" si="26"/>
        <v>0.6</v>
      </c>
      <c r="P191">
        <f t="shared" si="27"/>
        <v>0.7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3.3333333333333333E-2</v>
      </c>
      <c r="U191">
        <f t="shared" si="32"/>
        <v>2.1231727991175156</v>
      </c>
      <c r="V191">
        <f t="shared" si="33"/>
        <v>1.8059520782526413</v>
      </c>
      <c r="W191">
        <f t="shared" si="34"/>
        <v>1.5348986686804005</v>
      </c>
      <c r="X191">
        <f t="shared" si="35"/>
        <v>2.3583151485239551</v>
      </c>
    </row>
    <row r="192" spans="1:24" x14ac:dyDescent="0.25">
      <c r="A192" s="1" t="s">
        <v>184</v>
      </c>
      <c r="B192" s="1">
        <v>50</v>
      </c>
      <c r="C192" s="1">
        <v>2</v>
      </c>
      <c r="D192" s="1">
        <v>51</v>
      </c>
      <c r="E192">
        <v>9</v>
      </c>
      <c r="F192">
        <v>10</v>
      </c>
      <c r="G192">
        <v>9</v>
      </c>
      <c r="H192">
        <v>0</v>
      </c>
      <c r="I192">
        <v>0</v>
      </c>
      <c r="J192">
        <v>0</v>
      </c>
      <c r="K192">
        <v>28</v>
      </c>
      <c r="L192">
        <v>0</v>
      </c>
      <c r="M192">
        <f t="shared" si="24"/>
        <v>0.9</v>
      </c>
      <c r="N192">
        <f t="shared" si="25"/>
        <v>0.9</v>
      </c>
      <c r="O192">
        <f t="shared" si="26"/>
        <v>0.9</v>
      </c>
      <c r="P192">
        <f t="shared" si="27"/>
        <v>0.93333333333333335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3.3333333333333333E-2</v>
      </c>
      <c r="U192">
        <f t="shared" si="32"/>
        <v>2.5631031310892012</v>
      </c>
      <c r="V192">
        <f t="shared" si="33"/>
        <v>2.5631031310892012</v>
      </c>
      <c r="W192">
        <f t="shared" si="34"/>
        <v>2.5631031310892012</v>
      </c>
      <c r="X192">
        <f t="shared" si="35"/>
        <v>3.3350005818599398</v>
      </c>
    </row>
    <row r="193" spans="1:24" x14ac:dyDescent="0.25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9</v>
      </c>
      <c r="G193">
        <v>8</v>
      </c>
      <c r="H193">
        <v>1</v>
      </c>
      <c r="I193">
        <v>0</v>
      </c>
      <c r="J193">
        <v>0</v>
      </c>
      <c r="K193">
        <v>26</v>
      </c>
      <c r="L193">
        <v>1</v>
      </c>
      <c r="M193">
        <f t="shared" si="24"/>
        <v>0.9</v>
      </c>
      <c r="N193">
        <f t="shared" si="25"/>
        <v>0.9</v>
      </c>
      <c r="O193">
        <f t="shared" si="26"/>
        <v>0.8</v>
      </c>
      <c r="P193">
        <f t="shared" si="27"/>
        <v>0.8666666666666667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3.3333333333333333E-2</v>
      </c>
      <c r="U193">
        <f t="shared" si="32"/>
        <v>2.5631031310892012</v>
      </c>
      <c r="V193">
        <f t="shared" si="33"/>
        <v>2.5631031310892012</v>
      </c>
      <c r="W193">
        <f t="shared" si="34"/>
        <v>2.1231727991175156</v>
      </c>
      <c r="X193">
        <f t="shared" si="35"/>
        <v>2.9446862524527</v>
      </c>
    </row>
    <row r="194" spans="1:24" x14ac:dyDescent="0.25">
      <c r="A194" s="1" t="s">
        <v>186</v>
      </c>
      <c r="B194" s="1">
        <v>50</v>
      </c>
      <c r="C194" s="1">
        <v>2</v>
      </c>
      <c r="D194" s="1">
        <v>50</v>
      </c>
      <c r="E194">
        <v>8</v>
      </c>
      <c r="F194">
        <v>7</v>
      </c>
      <c r="G194">
        <v>10</v>
      </c>
      <c r="H194">
        <v>1</v>
      </c>
      <c r="I194">
        <v>3</v>
      </c>
      <c r="J194">
        <v>1</v>
      </c>
      <c r="K194">
        <v>25</v>
      </c>
      <c r="L194">
        <v>5</v>
      </c>
      <c r="M194">
        <f t="shared" si="24"/>
        <v>0.8</v>
      </c>
      <c r="N194">
        <f t="shared" si="25"/>
        <v>0.7</v>
      </c>
      <c r="O194">
        <f t="shared" si="26"/>
        <v>0.9</v>
      </c>
      <c r="P194">
        <f t="shared" si="27"/>
        <v>0.83333333333333337</v>
      </c>
      <c r="Q194">
        <f t="shared" si="28"/>
        <v>0.1</v>
      </c>
      <c r="R194">
        <f t="shared" si="29"/>
        <v>0.3</v>
      </c>
      <c r="S194">
        <f t="shared" si="30"/>
        <v>0.1</v>
      </c>
      <c r="T194">
        <f t="shared" si="31"/>
        <v>0.16666666666666666</v>
      </c>
      <c r="U194">
        <f t="shared" si="32"/>
        <v>2.1231727991175156</v>
      </c>
      <c r="V194">
        <f t="shared" si="33"/>
        <v>1.0488010254160818</v>
      </c>
      <c r="W194">
        <f t="shared" si="34"/>
        <v>2.5631031310892012</v>
      </c>
      <c r="X194">
        <f t="shared" si="35"/>
        <v>1.9348431322034014</v>
      </c>
    </row>
    <row r="195" spans="1:24" x14ac:dyDescent="0.25">
      <c r="A195" s="2" t="s">
        <v>187</v>
      </c>
      <c r="B195" s="2">
        <v>50</v>
      </c>
      <c r="C195" s="2">
        <v>2</v>
      </c>
      <c r="D195" s="2">
        <v>55</v>
      </c>
      <c r="E195">
        <v>3</v>
      </c>
      <c r="F195">
        <v>4</v>
      </c>
      <c r="G195">
        <v>5</v>
      </c>
      <c r="H195">
        <v>0</v>
      </c>
      <c r="I195">
        <v>0</v>
      </c>
      <c r="J195">
        <v>0</v>
      </c>
      <c r="K195">
        <v>12</v>
      </c>
      <c r="L195">
        <v>0</v>
      </c>
      <c r="M195">
        <f t="shared" ref="M195:M239" si="36">IF(E195*1/10=1,(E195-1)*1/10,E195*1/10)</f>
        <v>0.3</v>
      </c>
      <c r="N195">
        <f t="shared" ref="N195:N239" si="37">IF(F195*1/10=1,(F195-1)*1/10,F195*1/10)</f>
        <v>0.4</v>
      </c>
      <c r="O195">
        <f t="shared" ref="O195:O239" si="38">IF(G195*1/10=1,(G195-1)*1/10,G195*1/10)</f>
        <v>0.5</v>
      </c>
      <c r="P195">
        <f t="shared" ref="P195:P239" si="39">IF(K195*1/30=1,(K195-1)*1/30,K195*1/30)</f>
        <v>0.4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0.7571510528365597</v>
      </c>
      <c r="V195">
        <f t="shared" ref="V195:V239" si="45">(NORMINV(N195,0,1))-(NORMINV(R195,0,1))</f>
        <v>1.0282044624088007</v>
      </c>
      <c r="W195">
        <f t="shared" ref="W195:W239" si="46">(NORMINV(O195,0,1))-(NORMINV(S195,0,1))</f>
        <v>1.2815515655446006</v>
      </c>
      <c r="X195">
        <f t="shared" ref="X195:X239" si="47">(NORMINV(P195,0,1))-(NORMINV(T195,0,1))</f>
        <v>1.5805675326801145</v>
      </c>
    </row>
    <row r="196" spans="1:24" x14ac:dyDescent="0.25">
      <c r="A196" s="1" t="s">
        <v>188</v>
      </c>
      <c r="B196" s="1">
        <v>50</v>
      </c>
      <c r="C196" s="1">
        <v>2</v>
      </c>
      <c r="D196" s="1">
        <v>58</v>
      </c>
      <c r="E196">
        <v>10</v>
      </c>
      <c r="F196">
        <v>10</v>
      </c>
      <c r="G196">
        <v>10</v>
      </c>
      <c r="H196">
        <v>0</v>
      </c>
      <c r="I196">
        <v>0</v>
      </c>
      <c r="J196">
        <v>0</v>
      </c>
      <c r="K196">
        <v>30</v>
      </c>
      <c r="L196">
        <v>0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0.96666666666666667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3.6678292716318284</v>
      </c>
    </row>
    <row r="197" spans="1:24" x14ac:dyDescent="0.25">
      <c r="A197" s="1" t="s">
        <v>189</v>
      </c>
      <c r="B197" s="1">
        <v>60</v>
      </c>
      <c r="C197" s="1">
        <v>1</v>
      </c>
      <c r="D197" s="1">
        <v>64</v>
      </c>
      <c r="E197">
        <v>10</v>
      </c>
      <c r="F197">
        <v>10</v>
      </c>
      <c r="G197">
        <v>10</v>
      </c>
      <c r="H197">
        <v>0</v>
      </c>
      <c r="I197">
        <v>0</v>
      </c>
      <c r="J197">
        <v>0</v>
      </c>
      <c r="K197">
        <v>30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0.96666666666666667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3.6678292716318284</v>
      </c>
    </row>
    <row r="198" spans="1:24" x14ac:dyDescent="0.25">
      <c r="A198" s="1" t="s">
        <v>190</v>
      </c>
      <c r="B198" s="1">
        <v>60</v>
      </c>
      <c r="C198" s="1">
        <v>1</v>
      </c>
      <c r="D198" s="1">
        <v>63</v>
      </c>
      <c r="E198">
        <v>8</v>
      </c>
      <c r="F198">
        <v>8</v>
      </c>
      <c r="G198">
        <v>9</v>
      </c>
      <c r="H198">
        <v>0</v>
      </c>
      <c r="I198">
        <v>1</v>
      </c>
      <c r="J198">
        <v>1</v>
      </c>
      <c r="K198">
        <v>25</v>
      </c>
      <c r="L198">
        <v>2</v>
      </c>
      <c r="M198">
        <f t="shared" si="36"/>
        <v>0.8</v>
      </c>
      <c r="N198">
        <f t="shared" si="37"/>
        <v>0.8</v>
      </c>
      <c r="O198">
        <f t="shared" si="38"/>
        <v>0.9</v>
      </c>
      <c r="P198">
        <f t="shared" si="39"/>
        <v>0.83333333333333337</v>
      </c>
      <c r="Q198">
        <f t="shared" si="40"/>
        <v>0.1</v>
      </c>
      <c r="R198">
        <f t="shared" si="41"/>
        <v>0.1</v>
      </c>
      <c r="S198">
        <f t="shared" si="42"/>
        <v>0.1</v>
      </c>
      <c r="T198">
        <f t="shared" si="43"/>
        <v>6.6666666666666666E-2</v>
      </c>
      <c r="U198">
        <f t="shared" si="44"/>
        <v>2.1231727991175156</v>
      </c>
      <c r="V198">
        <f t="shared" si="45"/>
        <v>2.1231727991175156</v>
      </c>
      <c r="W198">
        <f t="shared" si="46"/>
        <v>2.5631031310892012</v>
      </c>
      <c r="X198">
        <f t="shared" si="47"/>
        <v>2.4685075121457256</v>
      </c>
    </row>
    <row r="199" spans="1:24" x14ac:dyDescent="0.25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0</v>
      </c>
      <c r="I199">
        <v>1</v>
      </c>
      <c r="J199">
        <v>0</v>
      </c>
      <c r="K199">
        <v>28</v>
      </c>
      <c r="L199">
        <v>1</v>
      </c>
      <c r="M199">
        <f t="shared" si="36"/>
        <v>0.9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2.5631031310892012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25">
      <c r="A200" s="12" t="s">
        <v>192</v>
      </c>
      <c r="B200" s="12">
        <v>60</v>
      </c>
      <c r="C200" s="12">
        <v>1</v>
      </c>
      <c r="D200" s="12">
        <v>63</v>
      </c>
      <c r="M200">
        <f t="shared" si="36"/>
        <v>0</v>
      </c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0.1</v>
      </c>
      <c r="R200">
        <f t="shared" si="41"/>
        <v>0.1</v>
      </c>
      <c r="S200">
        <f t="shared" si="42"/>
        <v>0.1</v>
      </c>
      <c r="T200">
        <f t="shared" si="43"/>
        <v>3.3333333333333333E-2</v>
      </c>
      <c r="U200" t="e">
        <f t="shared" si="44"/>
        <v>#NUM!</v>
      </c>
      <c r="V200" t="e">
        <f t="shared" si="45"/>
        <v>#NUM!</v>
      </c>
      <c r="W200" t="e">
        <f t="shared" si="46"/>
        <v>#NUM!</v>
      </c>
      <c r="X200" t="e">
        <f t="shared" si="47"/>
        <v>#NUM!</v>
      </c>
    </row>
    <row r="201" spans="1:24" x14ac:dyDescent="0.25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9</v>
      </c>
      <c r="G201">
        <v>10</v>
      </c>
      <c r="H201">
        <v>0</v>
      </c>
      <c r="I201">
        <v>1</v>
      </c>
      <c r="J201">
        <v>0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25">
      <c r="A202" s="1" t="s">
        <v>194</v>
      </c>
      <c r="B202" s="1">
        <v>60</v>
      </c>
      <c r="C202" s="1">
        <v>1</v>
      </c>
      <c r="D202" s="1">
        <v>69</v>
      </c>
      <c r="E202">
        <v>3</v>
      </c>
      <c r="F202">
        <v>8</v>
      </c>
      <c r="G202">
        <v>9</v>
      </c>
      <c r="H202">
        <v>0</v>
      </c>
      <c r="I202">
        <v>2</v>
      </c>
      <c r="J202">
        <v>1</v>
      </c>
      <c r="K202">
        <v>20</v>
      </c>
      <c r="L202">
        <v>3</v>
      </c>
      <c r="M202">
        <f t="shared" si="36"/>
        <v>0.3</v>
      </c>
      <c r="N202">
        <f t="shared" si="37"/>
        <v>0.8</v>
      </c>
      <c r="O202">
        <f t="shared" si="38"/>
        <v>0.9</v>
      </c>
      <c r="P202">
        <f t="shared" si="39"/>
        <v>0.66666666666666663</v>
      </c>
      <c r="Q202">
        <f t="shared" si="40"/>
        <v>0.1</v>
      </c>
      <c r="R202">
        <f t="shared" si="41"/>
        <v>0.2</v>
      </c>
      <c r="S202">
        <f t="shared" si="42"/>
        <v>0.1</v>
      </c>
      <c r="T202">
        <f t="shared" si="43"/>
        <v>0.1</v>
      </c>
      <c r="U202">
        <f t="shared" si="44"/>
        <v>0.7571510528365597</v>
      </c>
      <c r="V202">
        <f t="shared" si="45"/>
        <v>1.6832424671458293</v>
      </c>
      <c r="W202">
        <f t="shared" si="46"/>
        <v>2.5631031310892012</v>
      </c>
      <c r="X202">
        <f t="shared" si="47"/>
        <v>1.7122788648400582</v>
      </c>
    </row>
    <row r="203" spans="1:24" x14ac:dyDescent="0.25">
      <c r="A203" s="1" t="s">
        <v>195</v>
      </c>
      <c r="B203" s="1">
        <v>60</v>
      </c>
      <c r="C203" s="1">
        <v>1</v>
      </c>
      <c r="D203" s="1">
        <v>62</v>
      </c>
      <c r="E203">
        <v>10</v>
      </c>
      <c r="F203">
        <v>10</v>
      </c>
      <c r="G203">
        <v>10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0.96666666666666667</v>
      </c>
      <c r="Q203">
        <f t="shared" si="40"/>
        <v>0.1</v>
      </c>
      <c r="R203">
        <f t="shared" si="41"/>
        <v>0.1</v>
      </c>
      <c r="S203">
        <f t="shared" si="42"/>
        <v>0.1</v>
      </c>
      <c r="T203">
        <f t="shared" si="43"/>
        <v>3.3333333333333333E-2</v>
      </c>
      <c r="U203">
        <f t="shared" si="44"/>
        <v>2.5631031310892012</v>
      </c>
      <c r="V203">
        <f t="shared" si="45"/>
        <v>2.5631031310892012</v>
      </c>
      <c r="W203">
        <f t="shared" si="46"/>
        <v>2.5631031310892012</v>
      </c>
      <c r="X203">
        <f t="shared" si="47"/>
        <v>3.6678292716318284</v>
      </c>
    </row>
    <row r="204" spans="1:24" x14ac:dyDescent="0.25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10</v>
      </c>
      <c r="H204">
        <v>0</v>
      </c>
      <c r="I204">
        <v>0</v>
      </c>
      <c r="J204">
        <v>0</v>
      </c>
      <c r="K204">
        <v>29</v>
      </c>
      <c r="L204">
        <v>0</v>
      </c>
      <c r="M204">
        <f t="shared" si="36"/>
        <v>0.9</v>
      </c>
      <c r="N204">
        <f t="shared" si="37"/>
        <v>0.9</v>
      </c>
      <c r="O204">
        <f t="shared" si="38"/>
        <v>0.9</v>
      </c>
      <c r="P204">
        <f t="shared" si="39"/>
        <v>0.96666666666666667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2.5631031310892012</v>
      </c>
      <c r="X204">
        <f t="shared" si="47"/>
        <v>3.6678292716318284</v>
      </c>
    </row>
    <row r="205" spans="1:24" x14ac:dyDescent="0.25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25">
      <c r="A206" s="1" t="s">
        <v>198</v>
      </c>
      <c r="B206" s="1">
        <v>60</v>
      </c>
      <c r="C206" s="1">
        <v>1</v>
      </c>
      <c r="D206" s="1">
        <v>67</v>
      </c>
      <c r="E206">
        <v>7</v>
      </c>
      <c r="F206">
        <v>9</v>
      </c>
      <c r="G206">
        <v>9</v>
      </c>
      <c r="H206">
        <v>0</v>
      </c>
      <c r="I206">
        <v>0</v>
      </c>
      <c r="J206">
        <v>0</v>
      </c>
      <c r="K206">
        <v>25</v>
      </c>
      <c r="L206">
        <v>0</v>
      </c>
      <c r="M206">
        <f t="shared" si="36"/>
        <v>0.7</v>
      </c>
      <c r="N206">
        <f t="shared" si="37"/>
        <v>0.9</v>
      </c>
      <c r="O206">
        <f t="shared" si="38"/>
        <v>0.9</v>
      </c>
      <c r="P206">
        <f t="shared" si="39"/>
        <v>0.83333333333333337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1.8059520782526413</v>
      </c>
      <c r="V206">
        <f t="shared" si="45"/>
        <v>2.5631031310892012</v>
      </c>
      <c r="W206">
        <f t="shared" si="46"/>
        <v>2.5631031310892012</v>
      </c>
      <c r="X206">
        <f t="shared" si="47"/>
        <v>2.8013362019176151</v>
      </c>
    </row>
    <row r="207" spans="1:24" x14ac:dyDescent="0.25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8</v>
      </c>
      <c r="H207">
        <v>0</v>
      </c>
      <c r="I207">
        <v>0</v>
      </c>
      <c r="J207">
        <v>0</v>
      </c>
      <c r="K207">
        <v>25</v>
      </c>
      <c r="L207">
        <v>0</v>
      </c>
      <c r="M207">
        <f t="shared" si="36"/>
        <v>0.8</v>
      </c>
      <c r="N207">
        <f t="shared" si="37"/>
        <v>0.9</v>
      </c>
      <c r="O207">
        <f t="shared" si="38"/>
        <v>0.8</v>
      </c>
      <c r="P207">
        <f t="shared" si="39"/>
        <v>0.83333333333333337</v>
      </c>
      <c r="Q207">
        <f t="shared" si="40"/>
        <v>0.1</v>
      </c>
      <c r="R207">
        <f t="shared" si="41"/>
        <v>0.1</v>
      </c>
      <c r="S207">
        <f t="shared" si="42"/>
        <v>0.1</v>
      </c>
      <c r="T207">
        <f t="shared" si="43"/>
        <v>3.3333333333333333E-2</v>
      </c>
      <c r="U207">
        <f t="shared" si="44"/>
        <v>2.1231727991175156</v>
      </c>
      <c r="V207">
        <f t="shared" si="45"/>
        <v>2.5631031310892012</v>
      </c>
      <c r="W207">
        <f t="shared" si="46"/>
        <v>2.1231727991175156</v>
      </c>
      <c r="X207">
        <f t="shared" si="47"/>
        <v>2.8013362019176151</v>
      </c>
    </row>
    <row r="208" spans="1:24" x14ac:dyDescent="0.25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10</v>
      </c>
      <c r="G208">
        <v>9</v>
      </c>
      <c r="H208">
        <v>0</v>
      </c>
      <c r="I208">
        <v>1</v>
      </c>
      <c r="J208">
        <v>0</v>
      </c>
      <c r="K208">
        <v>29</v>
      </c>
      <c r="L208">
        <v>1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0.96666666666666667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3.6678292716318284</v>
      </c>
    </row>
    <row r="209" spans="1:24" x14ac:dyDescent="0.25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9</v>
      </c>
      <c r="G209">
        <v>8</v>
      </c>
      <c r="H209">
        <v>0</v>
      </c>
      <c r="I209">
        <v>0</v>
      </c>
      <c r="J209">
        <v>1</v>
      </c>
      <c r="K209">
        <v>25</v>
      </c>
      <c r="L209">
        <v>1</v>
      </c>
      <c r="M209">
        <f t="shared" si="36"/>
        <v>0.8</v>
      </c>
      <c r="N209">
        <f t="shared" si="37"/>
        <v>0.9</v>
      </c>
      <c r="O209">
        <f t="shared" si="38"/>
        <v>0.8</v>
      </c>
      <c r="P209">
        <f t="shared" si="39"/>
        <v>0.83333333333333337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3.3333333333333333E-2</v>
      </c>
      <c r="U209">
        <f t="shared" si="44"/>
        <v>2.1231727991175156</v>
      </c>
      <c r="V209">
        <f t="shared" si="45"/>
        <v>2.5631031310892012</v>
      </c>
      <c r="W209">
        <f t="shared" si="46"/>
        <v>2.1231727991175156</v>
      </c>
      <c r="X209">
        <f t="shared" si="47"/>
        <v>2.8013362019176151</v>
      </c>
    </row>
    <row r="210" spans="1:24" x14ac:dyDescent="0.25">
      <c r="A210" s="2" t="s">
        <v>202</v>
      </c>
      <c r="B210" s="2">
        <v>60</v>
      </c>
      <c r="C210" s="2">
        <v>2</v>
      </c>
      <c r="D210" s="2">
        <v>60</v>
      </c>
      <c r="E210">
        <v>2</v>
      </c>
      <c r="F210">
        <v>0</v>
      </c>
      <c r="G210">
        <v>2</v>
      </c>
      <c r="H210">
        <v>4</v>
      </c>
      <c r="I210">
        <v>4</v>
      </c>
      <c r="J210">
        <v>7</v>
      </c>
      <c r="K210">
        <v>4</v>
      </c>
      <c r="L210">
        <v>15</v>
      </c>
      <c r="M210">
        <f t="shared" si="36"/>
        <v>0.2</v>
      </c>
      <c r="N210">
        <f t="shared" si="37"/>
        <v>0</v>
      </c>
      <c r="O210">
        <f t="shared" si="38"/>
        <v>0.2</v>
      </c>
      <c r="P210">
        <f t="shared" si="39"/>
        <v>0.13333333333333333</v>
      </c>
      <c r="Q210">
        <f t="shared" si="40"/>
        <v>0.4</v>
      </c>
      <c r="R210">
        <f t="shared" si="41"/>
        <v>0.4</v>
      </c>
      <c r="S210">
        <f t="shared" si="42"/>
        <v>0.7</v>
      </c>
      <c r="T210">
        <f t="shared" si="43"/>
        <v>0.5</v>
      </c>
      <c r="U210">
        <f t="shared" si="44"/>
        <v>-0.58827413043711474</v>
      </c>
      <c r="V210" t="e">
        <f t="shared" si="45"/>
        <v>#NUM!</v>
      </c>
      <c r="W210">
        <f t="shared" si="46"/>
        <v>-1.3660217462809552</v>
      </c>
      <c r="X210">
        <f t="shared" si="47"/>
        <v>-1.1107716166367858</v>
      </c>
    </row>
    <row r="211" spans="1:24" x14ac:dyDescent="0.25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8</v>
      </c>
      <c r="G211">
        <v>7</v>
      </c>
      <c r="H211">
        <v>1</v>
      </c>
      <c r="I211">
        <v>0</v>
      </c>
      <c r="J211">
        <v>1</v>
      </c>
      <c r="K211">
        <v>24</v>
      </c>
      <c r="L211">
        <v>2</v>
      </c>
      <c r="M211">
        <f t="shared" si="36"/>
        <v>0.9</v>
      </c>
      <c r="N211">
        <f t="shared" si="37"/>
        <v>0.8</v>
      </c>
      <c r="O211">
        <f t="shared" si="38"/>
        <v>0.7</v>
      </c>
      <c r="P211">
        <f t="shared" si="39"/>
        <v>0.8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6.6666666666666666E-2</v>
      </c>
      <c r="U211">
        <f t="shared" si="44"/>
        <v>2.5631031310892012</v>
      </c>
      <c r="V211">
        <f t="shared" si="45"/>
        <v>2.1231727991175156</v>
      </c>
      <c r="W211">
        <f t="shared" si="46"/>
        <v>1.8059520782526413</v>
      </c>
      <c r="X211">
        <f t="shared" si="47"/>
        <v>2.3427071796169394</v>
      </c>
    </row>
    <row r="212" spans="1:24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7</v>
      </c>
      <c r="H212">
        <v>0</v>
      </c>
      <c r="I212">
        <v>1</v>
      </c>
      <c r="J212">
        <v>0</v>
      </c>
      <c r="K212">
        <v>25</v>
      </c>
      <c r="L212">
        <v>1</v>
      </c>
      <c r="M212">
        <f t="shared" si="36"/>
        <v>0.9</v>
      </c>
      <c r="N212">
        <f t="shared" si="37"/>
        <v>0.8</v>
      </c>
      <c r="O212">
        <f t="shared" si="38"/>
        <v>0.7</v>
      </c>
      <c r="P212">
        <f t="shared" si="39"/>
        <v>0.83333333333333337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3.3333333333333333E-2</v>
      </c>
      <c r="U212">
        <f t="shared" si="44"/>
        <v>2.5631031310892012</v>
      </c>
      <c r="V212">
        <f t="shared" si="45"/>
        <v>2.1231727991175156</v>
      </c>
      <c r="W212">
        <f t="shared" si="46"/>
        <v>1.8059520782526413</v>
      </c>
      <c r="X212">
        <f t="shared" si="47"/>
        <v>2.8013362019176151</v>
      </c>
    </row>
    <row r="213" spans="1:24" x14ac:dyDescent="0.25">
      <c r="A213" s="1" t="s">
        <v>205</v>
      </c>
      <c r="B213" s="1">
        <v>60</v>
      </c>
      <c r="C213" s="1">
        <v>2</v>
      </c>
      <c r="D213" s="1">
        <v>63</v>
      </c>
      <c r="E213">
        <v>10</v>
      </c>
      <c r="F213">
        <v>9</v>
      </c>
      <c r="G213">
        <v>8</v>
      </c>
      <c r="H213">
        <v>1</v>
      </c>
      <c r="I213">
        <v>1</v>
      </c>
      <c r="J213">
        <v>0</v>
      </c>
      <c r="K213">
        <v>27</v>
      </c>
      <c r="L213">
        <v>2</v>
      </c>
      <c r="M213">
        <f t="shared" si="36"/>
        <v>0.9</v>
      </c>
      <c r="N213">
        <f t="shared" si="37"/>
        <v>0.9</v>
      </c>
      <c r="O213">
        <f t="shared" si="38"/>
        <v>0.8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6.6666666666666666E-2</v>
      </c>
      <c r="U213">
        <f t="shared" si="44"/>
        <v>2.5631031310892012</v>
      </c>
      <c r="V213">
        <f t="shared" si="45"/>
        <v>2.5631031310892012</v>
      </c>
      <c r="W213">
        <f t="shared" si="46"/>
        <v>2.1231727991175156</v>
      </c>
      <c r="X213">
        <f t="shared" si="47"/>
        <v>2.782637511588625</v>
      </c>
    </row>
    <row r="214" spans="1:24" x14ac:dyDescent="0.25">
      <c r="A214" s="3" t="s">
        <v>206</v>
      </c>
      <c r="B214" s="3">
        <v>60</v>
      </c>
      <c r="C214" s="3">
        <v>2</v>
      </c>
      <c r="D214" s="3">
        <v>63</v>
      </c>
      <c r="E214">
        <v>7</v>
      </c>
      <c r="F214">
        <v>9</v>
      </c>
      <c r="G214">
        <v>10</v>
      </c>
      <c r="H214">
        <v>0</v>
      </c>
      <c r="I214">
        <v>0</v>
      </c>
      <c r="J214">
        <v>0</v>
      </c>
      <c r="K214">
        <v>26</v>
      </c>
      <c r="L214">
        <v>0</v>
      </c>
      <c r="M214">
        <f t="shared" si="36"/>
        <v>0.7</v>
      </c>
      <c r="N214">
        <f t="shared" si="37"/>
        <v>0.9</v>
      </c>
      <c r="O214">
        <f t="shared" si="38"/>
        <v>0.9</v>
      </c>
      <c r="P214">
        <f t="shared" si="39"/>
        <v>0.8666666666666667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1.8059520782526413</v>
      </c>
      <c r="V214">
        <f t="shared" si="45"/>
        <v>2.5631031310892012</v>
      </c>
      <c r="W214">
        <f t="shared" si="46"/>
        <v>2.5631031310892012</v>
      </c>
      <c r="X214">
        <f t="shared" si="47"/>
        <v>2.9446862524527</v>
      </c>
    </row>
    <row r="215" spans="1:24" x14ac:dyDescent="0.25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7</v>
      </c>
      <c r="G215">
        <v>8</v>
      </c>
      <c r="H215">
        <v>1</v>
      </c>
      <c r="I215">
        <v>0</v>
      </c>
      <c r="J215">
        <v>0</v>
      </c>
      <c r="K215">
        <v>23</v>
      </c>
      <c r="L215">
        <v>1</v>
      </c>
      <c r="M215">
        <f t="shared" si="36"/>
        <v>0.8</v>
      </c>
      <c r="N215">
        <f t="shared" si="37"/>
        <v>0.7</v>
      </c>
      <c r="O215">
        <f t="shared" si="38"/>
        <v>0.8</v>
      </c>
      <c r="P215">
        <f t="shared" si="39"/>
        <v>0.76666666666666672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3.3333333333333333E-2</v>
      </c>
      <c r="U215">
        <f t="shared" si="44"/>
        <v>2.1231727991175156</v>
      </c>
      <c r="V215">
        <f t="shared" si="45"/>
        <v>1.8059520782526413</v>
      </c>
      <c r="W215">
        <f t="shared" si="46"/>
        <v>2.1231727991175156</v>
      </c>
      <c r="X215">
        <f t="shared" si="47"/>
        <v>2.5618279266975588</v>
      </c>
    </row>
    <row r="216" spans="1:24" x14ac:dyDescent="0.25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9</v>
      </c>
      <c r="G216">
        <v>8</v>
      </c>
      <c r="H216">
        <v>0</v>
      </c>
      <c r="I216">
        <v>0</v>
      </c>
      <c r="J216">
        <v>0</v>
      </c>
      <c r="K216">
        <v>26</v>
      </c>
      <c r="L216">
        <v>0</v>
      </c>
      <c r="M216">
        <f t="shared" si="36"/>
        <v>0.9</v>
      </c>
      <c r="N216">
        <f t="shared" si="37"/>
        <v>0.9</v>
      </c>
      <c r="O216">
        <f t="shared" si="38"/>
        <v>0.8</v>
      </c>
      <c r="P216">
        <f t="shared" si="39"/>
        <v>0.8666666666666667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2.1231727991175156</v>
      </c>
      <c r="X216">
        <f t="shared" si="47"/>
        <v>2.9446862524527</v>
      </c>
    </row>
    <row r="217" spans="1:24" x14ac:dyDescent="0.25">
      <c r="A217" s="1" t="s">
        <v>209</v>
      </c>
      <c r="B217" s="1">
        <v>60</v>
      </c>
      <c r="C217" s="1">
        <v>2</v>
      </c>
      <c r="D217" s="1">
        <v>67</v>
      </c>
      <c r="E217">
        <v>9</v>
      </c>
      <c r="F217">
        <v>9</v>
      </c>
      <c r="G217">
        <v>10</v>
      </c>
      <c r="H217">
        <v>0</v>
      </c>
      <c r="I217">
        <v>1</v>
      </c>
      <c r="J217">
        <v>0</v>
      </c>
      <c r="K217">
        <v>28</v>
      </c>
      <c r="L217">
        <v>1</v>
      </c>
      <c r="M217">
        <f t="shared" si="36"/>
        <v>0.9</v>
      </c>
      <c r="N217">
        <f t="shared" si="37"/>
        <v>0.9</v>
      </c>
      <c r="O217">
        <f t="shared" si="38"/>
        <v>0.9</v>
      </c>
      <c r="P217">
        <f t="shared" si="39"/>
        <v>0.93333333333333335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2.5631031310892012</v>
      </c>
      <c r="V217">
        <f t="shared" si="45"/>
        <v>2.5631031310892012</v>
      </c>
      <c r="W217">
        <f t="shared" si="46"/>
        <v>2.5631031310892012</v>
      </c>
      <c r="X217">
        <f t="shared" si="47"/>
        <v>3.3350005818599398</v>
      </c>
    </row>
    <row r="218" spans="1:24" x14ac:dyDescent="0.25">
      <c r="A218" s="1" t="s">
        <v>210</v>
      </c>
      <c r="B218" s="1">
        <v>60</v>
      </c>
      <c r="C218" s="1">
        <v>2</v>
      </c>
      <c r="D218" s="1">
        <v>62</v>
      </c>
      <c r="E218">
        <v>10</v>
      </c>
      <c r="F218">
        <v>10</v>
      </c>
      <c r="G218">
        <v>8</v>
      </c>
      <c r="H218">
        <v>1</v>
      </c>
      <c r="I218">
        <v>0</v>
      </c>
      <c r="J218">
        <v>0</v>
      </c>
      <c r="K218">
        <v>28</v>
      </c>
      <c r="L218">
        <v>1</v>
      </c>
      <c r="M218">
        <f t="shared" si="36"/>
        <v>0.9</v>
      </c>
      <c r="N218">
        <f t="shared" si="37"/>
        <v>0.9</v>
      </c>
      <c r="O218">
        <f t="shared" si="38"/>
        <v>0.8</v>
      </c>
      <c r="P218">
        <f t="shared" si="39"/>
        <v>0.93333333333333335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2.1231727991175156</v>
      </c>
      <c r="X218">
        <f t="shared" si="47"/>
        <v>3.3350005818599398</v>
      </c>
    </row>
    <row r="219" spans="1:24" x14ac:dyDescent="0.25">
      <c r="A219" s="1" t="s">
        <v>211</v>
      </c>
      <c r="B219" s="1">
        <v>60</v>
      </c>
      <c r="C219" s="1">
        <v>2</v>
      </c>
      <c r="D219" s="1">
        <v>66</v>
      </c>
      <c r="E219">
        <v>7</v>
      </c>
      <c r="F219">
        <v>10</v>
      </c>
      <c r="G219">
        <v>8</v>
      </c>
      <c r="H219">
        <v>0</v>
      </c>
      <c r="I219">
        <v>1</v>
      </c>
      <c r="J219">
        <v>0</v>
      </c>
      <c r="K219">
        <v>25</v>
      </c>
      <c r="L219">
        <v>1</v>
      </c>
      <c r="M219">
        <f t="shared" si="36"/>
        <v>0.7</v>
      </c>
      <c r="N219">
        <f t="shared" si="37"/>
        <v>0.9</v>
      </c>
      <c r="O219">
        <f t="shared" si="38"/>
        <v>0.8</v>
      </c>
      <c r="P219">
        <f t="shared" si="39"/>
        <v>0.83333333333333337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1.8059520782526413</v>
      </c>
      <c r="V219">
        <f t="shared" si="45"/>
        <v>2.5631031310892012</v>
      </c>
      <c r="W219">
        <f t="shared" si="46"/>
        <v>2.1231727991175156</v>
      </c>
      <c r="X219">
        <f t="shared" si="47"/>
        <v>2.8013362019176151</v>
      </c>
    </row>
    <row r="220" spans="1:24" x14ac:dyDescent="0.25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8</v>
      </c>
      <c r="G220">
        <v>10</v>
      </c>
      <c r="H220">
        <v>1</v>
      </c>
      <c r="I220">
        <v>0</v>
      </c>
      <c r="J220">
        <v>1</v>
      </c>
      <c r="K220">
        <v>27</v>
      </c>
      <c r="L220">
        <v>2</v>
      </c>
      <c r="M220">
        <f t="shared" si="36"/>
        <v>0.9</v>
      </c>
      <c r="N220">
        <f t="shared" si="37"/>
        <v>0.8</v>
      </c>
      <c r="O220">
        <f t="shared" si="38"/>
        <v>0.9</v>
      </c>
      <c r="P220">
        <f t="shared" si="39"/>
        <v>0.9</v>
      </c>
      <c r="Q220">
        <f t="shared" si="40"/>
        <v>0.1</v>
      </c>
      <c r="R220">
        <f t="shared" si="41"/>
        <v>0.1</v>
      </c>
      <c r="S220">
        <f t="shared" si="42"/>
        <v>0.1</v>
      </c>
      <c r="T220">
        <f t="shared" si="43"/>
        <v>6.6666666666666666E-2</v>
      </c>
      <c r="U220">
        <f t="shared" si="44"/>
        <v>2.5631031310892012</v>
      </c>
      <c r="V220">
        <f t="shared" si="45"/>
        <v>2.1231727991175156</v>
      </c>
      <c r="W220">
        <f t="shared" si="46"/>
        <v>2.5631031310892012</v>
      </c>
      <c r="X220">
        <f t="shared" si="47"/>
        <v>2.782637511588625</v>
      </c>
    </row>
    <row r="221" spans="1:24" x14ac:dyDescent="0.25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9</v>
      </c>
      <c r="G221">
        <v>9</v>
      </c>
      <c r="H221">
        <v>0</v>
      </c>
      <c r="I221">
        <v>2</v>
      </c>
      <c r="J221">
        <v>1</v>
      </c>
      <c r="K221">
        <v>28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0.93333333333333335</v>
      </c>
      <c r="Q221">
        <f t="shared" si="40"/>
        <v>0.1</v>
      </c>
      <c r="R221">
        <f t="shared" si="41"/>
        <v>0.2</v>
      </c>
      <c r="S221">
        <f t="shared" si="42"/>
        <v>0.1</v>
      </c>
      <c r="T221">
        <f t="shared" si="43"/>
        <v>0.1</v>
      </c>
      <c r="U221">
        <f t="shared" si="44"/>
        <v>2.5631031310892012</v>
      </c>
      <c r="V221">
        <f t="shared" si="45"/>
        <v>2.1231727991175151</v>
      </c>
      <c r="W221">
        <f t="shared" si="46"/>
        <v>2.5631031310892012</v>
      </c>
      <c r="X221">
        <f t="shared" si="47"/>
        <v>2.7826375115886259</v>
      </c>
    </row>
    <row r="222" spans="1:24" x14ac:dyDescent="0.25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8</v>
      </c>
      <c r="G222">
        <v>9</v>
      </c>
      <c r="H222">
        <v>0</v>
      </c>
      <c r="I222">
        <v>1</v>
      </c>
      <c r="J222">
        <v>0</v>
      </c>
      <c r="K222">
        <v>26</v>
      </c>
      <c r="L222">
        <v>1</v>
      </c>
      <c r="M222">
        <f t="shared" si="36"/>
        <v>0.9</v>
      </c>
      <c r="N222">
        <f t="shared" si="37"/>
        <v>0.8</v>
      </c>
      <c r="O222">
        <f t="shared" si="38"/>
        <v>0.9</v>
      </c>
      <c r="P222">
        <f t="shared" si="39"/>
        <v>0.8666666666666667</v>
      </c>
      <c r="Q222">
        <f t="shared" si="40"/>
        <v>0.1</v>
      </c>
      <c r="R222">
        <f t="shared" si="41"/>
        <v>0.1</v>
      </c>
      <c r="S222">
        <f t="shared" si="42"/>
        <v>0.1</v>
      </c>
      <c r="T222">
        <f t="shared" si="43"/>
        <v>3.3333333333333333E-2</v>
      </c>
      <c r="U222">
        <f t="shared" si="44"/>
        <v>2.5631031310892012</v>
      </c>
      <c r="V222">
        <f t="shared" si="45"/>
        <v>2.1231727991175156</v>
      </c>
      <c r="W222">
        <f t="shared" si="46"/>
        <v>2.5631031310892012</v>
      </c>
      <c r="X222">
        <f t="shared" si="47"/>
        <v>2.9446862524527</v>
      </c>
    </row>
    <row r="223" spans="1:24" x14ac:dyDescent="0.25">
      <c r="A223" s="2" t="s">
        <v>215</v>
      </c>
      <c r="B223" s="2">
        <v>60</v>
      </c>
      <c r="C223" s="2">
        <v>2</v>
      </c>
      <c r="D223" s="2">
        <v>75</v>
      </c>
      <c r="E223">
        <v>2</v>
      </c>
      <c r="F223">
        <v>1</v>
      </c>
      <c r="G223">
        <v>3</v>
      </c>
      <c r="H223">
        <v>0</v>
      </c>
      <c r="I223">
        <v>1</v>
      </c>
      <c r="J223">
        <v>1</v>
      </c>
      <c r="K223">
        <v>6</v>
      </c>
      <c r="L223">
        <v>2</v>
      </c>
      <c r="M223">
        <f t="shared" si="36"/>
        <v>0.2</v>
      </c>
      <c r="N223">
        <f t="shared" si="37"/>
        <v>0.1</v>
      </c>
      <c r="O223">
        <f t="shared" si="38"/>
        <v>0.3</v>
      </c>
      <c r="P223">
        <f t="shared" si="39"/>
        <v>0.2</v>
      </c>
      <c r="Q223">
        <f t="shared" si="40"/>
        <v>0.1</v>
      </c>
      <c r="R223">
        <f t="shared" si="41"/>
        <v>0.1</v>
      </c>
      <c r="S223">
        <f t="shared" si="42"/>
        <v>0.1</v>
      </c>
      <c r="T223">
        <f t="shared" si="43"/>
        <v>6.6666666666666666E-2</v>
      </c>
      <c r="U223">
        <f t="shared" si="44"/>
        <v>0.43993033197168607</v>
      </c>
      <c r="V223">
        <f t="shared" si="45"/>
        <v>0</v>
      </c>
      <c r="W223">
        <f t="shared" si="46"/>
        <v>0.7571510528365597</v>
      </c>
      <c r="X223">
        <f t="shared" si="47"/>
        <v>0.65946471247111016</v>
      </c>
    </row>
    <row r="224" spans="1:24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9</v>
      </c>
      <c r="G224">
        <v>8</v>
      </c>
      <c r="H224">
        <v>0</v>
      </c>
      <c r="I224">
        <v>0</v>
      </c>
      <c r="J224">
        <v>3</v>
      </c>
      <c r="K224">
        <v>27</v>
      </c>
      <c r="L224">
        <v>3</v>
      </c>
      <c r="M224">
        <f t="shared" si="36"/>
        <v>0.9</v>
      </c>
      <c r="N224">
        <f t="shared" si="37"/>
        <v>0.9</v>
      </c>
      <c r="O224">
        <f t="shared" si="38"/>
        <v>0.8</v>
      </c>
      <c r="P224">
        <f t="shared" si="39"/>
        <v>0.9</v>
      </c>
      <c r="Q224">
        <f t="shared" si="40"/>
        <v>0.1</v>
      </c>
      <c r="R224">
        <f t="shared" si="41"/>
        <v>0.1</v>
      </c>
      <c r="S224">
        <f t="shared" si="42"/>
        <v>0.3</v>
      </c>
      <c r="T224">
        <f t="shared" si="43"/>
        <v>0.1</v>
      </c>
      <c r="U224">
        <f t="shared" si="44"/>
        <v>2.5631031310892012</v>
      </c>
      <c r="V224">
        <f t="shared" si="45"/>
        <v>2.5631031310892012</v>
      </c>
      <c r="W224">
        <f t="shared" si="46"/>
        <v>1.3660217462809556</v>
      </c>
      <c r="X224">
        <f t="shared" si="47"/>
        <v>2.5631031310892012</v>
      </c>
    </row>
    <row r="225" spans="1:24" x14ac:dyDescent="0.25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1</v>
      </c>
      <c r="I225">
        <v>0</v>
      </c>
      <c r="J225">
        <v>0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25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0</v>
      </c>
      <c r="I226">
        <v>1</v>
      </c>
      <c r="J226">
        <v>0</v>
      </c>
      <c r="K226">
        <v>29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0.96666666666666667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3.6678292716318284</v>
      </c>
    </row>
    <row r="227" spans="1:24" x14ac:dyDescent="0.25">
      <c r="A227" s="2" t="s">
        <v>219</v>
      </c>
      <c r="B227" s="2">
        <v>60</v>
      </c>
      <c r="C227" s="2">
        <v>2</v>
      </c>
      <c r="D227" s="2">
        <v>60</v>
      </c>
      <c r="E227">
        <v>1</v>
      </c>
      <c r="F227">
        <v>2</v>
      </c>
      <c r="G227">
        <v>0</v>
      </c>
      <c r="H227">
        <v>0</v>
      </c>
      <c r="I227">
        <v>1</v>
      </c>
      <c r="J227">
        <v>4</v>
      </c>
      <c r="K227">
        <v>3</v>
      </c>
      <c r="L227">
        <v>5</v>
      </c>
      <c r="M227">
        <f t="shared" si="36"/>
        <v>0.1</v>
      </c>
      <c r="N227">
        <f t="shared" si="37"/>
        <v>0.2</v>
      </c>
      <c r="O227">
        <f t="shared" si="38"/>
        <v>0</v>
      </c>
      <c r="P227">
        <f t="shared" si="39"/>
        <v>0.1</v>
      </c>
      <c r="Q227">
        <f t="shared" si="40"/>
        <v>0.1</v>
      </c>
      <c r="R227">
        <f t="shared" si="41"/>
        <v>0.1</v>
      </c>
      <c r="S227">
        <f t="shared" si="42"/>
        <v>0.4</v>
      </c>
      <c r="T227">
        <f t="shared" si="43"/>
        <v>0.16666666666666666</v>
      </c>
      <c r="U227">
        <f t="shared" si="44"/>
        <v>0</v>
      </c>
      <c r="V227">
        <f t="shared" si="45"/>
        <v>0.43993033197168607</v>
      </c>
      <c r="W227" t="e">
        <f t="shared" si="46"/>
        <v>#NUM!</v>
      </c>
      <c r="X227">
        <f t="shared" si="47"/>
        <v>-0.31412999944289988</v>
      </c>
    </row>
    <row r="228" spans="1:24" x14ac:dyDescent="0.25">
      <c r="A228" s="1" t="s">
        <v>220</v>
      </c>
      <c r="B228" s="1">
        <v>60</v>
      </c>
      <c r="C228" s="1">
        <v>2</v>
      </c>
      <c r="D228" s="1">
        <v>67</v>
      </c>
      <c r="E228">
        <v>8</v>
      </c>
      <c r="F228">
        <v>10</v>
      </c>
      <c r="G228">
        <v>7</v>
      </c>
      <c r="H228">
        <v>0</v>
      </c>
      <c r="I228">
        <v>0</v>
      </c>
      <c r="J228">
        <v>0</v>
      </c>
      <c r="K228">
        <v>25</v>
      </c>
      <c r="L228">
        <v>0</v>
      </c>
      <c r="M228">
        <f t="shared" si="36"/>
        <v>0.8</v>
      </c>
      <c r="N228">
        <f t="shared" si="37"/>
        <v>0.9</v>
      </c>
      <c r="O228">
        <f t="shared" si="38"/>
        <v>0.7</v>
      </c>
      <c r="P228">
        <f t="shared" si="39"/>
        <v>0.83333333333333337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3.3333333333333333E-2</v>
      </c>
      <c r="U228">
        <f t="shared" si="44"/>
        <v>2.1231727991175156</v>
      </c>
      <c r="V228">
        <f t="shared" si="45"/>
        <v>2.5631031310892012</v>
      </c>
      <c r="W228">
        <f t="shared" si="46"/>
        <v>1.8059520782526413</v>
      </c>
      <c r="X228">
        <f t="shared" si="47"/>
        <v>2.8013362019176151</v>
      </c>
    </row>
    <row r="229" spans="1:24" x14ac:dyDescent="0.25">
      <c r="A229" s="1" t="s">
        <v>221</v>
      </c>
      <c r="B229" s="1">
        <v>70</v>
      </c>
      <c r="C229" s="1">
        <v>1</v>
      </c>
      <c r="D229" s="1">
        <v>72</v>
      </c>
      <c r="E229">
        <v>9</v>
      </c>
      <c r="F229">
        <v>10</v>
      </c>
      <c r="G229">
        <v>9</v>
      </c>
      <c r="H229">
        <v>0</v>
      </c>
      <c r="I229">
        <v>1</v>
      </c>
      <c r="J229">
        <v>0</v>
      </c>
      <c r="K229">
        <v>28</v>
      </c>
      <c r="L229">
        <v>1</v>
      </c>
      <c r="M229">
        <f t="shared" si="36"/>
        <v>0.9</v>
      </c>
      <c r="N229">
        <f t="shared" si="37"/>
        <v>0.9</v>
      </c>
      <c r="O229">
        <f t="shared" si="38"/>
        <v>0.9</v>
      </c>
      <c r="P229">
        <f t="shared" si="39"/>
        <v>0.93333333333333335</v>
      </c>
      <c r="Q229">
        <f t="shared" si="40"/>
        <v>0.1</v>
      </c>
      <c r="R229">
        <f t="shared" si="41"/>
        <v>0.1</v>
      </c>
      <c r="S229">
        <f t="shared" si="42"/>
        <v>0.1</v>
      </c>
      <c r="T229">
        <f t="shared" si="43"/>
        <v>3.3333333333333333E-2</v>
      </c>
      <c r="U229">
        <f t="shared" si="44"/>
        <v>2.5631031310892012</v>
      </c>
      <c r="V229">
        <f t="shared" si="45"/>
        <v>2.5631031310892012</v>
      </c>
      <c r="W229">
        <f t="shared" si="46"/>
        <v>2.5631031310892012</v>
      </c>
      <c r="X229">
        <f t="shared" si="47"/>
        <v>3.3350005818599398</v>
      </c>
    </row>
    <row r="230" spans="1:24" x14ac:dyDescent="0.25">
      <c r="A230" s="12" t="s">
        <v>222</v>
      </c>
      <c r="B230" s="12">
        <v>70</v>
      </c>
      <c r="C230" s="12">
        <v>1</v>
      </c>
      <c r="D230" s="12">
        <v>79</v>
      </c>
      <c r="E230">
        <v>10</v>
      </c>
      <c r="F230">
        <v>9</v>
      </c>
      <c r="G230">
        <v>8</v>
      </c>
      <c r="H230">
        <v>1</v>
      </c>
      <c r="I230">
        <v>0</v>
      </c>
      <c r="J230">
        <v>1</v>
      </c>
      <c r="K230">
        <v>27</v>
      </c>
      <c r="L230">
        <v>2</v>
      </c>
      <c r="M230">
        <f t="shared" si="36"/>
        <v>0.9</v>
      </c>
      <c r="N230">
        <f t="shared" si="37"/>
        <v>0.9</v>
      </c>
      <c r="O230">
        <f t="shared" si="38"/>
        <v>0.8</v>
      </c>
      <c r="P230">
        <f t="shared" si="39"/>
        <v>0.9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6.6666666666666666E-2</v>
      </c>
      <c r="U230">
        <f t="shared" si="44"/>
        <v>2.5631031310892012</v>
      </c>
      <c r="V230">
        <f t="shared" si="45"/>
        <v>2.5631031310892012</v>
      </c>
      <c r="W230">
        <f t="shared" si="46"/>
        <v>2.1231727991175156</v>
      </c>
      <c r="X230">
        <f t="shared" si="47"/>
        <v>2.782637511588625</v>
      </c>
    </row>
    <row r="231" spans="1:24" x14ac:dyDescent="0.25">
      <c r="A231" s="1" t="s">
        <v>223</v>
      </c>
      <c r="B231" s="1">
        <v>70</v>
      </c>
      <c r="C231" s="1">
        <v>1</v>
      </c>
      <c r="D231" s="1">
        <v>72</v>
      </c>
      <c r="E231">
        <v>9</v>
      </c>
      <c r="F231">
        <v>10</v>
      </c>
      <c r="G231">
        <v>10</v>
      </c>
      <c r="H231">
        <v>0</v>
      </c>
      <c r="I231">
        <v>0</v>
      </c>
      <c r="J231">
        <v>0</v>
      </c>
      <c r="K231">
        <v>29</v>
      </c>
      <c r="L231">
        <v>0</v>
      </c>
      <c r="M231">
        <f t="shared" si="36"/>
        <v>0.9</v>
      </c>
      <c r="N231">
        <f t="shared" si="37"/>
        <v>0.9</v>
      </c>
      <c r="O231">
        <f t="shared" si="38"/>
        <v>0.9</v>
      </c>
      <c r="P231">
        <f t="shared" si="39"/>
        <v>0.96666666666666667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2.5631031310892012</v>
      </c>
      <c r="V231">
        <f t="shared" si="45"/>
        <v>2.5631031310892012</v>
      </c>
      <c r="W231">
        <f t="shared" si="46"/>
        <v>2.5631031310892012</v>
      </c>
      <c r="X231">
        <f t="shared" si="47"/>
        <v>3.6678292716318284</v>
      </c>
    </row>
    <row r="232" spans="1:24" x14ac:dyDescent="0.25">
      <c r="A232" s="1" t="s">
        <v>224</v>
      </c>
      <c r="B232" s="1">
        <v>70</v>
      </c>
      <c r="C232" s="1">
        <v>1</v>
      </c>
      <c r="D232" s="1">
        <v>74</v>
      </c>
      <c r="E232">
        <v>10</v>
      </c>
      <c r="F232">
        <v>10</v>
      </c>
      <c r="G232">
        <v>9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25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25">
      <c r="A234" s="1" t="s">
        <v>225</v>
      </c>
      <c r="B234" s="1">
        <v>70</v>
      </c>
      <c r="C234" s="1">
        <v>2</v>
      </c>
      <c r="D234" s="1">
        <v>73</v>
      </c>
      <c r="E234">
        <v>8</v>
      </c>
      <c r="F234">
        <v>5</v>
      </c>
      <c r="G234">
        <v>8</v>
      </c>
      <c r="H234">
        <v>0</v>
      </c>
      <c r="I234">
        <v>0</v>
      </c>
      <c r="J234">
        <v>0</v>
      </c>
      <c r="K234">
        <v>21</v>
      </c>
      <c r="L234">
        <v>0</v>
      </c>
      <c r="M234">
        <f t="shared" si="36"/>
        <v>0.8</v>
      </c>
      <c r="N234">
        <f t="shared" si="37"/>
        <v>0.5</v>
      </c>
      <c r="O234">
        <f t="shared" si="38"/>
        <v>0.8</v>
      </c>
      <c r="P234">
        <f t="shared" si="39"/>
        <v>0.7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3.3333333333333333E-2</v>
      </c>
      <c r="U234">
        <f t="shared" si="44"/>
        <v>2.1231727991175156</v>
      </c>
      <c r="V234">
        <f t="shared" si="45"/>
        <v>1.2815515655446006</v>
      </c>
      <c r="W234">
        <f t="shared" si="46"/>
        <v>2.1231727991175156</v>
      </c>
      <c r="X234">
        <f t="shared" si="47"/>
        <v>2.3583151485239551</v>
      </c>
    </row>
    <row r="235" spans="1:24" x14ac:dyDescent="0.25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10</v>
      </c>
      <c r="H235">
        <v>1</v>
      </c>
      <c r="I235">
        <v>0</v>
      </c>
      <c r="J235">
        <v>1</v>
      </c>
      <c r="K235">
        <v>28</v>
      </c>
      <c r="L235">
        <v>2</v>
      </c>
      <c r="M235">
        <f t="shared" si="36"/>
        <v>0.9</v>
      </c>
      <c r="N235">
        <f t="shared" si="37"/>
        <v>0.9</v>
      </c>
      <c r="O235">
        <f t="shared" si="38"/>
        <v>0.9</v>
      </c>
      <c r="P235">
        <f t="shared" si="39"/>
        <v>0.93333333333333335</v>
      </c>
      <c r="Q235">
        <f t="shared" si="40"/>
        <v>0.1</v>
      </c>
      <c r="R235">
        <f t="shared" si="41"/>
        <v>0.1</v>
      </c>
      <c r="S235">
        <f t="shared" si="42"/>
        <v>0.1</v>
      </c>
      <c r="T235">
        <f t="shared" si="43"/>
        <v>6.6666666666666666E-2</v>
      </c>
      <c r="U235">
        <f t="shared" si="44"/>
        <v>2.5631031310892012</v>
      </c>
      <c r="V235">
        <f t="shared" si="45"/>
        <v>2.5631031310892012</v>
      </c>
      <c r="W235">
        <f t="shared" si="46"/>
        <v>2.5631031310892012</v>
      </c>
      <c r="X235">
        <f t="shared" si="47"/>
        <v>3.0021718920880502</v>
      </c>
    </row>
    <row r="236" spans="1:24" x14ac:dyDescent="0.25">
      <c r="A236" s="1" t="s">
        <v>227</v>
      </c>
      <c r="B236" s="1">
        <v>70</v>
      </c>
      <c r="C236" s="1">
        <v>2</v>
      </c>
      <c r="D236" s="1">
        <v>70</v>
      </c>
      <c r="E236">
        <v>10</v>
      </c>
      <c r="F236">
        <v>9</v>
      </c>
      <c r="G236">
        <v>10</v>
      </c>
      <c r="H236">
        <v>0</v>
      </c>
      <c r="I236">
        <v>0</v>
      </c>
      <c r="J236">
        <v>0</v>
      </c>
      <c r="K236">
        <v>29</v>
      </c>
      <c r="L236">
        <v>0</v>
      </c>
      <c r="M236">
        <f t="shared" si="36"/>
        <v>0.9</v>
      </c>
      <c r="N236">
        <f t="shared" si="37"/>
        <v>0.9</v>
      </c>
      <c r="O236">
        <f t="shared" si="38"/>
        <v>0.9</v>
      </c>
      <c r="P236">
        <f t="shared" si="39"/>
        <v>0.96666666666666667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2.5631031310892012</v>
      </c>
      <c r="V236">
        <f t="shared" si="45"/>
        <v>2.5631031310892012</v>
      </c>
      <c r="W236">
        <f t="shared" si="46"/>
        <v>2.5631031310892012</v>
      </c>
      <c r="X236">
        <f t="shared" si="47"/>
        <v>3.6678292716318284</v>
      </c>
    </row>
    <row r="237" spans="1:24" x14ac:dyDescent="0.25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8</v>
      </c>
      <c r="G237">
        <v>5</v>
      </c>
      <c r="H237">
        <v>0</v>
      </c>
      <c r="I237">
        <v>1</v>
      </c>
      <c r="J237">
        <v>0</v>
      </c>
      <c r="K237">
        <v>19</v>
      </c>
      <c r="L237">
        <v>1</v>
      </c>
      <c r="M237">
        <f t="shared" si="36"/>
        <v>0.6</v>
      </c>
      <c r="N237">
        <f t="shared" si="37"/>
        <v>0.8</v>
      </c>
      <c r="O237">
        <f t="shared" si="38"/>
        <v>0.5</v>
      </c>
      <c r="P237">
        <f t="shared" si="39"/>
        <v>0.6333333333333333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3.3333333333333333E-2</v>
      </c>
      <c r="U237">
        <f t="shared" si="44"/>
        <v>1.5348986686804005</v>
      </c>
      <c r="V237">
        <f t="shared" si="45"/>
        <v>2.1231727991175156</v>
      </c>
      <c r="W237">
        <f t="shared" si="46"/>
        <v>1.2815515655446006</v>
      </c>
      <c r="X237">
        <f t="shared" si="47"/>
        <v>2.1746094629037094</v>
      </c>
    </row>
    <row r="238" spans="1:24" x14ac:dyDescent="0.25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7</v>
      </c>
      <c r="G238">
        <v>10</v>
      </c>
      <c r="H238">
        <v>0</v>
      </c>
      <c r="I238">
        <v>0</v>
      </c>
      <c r="J238">
        <v>1</v>
      </c>
      <c r="K238">
        <v>26</v>
      </c>
      <c r="L238">
        <v>1</v>
      </c>
      <c r="M238">
        <f t="shared" si="36"/>
        <v>0.9</v>
      </c>
      <c r="N238">
        <f t="shared" si="37"/>
        <v>0.7</v>
      </c>
      <c r="O238">
        <f t="shared" si="38"/>
        <v>0.9</v>
      </c>
      <c r="P238">
        <f t="shared" si="39"/>
        <v>0.8666666666666667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1.8059520782526413</v>
      </c>
      <c r="W238">
        <f t="shared" si="46"/>
        <v>2.5631031310892012</v>
      </c>
      <c r="X238">
        <f t="shared" si="47"/>
        <v>2.9446862524527</v>
      </c>
    </row>
    <row r="239" spans="1:24" x14ac:dyDescent="0.25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9</v>
      </c>
      <c r="G239">
        <v>9</v>
      </c>
      <c r="H239">
        <v>0</v>
      </c>
      <c r="I239">
        <v>0</v>
      </c>
      <c r="J239">
        <v>0</v>
      </c>
      <c r="K239">
        <v>28</v>
      </c>
      <c r="L239">
        <v>0</v>
      </c>
      <c r="M239">
        <f t="shared" si="36"/>
        <v>0.9</v>
      </c>
      <c r="N239">
        <f t="shared" si="37"/>
        <v>0.9</v>
      </c>
      <c r="O239">
        <f t="shared" si="38"/>
        <v>0.9</v>
      </c>
      <c r="P239">
        <f t="shared" si="39"/>
        <v>0.93333333333333335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2.5631031310892012</v>
      </c>
      <c r="V239">
        <f t="shared" si="45"/>
        <v>2.5631031310892012</v>
      </c>
      <c r="W239">
        <f t="shared" si="46"/>
        <v>2.5631031310892012</v>
      </c>
      <c r="X239">
        <f t="shared" si="47"/>
        <v>3.3350005818599398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F60A-4AF6-4156-A985-03B21A752039}">
  <dimension ref="A1:L239"/>
  <sheetViews>
    <sheetView workbookViewId="0">
      <selection activeCell="H18" sqref="H18"/>
    </sheetView>
  </sheetViews>
  <sheetFormatPr baseColWidth="10" defaultRowHeight="15" x14ac:dyDescent="0.25"/>
  <cols>
    <col min="1" max="1" width="8.42578125" customWidth="1"/>
    <col min="2" max="2" width="8.28515625" bestFit="1" customWidth="1"/>
    <col min="3" max="3" width="5.5703125" bestFit="1" customWidth="1"/>
    <col min="4" max="4" width="5.85546875" bestFit="1" customWidth="1"/>
    <col min="5" max="6" width="18.7109375" bestFit="1" customWidth="1"/>
    <col min="7" max="7" width="18.42578125" bestFit="1" customWidth="1"/>
    <col min="8" max="8" width="18.28515625" bestFit="1" customWidth="1"/>
    <col min="9" max="10" width="18.42578125" bestFit="1" customWidth="1"/>
    <col min="11" max="11" width="18.140625" bestFit="1" customWidth="1"/>
    <col min="12" max="12" width="18" bestFit="1" customWidth="1"/>
  </cols>
  <sheetData>
    <row r="1" spans="1:12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25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25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25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25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25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25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25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25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25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25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25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25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25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25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25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25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25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25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25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25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25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25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25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25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25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25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25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25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25">
      <c r="A30" s="2" t="s">
        <v>28</v>
      </c>
      <c r="B30" s="2">
        <v>20</v>
      </c>
      <c r="C30" s="2">
        <v>2</v>
      </c>
      <c r="D30" s="2">
        <v>26</v>
      </c>
      <c r="E30">
        <v>2.5631031310892012</v>
      </c>
      <c r="F30">
        <v>2.5631031310892012</v>
      </c>
      <c r="G30">
        <v>2.5631031310892012</v>
      </c>
      <c r="H30">
        <v>3.3350005818599398</v>
      </c>
      <c r="I30">
        <v>2.1231727991175156</v>
      </c>
      <c r="J30">
        <v>2.5631031310892012</v>
      </c>
      <c r="K30">
        <v>2.1231727991175156</v>
      </c>
      <c r="L30">
        <v>2.8013362019176151</v>
      </c>
    </row>
    <row r="31" spans="1:12" x14ac:dyDescent="0.25">
      <c r="A31" s="1" t="s">
        <v>29</v>
      </c>
      <c r="B31" s="1">
        <v>20</v>
      </c>
      <c r="C31" s="1">
        <v>2</v>
      </c>
      <c r="D31" s="1">
        <v>24</v>
      </c>
      <c r="E31">
        <v>2.1231727991175156</v>
      </c>
      <c r="F31">
        <v>2.5631031310892012</v>
      </c>
      <c r="G31">
        <v>2.5631031310892012</v>
      </c>
      <c r="H31">
        <v>3.3350005818599398</v>
      </c>
      <c r="I31">
        <v>2.5631031310892012</v>
      </c>
      <c r="J31">
        <v>2.5631031310892012</v>
      </c>
      <c r="K31">
        <v>2.5631031310892012</v>
      </c>
      <c r="L31">
        <v>3.6678292716318284</v>
      </c>
    </row>
    <row r="32" spans="1:12" x14ac:dyDescent="0.25">
      <c r="A32" s="1" t="s">
        <v>30</v>
      </c>
      <c r="B32" s="1">
        <v>20</v>
      </c>
      <c r="C32" s="1">
        <v>2</v>
      </c>
      <c r="D32" s="1">
        <v>27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3.3350005818599398</v>
      </c>
    </row>
    <row r="33" spans="1:12" x14ac:dyDescent="0.25">
      <c r="A33" s="1" t="s">
        <v>31</v>
      </c>
      <c r="B33" s="1">
        <v>20</v>
      </c>
      <c r="C33" s="1">
        <v>2</v>
      </c>
      <c r="D33" s="1">
        <v>25</v>
      </c>
      <c r="E33">
        <v>2.5631031310892012</v>
      </c>
      <c r="F33">
        <v>2.5631031310892012</v>
      </c>
      <c r="G33">
        <v>2.5631031310892012</v>
      </c>
      <c r="H33">
        <v>3.6678292716318284</v>
      </c>
      <c r="I33">
        <v>2.5631031310892012</v>
      </c>
      <c r="J33">
        <v>2.5631031310892012</v>
      </c>
      <c r="K33">
        <v>2.5631031310892012</v>
      </c>
      <c r="L33">
        <v>3.6678292716318284</v>
      </c>
    </row>
    <row r="34" spans="1:12" x14ac:dyDescent="0.25">
      <c r="A34" s="1" t="s">
        <v>32</v>
      </c>
      <c r="B34" s="1">
        <v>20</v>
      </c>
      <c r="C34" s="1">
        <v>2</v>
      </c>
      <c r="D34" s="1">
        <v>29</v>
      </c>
      <c r="E34">
        <v>2.1231727991175156</v>
      </c>
      <c r="F34">
        <v>2.5631031310892012</v>
      </c>
      <c r="G34">
        <v>2.5631031310892012</v>
      </c>
      <c r="H34">
        <v>2.9446862524527</v>
      </c>
      <c r="I34">
        <v>2.5631031310892012</v>
      </c>
      <c r="J34">
        <v>2.5631031310892012</v>
      </c>
      <c r="K34">
        <v>2.5631031310892012</v>
      </c>
      <c r="L34">
        <v>3.3350005818599398</v>
      </c>
    </row>
    <row r="35" spans="1:12" x14ac:dyDescent="0.25">
      <c r="A35" s="1" t="s">
        <v>33</v>
      </c>
      <c r="B35" s="1">
        <v>20</v>
      </c>
      <c r="C35" s="1">
        <v>2</v>
      </c>
      <c r="D35" s="1">
        <v>28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2.1231727991175156</v>
      </c>
      <c r="K35">
        <v>2.1231727991175156</v>
      </c>
      <c r="L35">
        <v>2.8013362019176151</v>
      </c>
    </row>
    <row r="36" spans="1:12" x14ac:dyDescent="0.25">
      <c r="A36" s="1" t="s">
        <v>34</v>
      </c>
      <c r="B36" s="1">
        <v>20</v>
      </c>
      <c r="C36" s="1">
        <v>2</v>
      </c>
      <c r="D36" s="1">
        <v>29</v>
      </c>
      <c r="E36">
        <v>2.5631031310892012</v>
      </c>
      <c r="F36">
        <v>2.5631031310892012</v>
      </c>
      <c r="G36">
        <v>2.5631031310892012</v>
      </c>
      <c r="H36">
        <v>3.6678292716318284</v>
      </c>
      <c r="I36">
        <v>2.5631031310892012</v>
      </c>
      <c r="J36">
        <v>2.5631031310892012</v>
      </c>
      <c r="K36">
        <v>2.5631031310892012</v>
      </c>
      <c r="L36">
        <v>3.3350005818599398</v>
      </c>
    </row>
    <row r="37" spans="1:12" x14ac:dyDescent="0.25">
      <c r="A37" s="1" t="s">
        <v>35</v>
      </c>
      <c r="B37" s="1">
        <v>20</v>
      </c>
      <c r="C37" s="1">
        <v>2</v>
      </c>
      <c r="D37" s="1">
        <v>21</v>
      </c>
      <c r="E37">
        <v>2.5631031310892012</v>
      </c>
      <c r="F37">
        <v>2.5631031310892012</v>
      </c>
      <c r="G37">
        <v>2.5631031310892012</v>
      </c>
      <c r="H37">
        <v>3.3350005818599398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25">
      <c r="A38" s="1" t="s">
        <v>36</v>
      </c>
      <c r="B38" s="1">
        <v>20</v>
      </c>
      <c r="C38" s="1">
        <v>2</v>
      </c>
      <c r="D38" s="1">
        <v>24</v>
      </c>
      <c r="E38">
        <v>2.5631031310892012</v>
      </c>
      <c r="F38">
        <v>2.5631031310892012</v>
      </c>
      <c r="G38">
        <v>2.1231727991175151</v>
      </c>
      <c r="H38">
        <v>3.3350005818599389</v>
      </c>
      <c r="I38">
        <v>2.5631031310892012</v>
      </c>
      <c r="J38">
        <v>2.5631031310892012</v>
      </c>
      <c r="K38">
        <v>2.5631031310892012</v>
      </c>
      <c r="L38">
        <v>3.6678292716318284</v>
      </c>
    </row>
    <row r="39" spans="1:12" x14ac:dyDescent="0.25">
      <c r="A39" s="1" t="s">
        <v>37</v>
      </c>
      <c r="B39" s="1">
        <v>20</v>
      </c>
      <c r="C39" s="1">
        <v>2</v>
      </c>
      <c r="D39" s="1">
        <v>20</v>
      </c>
      <c r="E39">
        <v>2.5631031310892012</v>
      </c>
      <c r="F39">
        <v>2.5631031310892012</v>
      </c>
      <c r="G39">
        <v>2.5631031310892012</v>
      </c>
      <c r="H39">
        <v>3.3350005818599398</v>
      </c>
      <c r="I39">
        <v>1.8059520782526413</v>
      </c>
      <c r="J39">
        <v>2.5631031310892012</v>
      </c>
      <c r="K39">
        <v>2.1231727991175156</v>
      </c>
      <c r="L39">
        <v>2.4685075121457256</v>
      </c>
    </row>
    <row r="40" spans="1:12" x14ac:dyDescent="0.25">
      <c r="A40" s="1" t="s">
        <v>38</v>
      </c>
      <c r="B40" s="1">
        <v>20</v>
      </c>
      <c r="C40" s="1">
        <v>2</v>
      </c>
      <c r="D40" s="1">
        <v>25</v>
      </c>
      <c r="E40">
        <v>2.1231727991175156</v>
      </c>
      <c r="F40">
        <v>2.5631031310892012</v>
      </c>
      <c r="G40">
        <v>1.8059520782526413</v>
      </c>
      <c r="H40">
        <v>2.4685075121457256</v>
      </c>
      <c r="I40">
        <v>2.5631031310892012</v>
      </c>
      <c r="J40">
        <v>1.8059520782526413</v>
      </c>
      <c r="K40">
        <v>2.5631031310892012</v>
      </c>
      <c r="L40">
        <v>2.4685075121457256</v>
      </c>
    </row>
    <row r="41" spans="1:12" x14ac:dyDescent="0.25">
      <c r="A41" s="1" t="s">
        <v>39</v>
      </c>
      <c r="B41" s="1">
        <v>20</v>
      </c>
      <c r="C41" s="1">
        <v>2</v>
      </c>
      <c r="D41" s="1">
        <v>22</v>
      </c>
      <c r="E41">
        <v>2.5631031310892012</v>
      </c>
      <c r="F41">
        <v>2.5631031310892012</v>
      </c>
      <c r="G41">
        <v>2.5631031310892012</v>
      </c>
      <c r="H41">
        <v>3.6678292716318284</v>
      </c>
      <c r="I41">
        <v>1.8059520782526413</v>
      </c>
      <c r="J41">
        <v>1.3660217462809556</v>
      </c>
      <c r="K41">
        <v>2.5631031310892012</v>
      </c>
      <c r="L41">
        <v>1.8090427996746155</v>
      </c>
    </row>
    <row r="42" spans="1:12" x14ac:dyDescent="0.25">
      <c r="A42" s="1" t="s">
        <v>40</v>
      </c>
      <c r="B42" s="1">
        <v>20</v>
      </c>
      <c r="C42" s="1">
        <v>2</v>
      </c>
      <c r="D42" s="1">
        <v>28</v>
      </c>
      <c r="E42">
        <v>2.1231727991175156</v>
      </c>
      <c r="F42">
        <v>2.5631031310892012</v>
      </c>
      <c r="G42">
        <v>2.5631031310892012</v>
      </c>
      <c r="H42">
        <v>3.1154662013605146</v>
      </c>
      <c r="I42">
        <v>2.5631031310892012</v>
      </c>
      <c r="J42">
        <v>2.5631031310892012</v>
      </c>
      <c r="K42">
        <v>2.5631031310892012</v>
      </c>
      <c r="L42">
        <v>3.6678292716318284</v>
      </c>
    </row>
    <row r="43" spans="1:12" x14ac:dyDescent="0.25">
      <c r="A43" s="1" t="s">
        <v>41</v>
      </c>
      <c r="B43" s="1">
        <v>20</v>
      </c>
      <c r="C43" s="1">
        <v>2</v>
      </c>
      <c r="D43" s="1">
        <v>22</v>
      </c>
      <c r="E43">
        <v>2.5631031310892012</v>
      </c>
      <c r="F43">
        <v>2.5631031310892012</v>
      </c>
      <c r="G43">
        <v>2.5631031310892012</v>
      </c>
      <c r="H43">
        <v>3.3350005818599398</v>
      </c>
      <c r="I43">
        <v>2.1231727991175156</v>
      </c>
      <c r="J43">
        <v>2.5631031310892012</v>
      </c>
      <c r="K43">
        <v>2.5631031310892012</v>
      </c>
      <c r="L43">
        <v>3.3350005818599398</v>
      </c>
    </row>
    <row r="44" spans="1:12" x14ac:dyDescent="0.25">
      <c r="A44" s="1" t="s">
        <v>42</v>
      </c>
      <c r="B44" s="1">
        <v>20</v>
      </c>
      <c r="C44" s="1">
        <v>2</v>
      </c>
      <c r="D44" s="1">
        <v>25</v>
      </c>
      <c r="E44">
        <v>2.1231727991175156</v>
      </c>
      <c r="F44">
        <v>2.5631031310892012</v>
      </c>
      <c r="G44">
        <v>2.1231727991175156</v>
      </c>
      <c r="H44">
        <v>2.2489731316463013</v>
      </c>
      <c r="I44">
        <v>1.0949683367087144</v>
      </c>
      <c r="J44">
        <v>0.77774761584384056</v>
      </c>
      <c r="K44">
        <v>1.8059520782526413</v>
      </c>
      <c r="L44">
        <v>1.1586405901771022</v>
      </c>
    </row>
    <row r="45" spans="1:12" x14ac:dyDescent="0.25">
      <c r="A45" s="1" t="s">
        <v>43</v>
      </c>
      <c r="B45" s="1">
        <v>20</v>
      </c>
      <c r="C45" s="1">
        <v>2</v>
      </c>
      <c r="D45" s="1">
        <v>23</v>
      </c>
      <c r="E45">
        <v>1.0282044624088007</v>
      </c>
      <c r="F45">
        <v>1.0282044624088007</v>
      </c>
      <c r="G45">
        <v>1.0282044624088007</v>
      </c>
      <c r="H45">
        <v>1.5805675326801145</v>
      </c>
      <c r="I45">
        <v>2.1231727991175156</v>
      </c>
      <c r="J45">
        <v>2.1231727991175156</v>
      </c>
      <c r="K45">
        <v>2.5631031310892012</v>
      </c>
      <c r="L45">
        <v>2.8013362019176151</v>
      </c>
    </row>
    <row r="46" spans="1:12" x14ac:dyDescent="0.25">
      <c r="A46" s="1" t="s">
        <v>44</v>
      </c>
      <c r="B46" s="1">
        <v>20</v>
      </c>
      <c r="C46" s="1">
        <v>2</v>
      </c>
      <c r="D46" s="1">
        <v>22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25">
      <c r="A47" s="2" t="s">
        <v>45</v>
      </c>
      <c r="B47" s="2">
        <v>20</v>
      </c>
      <c r="C47" s="2">
        <v>2</v>
      </c>
      <c r="D47" s="2">
        <v>21</v>
      </c>
      <c r="E47">
        <v>2.5631031310892012</v>
      </c>
      <c r="F47">
        <v>2.5631031310892012</v>
      </c>
      <c r="G47">
        <v>2.5631031310892012</v>
      </c>
      <c r="H47">
        <v>3.3350005818599398</v>
      </c>
      <c r="I47">
        <v>2.1231727991175156</v>
      </c>
      <c r="J47">
        <v>2.1231727991175156</v>
      </c>
      <c r="K47">
        <v>2.1231727991175156</v>
      </c>
      <c r="L47">
        <v>2.6755358693888289</v>
      </c>
    </row>
    <row r="48" spans="1:12" x14ac:dyDescent="0.25">
      <c r="A48" s="1" t="s">
        <v>46</v>
      </c>
      <c r="B48" s="1">
        <v>20</v>
      </c>
      <c r="C48" s="1">
        <v>2</v>
      </c>
      <c r="D48" s="1">
        <v>21</v>
      </c>
      <c r="E48">
        <v>2.5631031310892012</v>
      </c>
      <c r="F48">
        <v>2.5631031310892012</v>
      </c>
      <c r="G48">
        <v>2.5631031310892012</v>
      </c>
      <c r="H48">
        <v>3.6678292716318284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25">
      <c r="A49" s="1" t="s">
        <v>47</v>
      </c>
      <c r="B49" s="1">
        <v>20</v>
      </c>
      <c r="C49" s="1">
        <v>2</v>
      </c>
      <c r="D49" s="1">
        <v>24</v>
      </c>
      <c r="E49">
        <v>2.5631031310892012</v>
      </c>
      <c r="F49">
        <v>2.5631031310892012</v>
      </c>
      <c r="G49">
        <v>2.5631031310892012</v>
      </c>
      <c r="H49">
        <v>3.6678292716318284</v>
      </c>
      <c r="I49">
        <v>2.1231727991175156</v>
      </c>
      <c r="J49">
        <v>2.5631031310892012</v>
      </c>
      <c r="K49">
        <v>2.1231727991175151</v>
      </c>
      <c r="L49">
        <v>2.7826375115886259</v>
      </c>
    </row>
    <row r="50" spans="1:12" x14ac:dyDescent="0.25">
      <c r="A50" s="1" t="s">
        <v>48</v>
      </c>
      <c r="B50" s="1">
        <v>20</v>
      </c>
      <c r="C50" s="1">
        <v>2</v>
      </c>
      <c r="D50" s="1">
        <v>23</v>
      </c>
      <c r="E50">
        <v>2.5631031310892012</v>
      </c>
      <c r="F50">
        <v>2.5631031310892012</v>
      </c>
      <c r="G50">
        <v>2.5631031310892012</v>
      </c>
      <c r="H50">
        <v>3.0021718920880502</v>
      </c>
      <c r="I50">
        <v>2.5631031310892012</v>
      </c>
      <c r="J50">
        <v>2.5631031310892012</v>
      </c>
      <c r="K50">
        <v>2.5631031310892012</v>
      </c>
      <c r="L50">
        <v>3.6678292716318284</v>
      </c>
    </row>
    <row r="51" spans="1:12" x14ac:dyDescent="0.25">
      <c r="A51" s="1" t="s">
        <v>49</v>
      </c>
      <c r="B51" s="1">
        <v>20</v>
      </c>
      <c r="C51" s="1">
        <v>2</v>
      </c>
      <c r="D51" s="1">
        <v>23</v>
      </c>
      <c r="E51">
        <v>2.1231727991175156</v>
      </c>
      <c r="F51">
        <v>2.5631031310892012</v>
      </c>
      <c r="G51">
        <v>2.5631031310892012</v>
      </c>
      <c r="H51">
        <v>3.3350005818599398</v>
      </c>
      <c r="I51">
        <v>2.1231727991175156</v>
      </c>
      <c r="J51">
        <v>2.5631031310892012</v>
      </c>
      <c r="K51">
        <v>2.5631031310892012</v>
      </c>
      <c r="L51">
        <v>3.3350005818599398</v>
      </c>
    </row>
    <row r="52" spans="1:12" x14ac:dyDescent="0.25">
      <c r="A52" s="1" t="s">
        <v>50</v>
      </c>
      <c r="B52" s="1">
        <v>20</v>
      </c>
      <c r="C52" s="1">
        <v>2</v>
      </c>
      <c r="D52" s="1">
        <v>25</v>
      </c>
      <c r="E52">
        <v>2.5631031310892012</v>
      </c>
      <c r="F52">
        <v>2.5631031310892012</v>
      </c>
      <c r="G52">
        <v>2.1231727991175151</v>
      </c>
      <c r="H52">
        <v>3.3350005818599389</v>
      </c>
      <c r="I52">
        <v>2.5631031310892012</v>
      </c>
      <c r="J52">
        <v>2.5631031310892012</v>
      </c>
      <c r="K52">
        <v>2.5631031310892012</v>
      </c>
      <c r="L52">
        <v>3.3350005818599398</v>
      </c>
    </row>
    <row r="53" spans="1:12" x14ac:dyDescent="0.25">
      <c r="A53" s="1" t="s">
        <v>51</v>
      </c>
      <c r="B53" s="1">
        <v>30</v>
      </c>
      <c r="C53" s="1">
        <v>1</v>
      </c>
      <c r="D53" s="1">
        <v>33</v>
      </c>
      <c r="E53">
        <v>2.5631031310892012</v>
      </c>
      <c r="F53">
        <v>2.5631031310892012</v>
      </c>
      <c r="G53">
        <v>2.5631031310892012</v>
      </c>
      <c r="H53">
        <v>3.6678292716318284</v>
      </c>
      <c r="I53">
        <v>2.5631031310892012</v>
      </c>
      <c r="J53">
        <v>2.5631031310892012</v>
      </c>
      <c r="K53">
        <v>2.5631031310892012</v>
      </c>
      <c r="L53">
        <v>3.6678292716318284</v>
      </c>
    </row>
    <row r="54" spans="1:12" x14ac:dyDescent="0.25">
      <c r="A54" s="1" t="s">
        <v>52</v>
      </c>
      <c r="B54" s="1">
        <v>30</v>
      </c>
      <c r="C54" s="1">
        <v>1</v>
      </c>
      <c r="D54" s="1">
        <v>34</v>
      </c>
      <c r="E54">
        <v>2.5631031310892012</v>
      </c>
      <c r="F54">
        <v>2.5631031310892012</v>
      </c>
      <c r="G54">
        <v>2.5631031310892012</v>
      </c>
      <c r="H54">
        <v>3.6678292716318284</v>
      </c>
      <c r="I54">
        <v>2.5631031310892012</v>
      </c>
      <c r="J54">
        <v>2.5631031310892012</v>
      </c>
      <c r="K54">
        <v>2.5631031310892012</v>
      </c>
      <c r="L54">
        <v>3.6678292716318284</v>
      </c>
    </row>
    <row r="55" spans="1:12" x14ac:dyDescent="0.25">
      <c r="A55" s="1" t="s">
        <v>53</v>
      </c>
      <c r="B55" s="1">
        <v>30</v>
      </c>
      <c r="C55" s="1">
        <v>1</v>
      </c>
      <c r="D55" s="1">
        <v>38</v>
      </c>
      <c r="E55">
        <v>2.5631031310892012</v>
      </c>
      <c r="F55">
        <v>2.5631031310892012</v>
      </c>
      <c r="G55">
        <v>2.1231727991175151</v>
      </c>
      <c r="H55">
        <v>2.5631031310892012</v>
      </c>
      <c r="I55">
        <v>2.5631031310892012</v>
      </c>
      <c r="J55">
        <v>2.5631031310892012</v>
      </c>
      <c r="K55">
        <v>2.5631031310892012</v>
      </c>
      <c r="L55">
        <v>3.3350005818599398</v>
      </c>
    </row>
    <row r="56" spans="1:12" x14ac:dyDescent="0.25">
      <c r="A56" s="1" t="s">
        <v>54</v>
      </c>
      <c r="B56" s="1">
        <v>30</v>
      </c>
      <c r="C56" s="1">
        <v>1</v>
      </c>
      <c r="D56" s="1">
        <v>33</v>
      </c>
      <c r="E56">
        <v>2.5631031310892012</v>
      </c>
      <c r="F56">
        <v>2.5631031310892012</v>
      </c>
      <c r="G56">
        <v>2.1231727991175151</v>
      </c>
      <c r="H56">
        <v>2.782637511588625</v>
      </c>
      <c r="I56">
        <v>2.5631031310892012</v>
      </c>
      <c r="J56">
        <v>2.5631031310892012</v>
      </c>
      <c r="K56">
        <v>2.5631031310892012</v>
      </c>
      <c r="L56">
        <v>3.1154662013605146</v>
      </c>
    </row>
    <row r="57" spans="1:12" x14ac:dyDescent="0.25">
      <c r="A57" s="1" t="s">
        <v>55</v>
      </c>
      <c r="B57" s="1">
        <v>30</v>
      </c>
      <c r="C57" s="1">
        <v>1</v>
      </c>
      <c r="D57" s="1">
        <v>36</v>
      </c>
      <c r="E57">
        <v>2.5631031310892012</v>
      </c>
      <c r="F57">
        <v>2.5631031310892012</v>
      </c>
      <c r="G57">
        <v>2.5631031310892012</v>
      </c>
      <c r="H57">
        <v>3.3350005818599389</v>
      </c>
      <c r="I57">
        <v>2.5631031310892012</v>
      </c>
      <c r="J57">
        <v>2.5631031310892012</v>
      </c>
      <c r="K57">
        <v>2.5631031310892012</v>
      </c>
      <c r="L57">
        <v>3.6678292716318284</v>
      </c>
    </row>
    <row r="58" spans="1:12" x14ac:dyDescent="0.25">
      <c r="A58" s="12" t="s">
        <v>231</v>
      </c>
      <c r="B58" s="12">
        <v>30</v>
      </c>
      <c r="C58" s="12">
        <v>1</v>
      </c>
      <c r="D58" s="12">
        <v>35</v>
      </c>
      <c r="E58">
        <v>2.5631031310892012</v>
      </c>
      <c r="F58">
        <v>2.5631031310892012</v>
      </c>
      <c r="G58">
        <v>2.1231727991175151</v>
      </c>
      <c r="H58">
        <v>2.7826375115886259</v>
      </c>
      <c r="I58">
        <v>2.5631031310892012</v>
      </c>
      <c r="J58">
        <v>2.5631031310892012</v>
      </c>
      <c r="K58">
        <v>2.5631031310892012</v>
      </c>
      <c r="L58">
        <v>3.3350005818599398</v>
      </c>
    </row>
    <row r="59" spans="1:12" x14ac:dyDescent="0.25">
      <c r="A59" s="2" t="s">
        <v>56</v>
      </c>
      <c r="B59" s="2">
        <v>30</v>
      </c>
      <c r="C59" s="2">
        <v>1</v>
      </c>
      <c r="D59" s="2">
        <v>33</v>
      </c>
      <c r="E59">
        <v>1.8059520782526413</v>
      </c>
      <c r="F59">
        <v>2.1231727991175156</v>
      </c>
      <c r="G59">
        <v>1.8059520782526413</v>
      </c>
      <c r="H59">
        <v>2.456840359026002</v>
      </c>
      <c r="I59">
        <v>1.3660217462809552</v>
      </c>
      <c r="J59">
        <v>1.5348986686804005</v>
      </c>
      <c r="K59">
        <v>2.1231727991175156</v>
      </c>
      <c r="L59">
        <v>1.8059520782526413</v>
      </c>
    </row>
    <row r="60" spans="1:12" x14ac:dyDescent="0.25">
      <c r="A60" s="1" t="s">
        <v>57</v>
      </c>
      <c r="B60" s="1">
        <v>30</v>
      </c>
      <c r="C60" s="1">
        <v>1</v>
      </c>
      <c r="D60" s="1">
        <v>37</v>
      </c>
      <c r="E60">
        <v>2.5631031310892012</v>
      </c>
      <c r="F60">
        <v>2.5631031310892012</v>
      </c>
      <c r="G60">
        <v>2.5631031310892012</v>
      </c>
      <c r="H60">
        <v>3.6678292716318284</v>
      </c>
      <c r="I60">
        <v>2.1231727991175151</v>
      </c>
      <c r="J60">
        <v>2.1231727991175151</v>
      </c>
      <c r="K60">
        <v>2.5631031310892012</v>
      </c>
      <c r="L60">
        <v>2.9446862524527</v>
      </c>
    </row>
    <row r="61" spans="1:12" x14ac:dyDescent="0.25">
      <c r="A61" s="1" t="s">
        <v>58</v>
      </c>
      <c r="B61" s="1">
        <v>30</v>
      </c>
      <c r="C61" s="1">
        <v>1</v>
      </c>
      <c r="D61" s="1">
        <v>38</v>
      </c>
      <c r="E61">
        <v>2.1231727991175156</v>
      </c>
      <c r="F61">
        <v>2.1231727991175156</v>
      </c>
      <c r="G61">
        <v>2.5631031310892012</v>
      </c>
      <c r="H61">
        <v>2.6118575626808105</v>
      </c>
      <c r="I61">
        <v>2.5631031310892012</v>
      </c>
      <c r="J61">
        <v>2.5631031310892012</v>
      </c>
      <c r="K61">
        <v>2.5631031310892012</v>
      </c>
      <c r="L61">
        <v>3.1154662013605146</v>
      </c>
    </row>
    <row r="62" spans="1:12" x14ac:dyDescent="0.25">
      <c r="A62" s="1" t="s">
        <v>59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2.1231727991175151</v>
      </c>
      <c r="H62">
        <v>3.0021718920880502</v>
      </c>
      <c r="I62">
        <v>2.5631031310892012</v>
      </c>
      <c r="J62">
        <v>2.5631031310892012</v>
      </c>
      <c r="K62">
        <v>2.5631031310892012</v>
      </c>
      <c r="L62">
        <v>3.6678292716318284</v>
      </c>
    </row>
    <row r="63" spans="1:12" x14ac:dyDescent="0.25">
      <c r="A63" s="1" t="s">
        <v>60</v>
      </c>
      <c r="B63" s="1">
        <v>30</v>
      </c>
      <c r="C63" s="1">
        <v>1</v>
      </c>
      <c r="D63" s="1">
        <v>30</v>
      </c>
      <c r="E63">
        <v>2.5631031310892012</v>
      </c>
      <c r="F63">
        <v>2.5631031310892012</v>
      </c>
      <c r="G63">
        <v>2.1231727991175151</v>
      </c>
      <c r="H63">
        <v>3.1154662013605146</v>
      </c>
      <c r="I63">
        <v>2.5631031310892012</v>
      </c>
      <c r="J63">
        <v>2.5631031310892012</v>
      </c>
      <c r="K63">
        <v>2.5631031310892012</v>
      </c>
      <c r="L63">
        <v>3.3350005818599398</v>
      </c>
    </row>
    <row r="64" spans="1:12" x14ac:dyDescent="0.25">
      <c r="A64" s="1" t="s">
        <v>61</v>
      </c>
      <c r="B64" s="1">
        <v>30</v>
      </c>
      <c r="C64" s="1">
        <v>1</v>
      </c>
      <c r="D64" s="1">
        <v>31</v>
      </c>
      <c r="E64">
        <v>2.1231727991175156</v>
      </c>
      <c r="F64">
        <v>2.5631031310892012</v>
      </c>
      <c r="G64">
        <v>2.5631031310892012</v>
      </c>
      <c r="H64">
        <v>3.3350005818599398</v>
      </c>
      <c r="I64">
        <v>1.5348986686804005</v>
      </c>
      <c r="J64">
        <v>2.5631031310892012</v>
      </c>
      <c r="K64">
        <v>2.1231727991175156</v>
      </c>
      <c r="L64">
        <v>2.5618279266975588</v>
      </c>
    </row>
    <row r="65" spans="1:12" x14ac:dyDescent="0.25">
      <c r="A65" s="1" t="s">
        <v>62</v>
      </c>
      <c r="B65" s="1">
        <v>30</v>
      </c>
      <c r="C65" s="1">
        <v>1</v>
      </c>
      <c r="D65" s="1">
        <v>37</v>
      </c>
      <c r="E65">
        <v>2.5631031310892012</v>
      </c>
      <c r="F65">
        <v>2.5631031310892012</v>
      </c>
      <c r="G65">
        <v>2.5631031310892012</v>
      </c>
      <c r="H65">
        <v>3.3350005818599389</v>
      </c>
      <c r="I65">
        <v>2.5631031310892012</v>
      </c>
      <c r="J65">
        <v>2.5631031310892012</v>
      </c>
      <c r="K65">
        <v>2.5631031310892012</v>
      </c>
      <c r="L65">
        <v>3.0021718920880502</v>
      </c>
    </row>
    <row r="66" spans="1:12" x14ac:dyDescent="0.25">
      <c r="A66" s="3" t="s">
        <v>63</v>
      </c>
      <c r="B66" s="3">
        <v>30</v>
      </c>
      <c r="C66" s="3">
        <v>1</v>
      </c>
      <c r="D66" s="3">
        <v>34</v>
      </c>
      <c r="E66">
        <v>2.1231727991175156</v>
      </c>
      <c r="F66">
        <v>2.5631031310892012</v>
      </c>
      <c r="G66">
        <v>2.1231727991175151</v>
      </c>
      <c r="H66">
        <v>2.7826375115886259</v>
      </c>
      <c r="I66" t="e">
        <v>#NUM!</v>
      </c>
      <c r="J66" t="e">
        <v>#NUM!</v>
      </c>
      <c r="K66" t="e">
        <v>#NUM!</v>
      </c>
      <c r="L66" t="e">
        <v>#NUM!</v>
      </c>
    </row>
    <row r="67" spans="1:12" x14ac:dyDescent="0.25">
      <c r="A67" s="1" t="s">
        <v>64</v>
      </c>
      <c r="B67" s="1">
        <v>30</v>
      </c>
      <c r="C67" s="1">
        <v>1</v>
      </c>
      <c r="D67" s="1">
        <v>34</v>
      </c>
      <c r="E67">
        <v>2.5631031310892012</v>
      </c>
      <c r="F67">
        <v>2.5631031310892012</v>
      </c>
      <c r="G67">
        <v>2.5631031310892012</v>
      </c>
      <c r="H67">
        <v>3.6678292716318284</v>
      </c>
      <c r="I67">
        <v>2.5631031310892012</v>
      </c>
      <c r="J67">
        <v>2.5631031310892012</v>
      </c>
      <c r="K67">
        <v>2.1231727991175156</v>
      </c>
      <c r="L67">
        <v>3.1154662013605146</v>
      </c>
    </row>
    <row r="68" spans="1:12" x14ac:dyDescent="0.25">
      <c r="A68" s="1" t="s">
        <v>65</v>
      </c>
      <c r="B68" s="1">
        <v>30</v>
      </c>
      <c r="C68" s="1">
        <v>1</v>
      </c>
      <c r="D68" s="1">
        <v>34</v>
      </c>
      <c r="E68">
        <v>1.8059520782526413</v>
      </c>
      <c r="F68">
        <v>2.5631031310892012</v>
      </c>
      <c r="G68">
        <v>2.5631031310892012</v>
      </c>
      <c r="H68">
        <v>3.1154662013605146</v>
      </c>
      <c r="I68">
        <v>2.5631031310892012</v>
      </c>
      <c r="J68">
        <v>1.8059520782526415</v>
      </c>
      <c r="K68">
        <v>2.5631031310892012</v>
      </c>
      <c r="L68">
        <v>2.3923231821813866</v>
      </c>
    </row>
    <row r="69" spans="1:12" x14ac:dyDescent="0.25">
      <c r="A69" s="1" t="s">
        <v>66</v>
      </c>
      <c r="B69" s="1">
        <v>30</v>
      </c>
      <c r="C69" s="1">
        <v>1</v>
      </c>
      <c r="D69" s="1">
        <v>36</v>
      </c>
      <c r="E69">
        <v>1.8059520782526413</v>
      </c>
      <c r="F69">
        <v>1.8059520782526413</v>
      </c>
      <c r="G69">
        <v>1.8059520782526415</v>
      </c>
      <c r="H69">
        <v>1.8090427996746155</v>
      </c>
      <c r="I69">
        <v>2.1231727991175156</v>
      </c>
      <c r="J69">
        <v>1.8059520782526413</v>
      </c>
      <c r="K69">
        <v>2.5631031310892012</v>
      </c>
      <c r="L69">
        <v>2.6755358693888289</v>
      </c>
    </row>
    <row r="70" spans="1:12" x14ac:dyDescent="0.25">
      <c r="A70" s="1" t="s">
        <v>67</v>
      </c>
      <c r="B70" s="1">
        <v>30</v>
      </c>
      <c r="C70" s="1">
        <v>1</v>
      </c>
      <c r="D70" s="1">
        <v>34</v>
      </c>
      <c r="E70">
        <v>2.5631031310892012</v>
      </c>
      <c r="F70">
        <v>2.5631031310892012</v>
      </c>
      <c r="G70">
        <v>2.1231727991175151</v>
      </c>
      <c r="H70">
        <v>3.1154662013605146</v>
      </c>
      <c r="I70">
        <v>2.1231727991175156</v>
      </c>
      <c r="J70">
        <v>2.5631031310892012</v>
      </c>
      <c r="K70">
        <v>2.5631031310892012</v>
      </c>
      <c r="L70">
        <v>3.3350005818599398</v>
      </c>
    </row>
    <row r="71" spans="1:12" x14ac:dyDescent="0.25">
      <c r="A71" s="1" t="s">
        <v>68</v>
      </c>
      <c r="B71" s="1">
        <v>30</v>
      </c>
      <c r="C71" s="1">
        <v>1</v>
      </c>
      <c r="D71" s="1">
        <v>39</v>
      </c>
      <c r="E71">
        <v>2.1231727991175156</v>
      </c>
      <c r="F71">
        <v>2.1231727991175156</v>
      </c>
      <c r="G71">
        <v>2.1231727991175151</v>
      </c>
      <c r="H71">
        <v>2.3923231821813866</v>
      </c>
      <c r="I71">
        <v>2.1231727991175156</v>
      </c>
      <c r="J71">
        <v>2.1231727991175151</v>
      </c>
      <c r="K71">
        <v>2.5631031310892012</v>
      </c>
      <c r="L71">
        <v>2.6118575626808109</v>
      </c>
    </row>
    <row r="72" spans="1:12" x14ac:dyDescent="0.25">
      <c r="A72" s="2" t="s">
        <v>69</v>
      </c>
      <c r="B72" s="2">
        <v>30</v>
      </c>
      <c r="C72" s="2">
        <v>1</v>
      </c>
      <c r="D72" s="2">
        <v>32</v>
      </c>
      <c r="E72">
        <v>0.27105340957224111</v>
      </c>
      <c r="F72">
        <v>-0.43993033197168607</v>
      </c>
      <c r="G72">
        <v>0.31722072086487363</v>
      </c>
      <c r="H72">
        <v>0.10498756767155681</v>
      </c>
      <c r="I72">
        <v>-0.25334710313579978</v>
      </c>
      <c r="J72">
        <v>-0.271053409572241</v>
      </c>
      <c r="K72">
        <v>0.25334710313579978</v>
      </c>
      <c r="L72">
        <v>-8.4242270880976369E-2</v>
      </c>
    </row>
    <row r="73" spans="1:12" x14ac:dyDescent="0.25">
      <c r="A73" s="1" t="s">
        <v>70</v>
      </c>
      <c r="B73" s="1">
        <v>30</v>
      </c>
      <c r="C73" s="1">
        <v>1</v>
      </c>
      <c r="D73" s="1">
        <v>35</v>
      </c>
      <c r="E73">
        <v>2.1231727991175156</v>
      </c>
      <c r="F73">
        <v>2.5631031310892012</v>
      </c>
      <c r="G73">
        <v>2.1231727991175151</v>
      </c>
      <c r="H73">
        <v>2.7826375115886259</v>
      </c>
      <c r="I73">
        <v>2.5631031310892012</v>
      </c>
      <c r="J73">
        <v>1.8059520782526413</v>
      </c>
      <c r="K73">
        <v>2.5631031310892012</v>
      </c>
      <c r="L73">
        <v>2.9446862524527</v>
      </c>
    </row>
    <row r="74" spans="1:12" x14ac:dyDescent="0.25">
      <c r="A74" s="1" t="s">
        <v>71</v>
      </c>
      <c r="B74" s="1">
        <v>30</v>
      </c>
      <c r="C74" s="1">
        <v>2</v>
      </c>
      <c r="D74" s="1">
        <v>34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3.6678292716318284</v>
      </c>
    </row>
    <row r="75" spans="1:12" x14ac:dyDescent="0.25">
      <c r="A75" s="1" t="s">
        <v>72</v>
      </c>
      <c r="B75" s="1">
        <v>30</v>
      </c>
      <c r="C75" s="1">
        <v>2</v>
      </c>
      <c r="D75" s="1">
        <v>38</v>
      </c>
      <c r="E75">
        <v>2.5631031310892012</v>
      </c>
      <c r="F75">
        <v>2.5631031310892012</v>
      </c>
      <c r="G75">
        <v>2.5631031310892012</v>
      </c>
      <c r="H75">
        <v>3.0021718920880502</v>
      </c>
      <c r="I75">
        <v>1.5348986686804005</v>
      </c>
      <c r="J75">
        <v>2.5631031310892012</v>
      </c>
      <c r="K75">
        <v>2.5631031310892012</v>
      </c>
      <c r="L75">
        <v>2.8013362019176151</v>
      </c>
    </row>
    <row r="76" spans="1:12" x14ac:dyDescent="0.25">
      <c r="A76" s="1" t="s">
        <v>73</v>
      </c>
      <c r="B76" s="1">
        <v>30</v>
      </c>
      <c r="C76" s="1">
        <v>2</v>
      </c>
      <c r="D76" s="1">
        <v>33</v>
      </c>
      <c r="E76">
        <v>2.5631031310892012</v>
      </c>
      <c r="F76">
        <v>2.5631031310892012</v>
      </c>
      <c r="G76">
        <v>2.1231727991175151</v>
      </c>
      <c r="H76">
        <v>3.3350005818599389</v>
      </c>
      <c r="I76">
        <v>2.5631031310892012</v>
      </c>
      <c r="J76">
        <v>2.5631031310892012</v>
      </c>
      <c r="K76">
        <v>2.5631031310892012</v>
      </c>
      <c r="L76">
        <v>3.0021718920880502</v>
      </c>
    </row>
    <row r="77" spans="1:12" x14ac:dyDescent="0.25">
      <c r="A77" s="1" t="s">
        <v>74</v>
      </c>
      <c r="B77" s="1">
        <v>30</v>
      </c>
      <c r="C77" s="1">
        <v>2</v>
      </c>
      <c r="D77" s="1">
        <v>39</v>
      </c>
      <c r="E77">
        <v>1.8059520782526413</v>
      </c>
      <c r="F77">
        <v>2.5631031310892012</v>
      </c>
      <c r="G77">
        <v>2.1231727991175156</v>
      </c>
      <c r="H77">
        <v>2.8013362019176151</v>
      </c>
      <c r="I77">
        <v>2.5631031310892012</v>
      </c>
      <c r="J77">
        <v>2.5631031310892012</v>
      </c>
      <c r="K77">
        <v>2.5631031310892012</v>
      </c>
      <c r="L77">
        <v>3.6678292716318284</v>
      </c>
    </row>
    <row r="78" spans="1:12" x14ac:dyDescent="0.25">
      <c r="A78" s="3" t="s">
        <v>327</v>
      </c>
      <c r="B78" s="3">
        <v>30</v>
      </c>
      <c r="C78" s="3">
        <v>2</v>
      </c>
      <c r="D78" s="3">
        <v>35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</row>
    <row r="79" spans="1:12" x14ac:dyDescent="0.25">
      <c r="A79" s="1" t="s">
        <v>75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2.1231727991175156</v>
      </c>
      <c r="H79">
        <v>2.9446862524527</v>
      </c>
      <c r="I79">
        <v>2.5631031310892012</v>
      </c>
      <c r="J79">
        <v>2.5631031310892012</v>
      </c>
      <c r="K79">
        <v>1.8059520782526413</v>
      </c>
      <c r="L79">
        <v>2.9446862524527</v>
      </c>
    </row>
    <row r="80" spans="1:12" x14ac:dyDescent="0.25">
      <c r="A80" s="1" t="s">
        <v>76</v>
      </c>
      <c r="B80" s="1">
        <v>30</v>
      </c>
      <c r="C80" s="1">
        <v>2</v>
      </c>
      <c r="D80" s="1">
        <v>34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25">
      <c r="A81" s="1" t="s">
        <v>77</v>
      </c>
      <c r="B81" s="1">
        <v>30</v>
      </c>
      <c r="C81" s="1">
        <v>2</v>
      </c>
      <c r="D81" s="1">
        <v>38</v>
      </c>
      <c r="E81">
        <v>2.5631031310892012</v>
      </c>
      <c r="F81">
        <v>2.5631031310892012</v>
      </c>
      <c r="G81">
        <v>2.5631031310892012</v>
      </c>
      <c r="H81">
        <v>3.6678292716318284</v>
      </c>
      <c r="I81">
        <v>2.5631031310892012</v>
      </c>
      <c r="J81">
        <v>2.5631031310892012</v>
      </c>
      <c r="K81">
        <v>2.5631031310892012</v>
      </c>
      <c r="L81">
        <v>3.3350005818599398</v>
      </c>
    </row>
    <row r="82" spans="1:12" x14ac:dyDescent="0.25">
      <c r="A82" s="1" t="s">
        <v>78</v>
      </c>
      <c r="B82" s="1">
        <v>30</v>
      </c>
      <c r="C82" s="1">
        <v>2</v>
      </c>
      <c r="D82" s="1">
        <v>32</v>
      </c>
      <c r="E82">
        <v>2.5631031310892012</v>
      </c>
      <c r="F82">
        <v>2.5631031310892012</v>
      </c>
      <c r="G82">
        <v>2.5631031310892012</v>
      </c>
      <c r="H82">
        <v>3.6678292716318284</v>
      </c>
      <c r="I82">
        <v>2.5631031310892012</v>
      </c>
      <c r="J82">
        <v>2.5631031310892012</v>
      </c>
      <c r="K82">
        <v>2.5631031310892012</v>
      </c>
      <c r="L82">
        <v>3.1154662013605146</v>
      </c>
    </row>
    <row r="83" spans="1:12" x14ac:dyDescent="0.25">
      <c r="A83" s="1" t="s">
        <v>79</v>
      </c>
      <c r="B83" s="1">
        <v>30</v>
      </c>
      <c r="C83" s="1">
        <v>2</v>
      </c>
      <c r="D83" s="1">
        <v>30</v>
      </c>
      <c r="E83">
        <v>0.43993033197168607</v>
      </c>
      <c r="F83">
        <v>2.1231727991175156</v>
      </c>
      <c r="G83">
        <v>1.6832424671458293</v>
      </c>
      <c r="H83">
        <v>1.7544330491798243</v>
      </c>
      <c r="I83">
        <v>2.1231727991175156</v>
      </c>
      <c r="J83">
        <v>1.8059520782526413</v>
      </c>
      <c r="K83">
        <v>2.1231727991175156</v>
      </c>
      <c r="L83">
        <v>2.5618279266975588</v>
      </c>
    </row>
    <row r="84" spans="1:12" x14ac:dyDescent="0.25">
      <c r="A84" s="1" t="s">
        <v>80</v>
      </c>
      <c r="B84" s="1">
        <v>30</v>
      </c>
      <c r="C84" s="1">
        <v>2</v>
      </c>
      <c r="D84" s="1">
        <v>36</v>
      </c>
      <c r="E84">
        <v>2.5631031310892012</v>
      </c>
      <c r="F84">
        <v>2.5631031310892012</v>
      </c>
      <c r="G84">
        <v>2.5631031310892012</v>
      </c>
      <c r="H84">
        <v>3.0021718920880502</v>
      </c>
      <c r="I84">
        <v>2.5631031310892012</v>
      </c>
      <c r="J84">
        <v>2.1231727991175156</v>
      </c>
      <c r="K84">
        <v>2.1231727991175156</v>
      </c>
      <c r="L84">
        <v>2.9446862524527</v>
      </c>
    </row>
    <row r="85" spans="1:12" x14ac:dyDescent="0.25">
      <c r="A85" s="1" t="s">
        <v>81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2.5631031310892012</v>
      </c>
      <c r="H85">
        <v>3.3350005818599398</v>
      </c>
      <c r="I85">
        <v>2.1231727991175156</v>
      </c>
      <c r="J85">
        <v>1.8059520782526413</v>
      </c>
      <c r="K85">
        <v>2.5631031310892012</v>
      </c>
      <c r="L85">
        <v>2.6755358693888289</v>
      </c>
    </row>
    <row r="86" spans="1:12" x14ac:dyDescent="0.25">
      <c r="A86" s="1" t="s">
        <v>82</v>
      </c>
      <c r="B86" s="1">
        <v>30</v>
      </c>
      <c r="C86" s="1">
        <v>2</v>
      </c>
      <c r="D86" s="1">
        <v>33</v>
      </c>
      <c r="E86">
        <v>2.5631031310892012</v>
      </c>
      <c r="F86">
        <v>2.5631031310892012</v>
      </c>
      <c r="G86">
        <v>2.1231727991175151</v>
      </c>
      <c r="H86">
        <v>3.0021718920880502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25">
      <c r="A87" s="1" t="s">
        <v>83</v>
      </c>
      <c r="B87" s="1">
        <v>30</v>
      </c>
      <c r="C87" s="1">
        <v>2</v>
      </c>
      <c r="D87" s="1">
        <v>33</v>
      </c>
      <c r="E87">
        <v>2.5631031310892012</v>
      </c>
      <c r="F87">
        <v>2.5631031310892012</v>
      </c>
      <c r="G87">
        <v>2.5631031310892012</v>
      </c>
      <c r="H87">
        <v>3.6678292716318284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25">
      <c r="A88" s="1" t="s">
        <v>84</v>
      </c>
      <c r="B88" s="1">
        <v>30</v>
      </c>
      <c r="C88" s="1">
        <v>2</v>
      </c>
      <c r="D88" s="1">
        <v>37</v>
      </c>
      <c r="E88">
        <v>2.5631031310892012</v>
      </c>
      <c r="F88">
        <v>2.5631031310892012</v>
      </c>
      <c r="G88">
        <v>2.5631031310892012</v>
      </c>
      <c r="H88">
        <v>3.3350005818599389</v>
      </c>
      <c r="I88">
        <v>2.5631031310892012</v>
      </c>
      <c r="J88">
        <v>2.1231727991175156</v>
      </c>
      <c r="K88">
        <v>2.1231727991175156</v>
      </c>
      <c r="L88">
        <v>2.8013362019176151</v>
      </c>
    </row>
    <row r="89" spans="1:12" x14ac:dyDescent="0.25">
      <c r="A89" s="1" t="s">
        <v>85</v>
      </c>
      <c r="B89" s="1">
        <v>30</v>
      </c>
      <c r="C89" s="1">
        <v>2</v>
      </c>
      <c r="D89" s="1">
        <v>35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2.5631031310892012</v>
      </c>
      <c r="L89">
        <v>3.6678292716318284</v>
      </c>
    </row>
    <row r="90" spans="1:12" x14ac:dyDescent="0.25">
      <c r="A90" s="1" t="s">
        <v>86</v>
      </c>
      <c r="B90" s="1">
        <v>30</v>
      </c>
      <c r="C90" s="1">
        <v>2</v>
      </c>
      <c r="D90" s="1">
        <v>30</v>
      </c>
      <c r="E90">
        <v>2.5631031310892012</v>
      </c>
      <c r="F90">
        <v>2.5631031310892012</v>
      </c>
      <c r="G90">
        <v>2.5631031310892012</v>
      </c>
      <c r="H90">
        <v>2.7826375115886259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25">
      <c r="A91" s="1" t="s">
        <v>87</v>
      </c>
      <c r="B91" s="1">
        <v>30</v>
      </c>
      <c r="C91" s="1">
        <v>2</v>
      </c>
      <c r="D91" s="1">
        <v>39</v>
      </c>
      <c r="E91">
        <v>2.5631031310892012</v>
      </c>
      <c r="F91">
        <v>2.5631031310892012</v>
      </c>
      <c r="G91">
        <v>2.5631031310892012</v>
      </c>
      <c r="H91">
        <v>3.3350005818599398</v>
      </c>
      <c r="I91">
        <v>2.5631031310892012</v>
      </c>
      <c r="J91">
        <v>2.5631031310892012</v>
      </c>
      <c r="K91">
        <v>2.1231727991175156</v>
      </c>
      <c r="L91">
        <v>2.9446862524527</v>
      </c>
    </row>
    <row r="92" spans="1:12" x14ac:dyDescent="0.25">
      <c r="A92" s="1" t="s">
        <v>88</v>
      </c>
      <c r="B92" s="1">
        <v>30</v>
      </c>
      <c r="C92" s="1">
        <v>2</v>
      </c>
      <c r="D92" s="1">
        <v>31</v>
      </c>
      <c r="E92">
        <v>2.5631031310892012</v>
      </c>
      <c r="F92">
        <v>2.5631031310892012</v>
      </c>
      <c r="G92">
        <v>2.1231727991175151</v>
      </c>
      <c r="H92">
        <v>3.3350005818599389</v>
      </c>
      <c r="I92">
        <v>1.8059520782526413</v>
      </c>
      <c r="J92">
        <v>2.5631031310892012</v>
      </c>
      <c r="K92">
        <v>2.1231727991175156</v>
      </c>
      <c r="L92">
        <v>2.6755358693888289</v>
      </c>
    </row>
    <row r="93" spans="1:12" x14ac:dyDescent="0.25">
      <c r="A93" s="2" t="s">
        <v>89</v>
      </c>
      <c r="B93" s="2">
        <v>30</v>
      </c>
      <c r="C93" s="2">
        <v>2</v>
      </c>
      <c r="D93" s="2">
        <v>34</v>
      </c>
      <c r="E93">
        <v>1.5348986686804005</v>
      </c>
      <c r="F93">
        <v>1.0282044624088007</v>
      </c>
      <c r="G93">
        <v>2.1231727991175156</v>
      </c>
      <c r="H93">
        <v>1.5348986686804005</v>
      </c>
      <c r="I93">
        <v>1.2815515655446006</v>
      </c>
      <c r="J93">
        <v>2.1231727991175156</v>
      </c>
      <c r="K93">
        <v>1.5348986686804005</v>
      </c>
      <c r="L93">
        <v>2.1746094629037094</v>
      </c>
    </row>
    <row r="94" spans="1:12" x14ac:dyDescent="0.25">
      <c r="A94" s="1" t="s">
        <v>90</v>
      </c>
      <c r="B94" s="1">
        <v>30</v>
      </c>
      <c r="C94" s="1">
        <v>2</v>
      </c>
      <c r="D94" s="1">
        <v>35</v>
      </c>
      <c r="E94">
        <v>2.5631031310892012</v>
      </c>
      <c r="F94">
        <v>2.5631031310892012</v>
      </c>
      <c r="G94">
        <v>2.5631031310892012</v>
      </c>
      <c r="H94">
        <v>3.6678292716318284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25">
      <c r="A95" s="1" t="s">
        <v>91</v>
      </c>
      <c r="B95" s="1">
        <v>30</v>
      </c>
      <c r="C95" s="1">
        <v>2</v>
      </c>
      <c r="D95" s="1">
        <v>36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3.6678292716318284</v>
      </c>
    </row>
    <row r="96" spans="1:12" x14ac:dyDescent="0.25">
      <c r="A96" s="1" t="s">
        <v>92</v>
      </c>
      <c r="B96" s="1">
        <v>30</v>
      </c>
      <c r="C96" s="1">
        <v>2</v>
      </c>
      <c r="D96" s="1">
        <v>32</v>
      </c>
      <c r="E96">
        <v>2.5631031310892012</v>
      </c>
      <c r="F96">
        <v>2.5631031310892012</v>
      </c>
      <c r="G96">
        <v>2.5631031310892012</v>
      </c>
      <c r="H96">
        <v>3.3350005818599398</v>
      </c>
      <c r="I96">
        <v>2.5631031310892012</v>
      </c>
      <c r="J96">
        <v>2.5631031310892012</v>
      </c>
      <c r="K96">
        <v>2.1231727991175156</v>
      </c>
      <c r="L96">
        <v>3.3350005818599398</v>
      </c>
    </row>
    <row r="97" spans="1:12" x14ac:dyDescent="0.25">
      <c r="A97" s="1" t="s">
        <v>93</v>
      </c>
      <c r="B97" s="1">
        <v>30</v>
      </c>
      <c r="C97" s="1">
        <v>2</v>
      </c>
      <c r="D97" s="1">
        <v>39</v>
      </c>
      <c r="E97">
        <v>2.5631031310892012</v>
      </c>
      <c r="F97">
        <v>2.5631031310892012</v>
      </c>
      <c r="G97">
        <v>2.5631031310892012</v>
      </c>
      <c r="H97">
        <v>3.0021718920880502</v>
      </c>
      <c r="I97">
        <v>2.5631031310892012</v>
      </c>
      <c r="J97">
        <v>2.5631031310892012</v>
      </c>
      <c r="K97">
        <v>2.1231727991175151</v>
      </c>
      <c r="L97">
        <v>3.1154662013605146</v>
      </c>
    </row>
    <row r="98" spans="1:12" x14ac:dyDescent="0.25">
      <c r="A98" s="1" t="s">
        <v>94</v>
      </c>
      <c r="B98" s="1">
        <v>30</v>
      </c>
      <c r="C98" s="1">
        <v>2</v>
      </c>
      <c r="D98" s="1">
        <v>33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3.6678292716318284</v>
      </c>
    </row>
    <row r="99" spans="1:12" x14ac:dyDescent="0.25">
      <c r="A99" s="1" t="s">
        <v>95</v>
      </c>
      <c r="B99" s="1">
        <v>30</v>
      </c>
      <c r="C99" s="1">
        <v>2</v>
      </c>
      <c r="D99" s="1">
        <v>38</v>
      </c>
      <c r="E99">
        <v>2.5631031310892012</v>
      </c>
      <c r="F99">
        <v>2.1231727991175156</v>
      </c>
      <c r="G99">
        <v>2.5631031310892012</v>
      </c>
      <c r="H99">
        <v>3.1154662013605146</v>
      </c>
      <c r="I99">
        <v>2.5631031310892012</v>
      </c>
      <c r="J99">
        <v>2.5631031310892012</v>
      </c>
      <c r="K99">
        <v>2.5631031310892012</v>
      </c>
      <c r="L99">
        <v>3.3350005818599398</v>
      </c>
    </row>
    <row r="100" spans="1:12" x14ac:dyDescent="0.25">
      <c r="A100" s="1" t="s">
        <v>96</v>
      </c>
      <c r="B100" s="1">
        <v>40</v>
      </c>
      <c r="C100" s="1">
        <v>1</v>
      </c>
      <c r="D100" s="1">
        <v>43</v>
      </c>
      <c r="E100">
        <v>2.1231727991175156</v>
      </c>
      <c r="F100">
        <v>2.5631031310892012</v>
      </c>
      <c r="G100">
        <v>2.5631031310892012</v>
      </c>
      <c r="H100">
        <v>3.1154662013605146</v>
      </c>
      <c r="I100">
        <v>2.5631031310892012</v>
      </c>
      <c r="J100">
        <v>2.5631031310892012</v>
      </c>
      <c r="K100">
        <v>2.5631031310892012</v>
      </c>
      <c r="L100">
        <v>3.3350005818599389</v>
      </c>
    </row>
    <row r="101" spans="1:12" x14ac:dyDescent="0.25">
      <c r="A101" s="1" t="s">
        <v>97</v>
      </c>
      <c r="B101" s="1">
        <v>40</v>
      </c>
      <c r="C101" s="1">
        <v>1</v>
      </c>
      <c r="D101" s="1">
        <v>41</v>
      </c>
      <c r="E101">
        <v>2.1231727991175156</v>
      </c>
      <c r="F101">
        <v>2.5631031310892012</v>
      </c>
      <c r="G101">
        <v>2.5631031310892012</v>
      </c>
      <c r="H101">
        <v>2.9446862524527</v>
      </c>
      <c r="I101">
        <v>2.5631031310892012</v>
      </c>
      <c r="J101">
        <v>2.5631031310892012</v>
      </c>
      <c r="K101">
        <v>2.5631031310892012</v>
      </c>
      <c r="L101">
        <v>3.0021718920880502</v>
      </c>
    </row>
    <row r="102" spans="1:12" x14ac:dyDescent="0.25">
      <c r="A102" s="12" t="s">
        <v>232</v>
      </c>
      <c r="B102" s="12">
        <v>40</v>
      </c>
      <c r="C102" s="12">
        <v>1</v>
      </c>
      <c r="D102" s="12">
        <v>42</v>
      </c>
      <c r="E102">
        <v>2.1231727991175156</v>
      </c>
      <c r="F102">
        <v>2.5631031310892012</v>
      </c>
      <c r="G102">
        <v>2.1231727991175151</v>
      </c>
      <c r="H102">
        <v>2.6118575626808105</v>
      </c>
      <c r="I102">
        <v>2.1231727991175156</v>
      </c>
      <c r="J102">
        <v>2.1231727991175156</v>
      </c>
      <c r="K102">
        <v>2.5631031310892012</v>
      </c>
      <c r="L102">
        <v>2.9446862524527</v>
      </c>
    </row>
    <row r="103" spans="1:12" x14ac:dyDescent="0.25">
      <c r="A103" s="1" t="s">
        <v>98</v>
      </c>
      <c r="B103" s="1">
        <v>40</v>
      </c>
      <c r="C103" s="1">
        <v>1</v>
      </c>
      <c r="D103" s="1">
        <v>40</v>
      </c>
      <c r="E103">
        <v>1.6832424671458293</v>
      </c>
      <c r="F103">
        <v>2.5631031310892012</v>
      </c>
      <c r="G103">
        <v>2.1231727991175156</v>
      </c>
      <c r="H103">
        <v>2.3923231821813866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25">
      <c r="A104" s="1" t="s">
        <v>99</v>
      </c>
      <c r="B104" s="1">
        <v>40</v>
      </c>
      <c r="C104" s="1">
        <v>1</v>
      </c>
      <c r="D104" s="1">
        <v>49</v>
      </c>
      <c r="E104">
        <v>2.5631031310892012</v>
      </c>
      <c r="F104">
        <v>2.5631031310892012</v>
      </c>
      <c r="G104">
        <v>2.5631031310892012</v>
      </c>
      <c r="H104">
        <v>3.3350005818599389</v>
      </c>
      <c r="I104">
        <v>2.5631031310892012</v>
      </c>
      <c r="J104">
        <v>2.5631031310892012</v>
      </c>
      <c r="K104">
        <v>2.5631031310892012</v>
      </c>
      <c r="L104">
        <v>3.3350005818599398</v>
      </c>
    </row>
    <row r="105" spans="1:12" x14ac:dyDescent="0.25">
      <c r="A105" s="1" t="s">
        <v>100</v>
      </c>
      <c r="B105" s="1">
        <v>40</v>
      </c>
      <c r="C105" s="1">
        <v>1</v>
      </c>
      <c r="D105" s="1">
        <v>45</v>
      </c>
      <c r="E105">
        <v>2.1231727991175156</v>
      </c>
      <c r="F105">
        <v>2.5631031310892012</v>
      </c>
      <c r="G105">
        <v>2.5631031310892012</v>
      </c>
      <c r="H105">
        <v>3.3350005818599398</v>
      </c>
      <c r="I105">
        <v>2.1231727991175156</v>
      </c>
      <c r="J105">
        <v>2.5631031310892012</v>
      </c>
      <c r="K105">
        <v>2.1231727991175156</v>
      </c>
      <c r="L105">
        <v>2.9446862524527</v>
      </c>
    </row>
    <row r="106" spans="1:12" x14ac:dyDescent="0.25">
      <c r="A106" s="1" t="s">
        <v>101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3.6678292716318284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25">
      <c r="A107" s="1" t="s">
        <v>102</v>
      </c>
      <c r="B107" s="1">
        <v>40</v>
      </c>
      <c r="C107" s="1">
        <v>1</v>
      </c>
      <c r="D107" s="1">
        <v>46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2.5631031310892012</v>
      </c>
      <c r="J107">
        <v>2.5631031310892012</v>
      </c>
      <c r="K107">
        <v>2.5631031310892012</v>
      </c>
      <c r="L107">
        <v>3.1154662013605146</v>
      </c>
    </row>
    <row r="108" spans="1:12" x14ac:dyDescent="0.25">
      <c r="A108" s="1" t="s">
        <v>103</v>
      </c>
      <c r="B108" s="1">
        <v>40</v>
      </c>
      <c r="C108" s="1">
        <v>1</v>
      </c>
      <c r="D108" s="1">
        <v>40</v>
      </c>
      <c r="E108">
        <v>2.5631031310892012</v>
      </c>
      <c r="F108">
        <v>2.5631031310892012</v>
      </c>
      <c r="G108">
        <v>2.1231727991175151</v>
      </c>
      <c r="H108">
        <v>2.782637511588625</v>
      </c>
      <c r="I108">
        <v>2.5631031310892012</v>
      </c>
      <c r="J108">
        <v>2.5631031310892012</v>
      </c>
      <c r="K108">
        <v>2.5631031310892012</v>
      </c>
      <c r="L108">
        <v>3.6678292716318284</v>
      </c>
    </row>
    <row r="109" spans="1:12" x14ac:dyDescent="0.25">
      <c r="A109" s="1" t="s">
        <v>104</v>
      </c>
      <c r="B109" s="1">
        <v>40</v>
      </c>
      <c r="C109" s="1">
        <v>1</v>
      </c>
      <c r="D109" s="1">
        <v>46</v>
      </c>
      <c r="E109">
        <v>2.1231727991175156</v>
      </c>
      <c r="F109">
        <v>2.5631031310892012</v>
      </c>
      <c r="G109">
        <v>2.5631031310892012</v>
      </c>
      <c r="H109">
        <v>3.3350005818599398</v>
      </c>
      <c r="I109">
        <v>2.5631031310892012</v>
      </c>
      <c r="J109">
        <v>2.5631031310892012</v>
      </c>
      <c r="K109">
        <v>2.5631031310892012</v>
      </c>
      <c r="L109">
        <v>3.6678292716318284</v>
      </c>
    </row>
    <row r="110" spans="1:12" x14ac:dyDescent="0.25">
      <c r="A110" s="1" t="s">
        <v>105</v>
      </c>
      <c r="B110" s="1">
        <v>40</v>
      </c>
      <c r="C110" s="1">
        <v>1</v>
      </c>
      <c r="D110" s="1">
        <v>40</v>
      </c>
      <c r="E110">
        <v>2.1231727991175156</v>
      </c>
      <c r="F110">
        <v>2.5631031310892012</v>
      </c>
      <c r="G110">
        <v>2.1231727991175151</v>
      </c>
      <c r="H110">
        <v>2.782637511588625</v>
      </c>
      <c r="I110">
        <v>2.5631031310892012</v>
      </c>
      <c r="J110">
        <v>2.1231727991175156</v>
      </c>
      <c r="K110">
        <v>2.1231727991175156</v>
      </c>
      <c r="L110">
        <v>2.8013362019176151</v>
      </c>
    </row>
    <row r="111" spans="1:12" x14ac:dyDescent="0.25">
      <c r="A111" s="1" t="s">
        <v>106</v>
      </c>
      <c r="B111" s="1">
        <v>40</v>
      </c>
      <c r="C111" s="1">
        <v>1</v>
      </c>
      <c r="D111" s="1">
        <v>46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2.1231727991175156</v>
      </c>
      <c r="J111">
        <v>2.5631031310892012</v>
      </c>
      <c r="K111">
        <v>2.5631031310892012</v>
      </c>
      <c r="L111">
        <v>3.1154662013605146</v>
      </c>
    </row>
    <row r="112" spans="1:12" x14ac:dyDescent="0.25">
      <c r="A112" s="1" t="s">
        <v>107</v>
      </c>
      <c r="B112" s="1">
        <v>40</v>
      </c>
      <c r="C112" s="1">
        <v>1</v>
      </c>
      <c r="D112" s="1">
        <v>46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3.6678292716318284</v>
      </c>
    </row>
    <row r="113" spans="1:12" x14ac:dyDescent="0.25">
      <c r="A113" s="1" t="s">
        <v>108</v>
      </c>
      <c r="B113" s="1">
        <v>40</v>
      </c>
      <c r="C113" s="1">
        <v>1</v>
      </c>
      <c r="D113" s="1">
        <v>46</v>
      </c>
      <c r="E113">
        <v>2.1231727991175156</v>
      </c>
      <c r="F113">
        <v>2.5631031310892012</v>
      </c>
      <c r="G113">
        <v>2.5631031310892012</v>
      </c>
      <c r="H113">
        <v>2.6118575626808105</v>
      </c>
      <c r="I113">
        <v>2.5631031310892012</v>
      </c>
      <c r="J113">
        <v>2.5631031310892012</v>
      </c>
      <c r="K113">
        <v>2.5631031310892012</v>
      </c>
      <c r="L113">
        <v>3.1154662013605146</v>
      </c>
    </row>
    <row r="114" spans="1:12" x14ac:dyDescent="0.25">
      <c r="A114" s="1" t="s">
        <v>109</v>
      </c>
      <c r="B114" s="1">
        <v>40</v>
      </c>
      <c r="C114" s="1">
        <v>1</v>
      </c>
      <c r="D114" s="1">
        <v>46</v>
      </c>
      <c r="E114">
        <v>2.5631031310892012</v>
      </c>
      <c r="F114">
        <v>2.5631031310892012</v>
      </c>
      <c r="G114">
        <v>2.5631031310892012</v>
      </c>
      <c r="H114">
        <v>3.6678292716318284</v>
      </c>
      <c r="I114">
        <v>2.5631031310892012</v>
      </c>
      <c r="J114">
        <v>2.5631031310892012</v>
      </c>
      <c r="K114">
        <v>2.5631031310892012</v>
      </c>
      <c r="L114">
        <v>3.6678292716318284</v>
      </c>
    </row>
    <row r="115" spans="1:12" x14ac:dyDescent="0.25">
      <c r="A115" s="1" t="s">
        <v>110</v>
      </c>
      <c r="B115" s="1">
        <v>40</v>
      </c>
      <c r="C115" s="1">
        <v>1</v>
      </c>
      <c r="D115" s="1">
        <v>40</v>
      </c>
      <c r="E115">
        <v>2.5631031310892012</v>
      </c>
      <c r="F115">
        <v>2.5631031310892012</v>
      </c>
      <c r="G115">
        <v>2.5631031310892012</v>
      </c>
      <c r="H115">
        <v>3.3350005818599398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25">
      <c r="A116" s="1" t="s">
        <v>111</v>
      </c>
      <c r="B116" s="1">
        <v>40</v>
      </c>
      <c r="C116" s="1">
        <v>1</v>
      </c>
      <c r="D116" s="1">
        <v>42</v>
      </c>
      <c r="E116">
        <v>2.5631031310892012</v>
      </c>
      <c r="F116">
        <v>2.5631031310892012</v>
      </c>
      <c r="G116">
        <v>2.5631031310892012</v>
      </c>
      <c r="H116">
        <v>3.6678292716318284</v>
      </c>
      <c r="I116">
        <v>2.1231727991175156</v>
      </c>
      <c r="J116">
        <v>2.1231727991175156</v>
      </c>
      <c r="K116">
        <v>2.1231727991175156</v>
      </c>
      <c r="L116">
        <v>2.6755358693888289</v>
      </c>
    </row>
    <row r="117" spans="1:12" x14ac:dyDescent="0.25">
      <c r="A117" s="1" t="s">
        <v>112</v>
      </c>
      <c r="B117" s="1">
        <v>40</v>
      </c>
      <c r="C117" s="1">
        <v>1</v>
      </c>
      <c r="D117" s="1">
        <v>48</v>
      </c>
      <c r="E117">
        <v>2.5631031310892012</v>
      </c>
      <c r="F117">
        <v>2.5631031310892012</v>
      </c>
      <c r="G117">
        <v>2.5631031310892012</v>
      </c>
      <c r="H117">
        <v>3.1154662013605146</v>
      </c>
      <c r="I117">
        <v>2.5631031310892012</v>
      </c>
      <c r="J117">
        <v>2.5631031310892012</v>
      </c>
      <c r="K117">
        <v>1.8059520782526413</v>
      </c>
      <c r="L117">
        <v>2.9446862524527</v>
      </c>
    </row>
    <row r="118" spans="1:12" x14ac:dyDescent="0.25">
      <c r="A118" s="1" t="s">
        <v>113</v>
      </c>
      <c r="B118" s="1">
        <v>40</v>
      </c>
      <c r="C118" s="1">
        <v>1</v>
      </c>
      <c r="D118" s="1">
        <v>43</v>
      </c>
      <c r="E118">
        <v>2.5631031310892012</v>
      </c>
      <c r="F118">
        <v>2.5631031310892012</v>
      </c>
      <c r="G118">
        <v>2.5631031310892012</v>
      </c>
      <c r="H118">
        <v>3.3350005818599389</v>
      </c>
      <c r="I118">
        <v>2.5631031310892012</v>
      </c>
      <c r="J118">
        <v>2.5631031310892012</v>
      </c>
      <c r="K118">
        <v>2.5631031310892012</v>
      </c>
      <c r="L118">
        <v>3.3350005818599398</v>
      </c>
    </row>
    <row r="119" spans="1:12" x14ac:dyDescent="0.25">
      <c r="A119" s="1" t="s">
        <v>114</v>
      </c>
      <c r="B119" s="1">
        <v>40</v>
      </c>
      <c r="C119" s="1">
        <v>1</v>
      </c>
      <c r="D119" s="1">
        <v>47</v>
      </c>
      <c r="E119">
        <v>2.5631031310892012</v>
      </c>
      <c r="F119">
        <v>2.5631031310892012</v>
      </c>
      <c r="G119">
        <v>2.1231727991175151</v>
      </c>
      <c r="H119">
        <v>3.0021718920880502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25">
      <c r="A120" s="1" t="s">
        <v>115</v>
      </c>
      <c r="B120" s="1">
        <v>40</v>
      </c>
      <c r="C120" s="1">
        <v>1</v>
      </c>
      <c r="D120" s="1">
        <v>40</v>
      </c>
      <c r="E120">
        <v>2.5631031310892012</v>
      </c>
      <c r="F120">
        <v>2.5631031310892012</v>
      </c>
      <c r="G120">
        <v>2.5631031310892012</v>
      </c>
      <c r="H120">
        <v>3.6678292716318284</v>
      </c>
      <c r="I120">
        <v>2.5631031310892012</v>
      </c>
      <c r="J120">
        <v>2.5631031310892012</v>
      </c>
      <c r="K120">
        <v>2.5631031310892012</v>
      </c>
      <c r="L120">
        <v>3.3350005818599398</v>
      </c>
    </row>
    <row r="121" spans="1:12" x14ac:dyDescent="0.25">
      <c r="A121" s="1" t="s">
        <v>116</v>
      </c>
      <c r="B121" s="1">
        <v>40</v>
      </c>
      <c r="C121" s="1">
        <v>1</v>
      </c>
      <c r="D121" s="1">
        <v>49</v>
      </c>
      <c r="E121">
        <v>2.5631031310892012</v>
      </c>
      <c r="F121">
        <v>2.5631031310892012</v>
      </c>
      <c r="G121">
        <v>2.5631031310892012</v>
      </c>
      <c r="H121">
        <v>3.6678292716318284</v>
      </c>
      <c r="I121">
        <v>2.5631031310892012</v>
      </c>
      <c r="J121">
        <v>2.5631031310892012</v>
      </c>
      <c r="K121">
        <v>2.5631031310892012</v>
      </c>
      <c r="L121">
        <v>3.1154662013605146</v>
      </c>
    </row>
    <row r="122" spans="1:12" x14ac:dyDescent="0.25">
      <c r="A122" s="1" t="s">
        <v>117</v>
      </c>
      <c r="B122" s="1">
        <v>40</v>
      </c>
      <c r="C122" s="1">
        <v>2</v>
      </c>
      <c r="D122" s="1">
        <v>46</v>
      </c>
      <c r="E122">
        <v>2.5631031310892012</v>
      </c>
      <c r="F122">
        <v>2.5631031310892012</v>
      </c>
      <c r="G122">
        <v>2.1231727991175151</v>
      </c>
      <c r="H122">
        <v>3.3350005818599389</v>
      </c>
      <c r="I122">
        <v>2.5631031310892012</v>
      </c>
      <c r="J122">
        <v>2.5631031310892012</v>
      </c>
      <c r="K122">
        <v>2.1231727991175156</v>
      </c>
      <c r="L122">
        <v>3.1154662013605146</v>
      </c>
    </row>
    <row r="123" spans="1:12" x14ac:dyDescent="0.25">
      <c r="A123" s="1" t="s">
        <v>118</v>
      </c>
      <c r="B123" s="1">
        <v>40</v>
      </c>
      <c r="C123" s="1">
        <v>2</v>
      </c>
      <c r="D123" s="1">
        <v>46</v>
      </c>
      <c r="E123">
        <v>2.1231727991175156</v>
      </c>
      <c r="F123">
        <v>2.5631031310892012</v>
      </c>
      <c r="G123">
        <v>2.5631031310892012</v>
      </c>
      <c r="H123">
        <v>3.1154662013605146</v>
      </c>
      <c r="I123">
        <v>2.1231727991175156</v>
      </c>
      <c r="J123">
        <v>2.5631031310892012</v>
      </c>
      <c r="K123">
        <v>2.1231727991175156</v>
      </c>
      <c r="L123">
        <v>2.8013362019176151</v>
      </c>
    </row>
    <row r="124" spans="1:12" x14ac:dyDescent="0.25">
      <c r="A124" s="1" t="s">
        <v>119</v>
      </c>
      <c r="B124" s="1">
        <v>40</v>
      </c>
      <c r="C124" s="1">
        <v>2</v>
      </c>
      <c r="D124" s="1">
        <v>46</v>
      </c>
      <c r="E124">
        <v>2.1231727991175156</v>
      </c>
      <c r="F124">
        <v>2.1231727991175156</v>
      </c>
      <c r="G124">
        <v>2.5631031310892012</v>
      </c>
      <c r="H124">
        <v>2.8013362019176151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25">
      <c r="A125" s="1" t="s">
        <v>120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25">
      <c r="A126" s="1" t="s">
        <v>121</v>
      </c>
      <c r="B126" s="1">
        <v>40</v>
      </c>
      <c r="C126" s="1">
        <v>2</v>
      </c>
      <c r="D126" s="1">
        <v>48</v>
      </c>
      <c r="E126">
        <v>1.8059520782526413</v>
      </c>
      <c r="F126">
        <v>2.5631031310892012</v>
      </c>
      <c r="G126">
        <v>2.5631031310892012</v>
      </c>
      <c r="H126">
        <v>2.4685075121457256</v>
      </c>
      <c r="I126">
        <v>2.5631031310892012</v>
      </c>
      <c r="J126">
        <v>2.5631031310892012</v>
      </c>
      <c r="K126">
        <v>2.5631031310892012</v>
      </c>
      <c r="L126">
        <v>3.6678292716318284</v>
      </c>
    </row>
    <row r="127" spans="1:12" x14ac:dyDescent="0.25">
      <c r="A127" s="2" t="s">
        <v>122</v>
      </c>
      <c r="B127" s="2">
        <v>40</v>
      </c>
      <c r="C127" s="2">
        <v>2</v>
      </c>
      <c r="D127" s="2">
        <v>44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1.5348986686804005</v>
      </c>
      <c r="J127">
        <v>1.5348986686804005</v>
      </c>
      <c r="K127">
        <v>1.5348986686804005</v>
      </c>
      <c r="L127">
        <v>2.0872617389517139</v>
      </c>
    </row>
    <row r="128" spans="1:12" x14ac:dyDescent="0.25">
      <c r="A128" s="1" t="s">
        <v>123</v>
      </c>
      <c r="B128" s="1">
        <v>40</v>
      </c>
      <c r="C128" s="1">
        <v>2</v>
      </c>
      <c r="D128" s="1">
        <v>40</v>
      </c>
      <c r="E128">
        <v>2.5631031310892012</v>
      </c>
      <c r="F128">
        <v>2.5631031310892012</v>
      </c>
      <c r="G128">
        <v>2.5631031310892012</v>
      </c>
      <c r="H128">
        <v>3.6678292716318284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25">
      <c r="A129" s="1" t="s">
        <v>124</v>
      </c>
      <c r="B129" s="1">
        <v>40</v>
      </c>
      <c r="C129" s="1">
        <v>2</v>
      </c>
      <c r="D129" s="1">
        <v>49</v>
      </c>
      <c r="E129">
        <v>2.5631031310892012</v>
      </c>
      <c r="F129">
        <v>2.5631031310892012</v>
      </c>
      <c r="G129">
        <v>2.5631031310892012</v>
      </c>
      <c r="H129">
        <v>3.3350005818599398</v>
      </c>
      <c r="I129">
        <v>2.5631031310892012</v>
      </c>
      <c r="J129">
        <v>2.5631031310892012</v>
      </c>
      <c r="K129">
        <v>2.5631031310892012</v>
      </c>
      <c r="L129">
        <v>3.6678292716318284</v>
      </c>
    </row>
    <row r="130" spans="1:12" x14ac:dyDescent="0.25">
      <c r="A130" s="1" t="s">
        <v>125</v>
      </c>
      <c r="B130" s="1">
        <v>40</v>
      </c>
      <c r="C130" s="1">
        <v>2</v>
      </c>
      <c r="D130" s="1">
        <v>43</v>
      </c>
      <c r="E130">
        <v>2.5631031310892012</v>
      </c>
      <c r="F130">
        <v>2.5631031310892012</v>
      </c>
      <c r="G130">
        <v>2.5631031310892012</v>
      </c>
      <c r="H130">
        <v>3.3350005818599398</v>
      </c>
      <c r="I130">
        <v>2.1231727991175156</v>
      </c>
      <c r="J130">
        <v>2.1231727991175151</v>
      </c>
      <c r="K130">
        <v>2.5631031310892012</v>
      </c>
      <c r="L130">
        <v>2.7826375115886259</v>
      </c>
    </row>
    <row r="131" spans="1:12" x14ac:dyDescent="0.25">
      <c r="A131" s="1" t="s">
        <v>126</v>
      </c>
      <c r="B131" s="1">
        <v>40</v>
      </c>
      <c r="C131" s="1">
        <v>2</v>
      </c>
      <c r="D131" s="1">
        <v>46</v>
      </c>
      <c r="E131">
        <v>2.5631031310892012</v>
      </c>
      <c r="F131">
        <v>2.5631031310892012</v>
      </c>
      <c r="G131">
        <v>2.5631031310892012</v>
      </c>
      <c r="H131">
        <v>3.3350005818599398</v>
      </c>
      <c r="I131">
        <v>2.5631031310892012</v>
      </c>
      <c r="J131">
        <v>2.5631031310892012</v>
      </c>
      <c r="K131">
        <v>2.5631031310892012</v>
      </c>
      <c r="L131">
        <v>3.3350005818599389</v>
      </c>
    </row>
    <row r="132" spans="1:12" x14ac:dyDescent="0.25">
      <c r="A132" s="3" t="s">
        <v>233</v>
      </c>
      <c r="B132" s="3">
        <v>40</v>
      </c>
      <c r="C132" s="3">
        <v>2</v>
      </c>
      <c r="D132" s="3">
        <v>45</v>
      </c>
      <c r="E132" t="e">
        <v>#NUM!</v>
      </c>
      <c r="F132" t="e">
        <v>#NUM!</v>
      </c>
      <c r="G132" t="e">
        <v>#NUM!</v>
      </c>
      <c r="H132" t="e">
        <v>#NUM!</v>
      </c>
      <c r="I132">
        <v>2.5631031310892012</v>
      </c>
      <c r="J132">
        <v>2.1231727991175151</v>
      </c>
      <c r="K132">
        <v>2.5631031310892012</v>
      </c>
      <c r="L132">
        <v>3.3350005818599389</v>
      </c>
    </row>
    <row r="133" spans="1:12" x14ac:dyDescent="0.25">
      <c r="A133" s="1" t="s">
        <v>127</v>
      </c>
      <c r="B133" s="1">
        <v>40</v>
      </c>
      <c r="C133" s="1">
        <v>2</v>
      </c>
      <c r="D133" s="1">
        <v>43</v>
      </c>
      <c r="E133">
        <v>2.5631031310892012</v>
      </c>
      <c r="F133">
        <v>2.5631031310892012</v>
      </c>
      <c r="G133">
        <v>2.5631031310892012</v>
      </c>
      <c r="H133">
        <v>3.6678292716318284</v>
      </c>
      <c r="I133">
        <v>2.5631031310892012</v>
      </c>
      <c r="J133">
        <v>2.5631031310892012</v>
      </c>
      <c r="K133">
        <v>2.5631031310892012</v>
      </c>
      <c r="L133">
        <v>3.6678292716318284</v>
      </c>
    </row>
    <row r="134" spans="1:12" x14ac:dyDescent="0.25">
      <c r="A134" s="2" t="s">
        <v>128</v>
      </c>
      <c r="B134" s="2">
        <v>40</v>
      </c>
      <c r="C134" s="2">
        <v>2</v>
      </c>
      <c r="D134" s="2">
        <v>41</v>
      </c>
      <c r="E134">
        <v>2.5631031310892012</v>
      </c>
      <c r="F134">
        <v>2.5631031310892012</v>
      </c>
      <c r="G134">
        <v>2.5631031310892012</v>
      </c>
      <c r="H134">
        <v>3.6678292716318284</v>
      </c>
      <c r="I134">
        <v>0</v>
      </c>
      <c r="J134">
        <v>0</v>
      </c>
      <c r="K134">
        <v>0</v>
      </c>
      <c r="L134">
        <v>0.55236307027131359</v>
      </c>
    </row>
    <row r="135" spans="1:12" x14ac:dyDescent="0.25">
      <c r="A135" s="1" t="s">
        <v>129</v>
      </c>
      <c r="B135" s="1">
        <v>40</v>
      </c>
      <c r="C135" s="1">
        <v>2</v>
      </c>
      <c r="D135" s="1">
        <v>48</v>
      </c>
      <c r="E135">
        <v>2.5631031310892012</v>
      </c>
      <c r="F135">
        <v>2.5631031310892012</v>
      </c>
      <c r="G135">
        <v>2.1231727991175151</v>
      </c>
      <c r="H135">
        <v>3.0021718920880502</v>
      </c>
      <c r="I135">
        <v>2.5631031310892012</v>
      </c>
      <c r="J135">
        <v>2.1231727991175156</v>
      </c>
      <c r="K135">
        <v>2.5631031310892012</v>
      </c>
      <c r="L135">
        <v>3.1154662013605146</v>
      </c>
    </row>
    <row r="136" spans="1:12" x14ac:dyDescent="0.25">
      <c r="A136" s="2" t="s">
        <v>130</v>
      </c>
      <c r="B136" s="2">
        <v>40</v>
      </c>
      <c r="C136" s="2">
        <v>2</v>
      </c>
      <c r="D136" s="2">
        <v>42</v>
      </c>
      <c r="E136">
        <v>1.5348986686804005</v>
      </c>
      <c r="F136">
        <v>2.1231727991175156</v>
      </c>
      <c r="G136">
        <v>2.5631031310892012</v>
      </c>
      <c r="H136">
        <v>2.2289992369256693</v>
      </c>
      <c r="I136" t="e">
        <v>#NUM!</v>
      </c>
      <c r="J136">
        <v>0.7571510528365597</v>
      </c>
      <c r="K136">
        <v>0</v>
      </c>
      <c r="L136">
        <v>0.72314301917912838</v>
      </c>
    </row>
    <row r="137" spans="1:12" x14ac:dyDescent="0.25">
      <c r="A137" s="1" t="s">
        <v>131</v>
      </c>
      <c r="B137" s="1">
        <v>40</v>
      </c>
      <c r="C137" s="1">
        <v>2</v>
      </c>
      <c r="D137" s="1">
        <v>42</v>
      </c>
      <c r="E137">
        <v>2.5631031310892012</v>
      </c>
      <c r="F137">
        <v>2.5631031310892012</v>
      </c>
      <c r="G137">
        <v>2.5631031310892012</v>
      </c>
      <c r="H137">
        <v>3.6678292716318284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25">
      <c r="A138" s="2" t="s">
        <v>132</v>
      </c>
      <c r="B138" s="2">
        <v>40</v>
      </c>
      <c r="C138" s="2">
        <v>2</v>
      </c>
      <c r="D138" s="2">
        <v>48</v>
      </c>
      <c r="E138">
        <v>1.2815515655446006</v>
      </c>
      <c r="F138">
        <v>1.5348986686804005</v>
      </c>
      <c r="G138">
        <v>1.8059520782526413</v>
      </c>
      <c r="H138">
        <v>2.0872617389517139</v>
      </c>
      <c r="I138">
        <v>0.7571510528365597</v>
      </c>
      <c r="J138">
        <v>0.43993033197168607</v>
      </c>
      <c r="K138">
        <v>1.2815515655446006</v>
      </c>
      <c r="L138">
        <v>1.4031873365204566</v>
      </c>
    </row>
    <row r="139" spans="1:12" x14ac:dyDescent="0.25">
      <c r="A139" s="1" t="s">
        <v>133</v>
      </c>
      <c r="B139" s="1">
        <v>40</v>
      </c>
      <c r="C139" s="1">
        <v>2</v>
      </c>
      <c r="D139" s="1">
        <v>46</v>
      </c>
      <c r="E139">
        <v>2.1231727991175156</v>
      </c>
      <c r="F139">
        <v>2.5631031310892012</v>
      </c>
      <c r="G139">
        <v>2.5631031310892012</v>
      </c>
      <c r="H139">
        <v>3.1154662013605146</v>
      </c>
      <c r="I139">
        <v>2.5631031310892012</v>
      </c>
      <c r="J139">
        <v>2.5631031310892012</v>
      </c>
      <c r="K139">
        <v>2.5631031310892012</v>
      </c>
      <c r="L139">
        <v>3.6678292716318284</v>
      </c>
    </row>
    <row r="140" spans="1:12" x14ac:dyDescent="0.25">
      <c r="A140" s="1" t="s">
        <v>134</v>
      </c>
      <c r="B140" s="1">
        <v>40</v>
      </c>
      <c r="C140" s="1">
        <v>2</v>
      </c>
      <c r="D140" s="1">
        <v>48</v>
      </c>
      <c r="E140">
        <v>2.5631031310892012</v>
      </c>
      <c r="F140">
        <v>2.5631031310892012</v>
      </c>
      <c r="G140">
        <v>2.5631031310892012</v>
      </c>
      <c r="H140">
        <v>3.6678292716318284</v>
      </c>
      <c r="I140">
        <v>2.5631031310892012</v>
      </c>
      <c r="J140">
        <v>2.5631031310892012</v>
      </c>
      <c r="K140">
        <v>2.1231727991175156</v>
      </c>
      <c r="L140">
        <v>2.9446862524527</v>
      </c>
    </row>
    <row r="141" spans="1:12" x14ac:dyDescent="0.25">
      <c r="A141" s="2" t="s">
        <v>135</v>
      </c>
      <c r="B141" s="2">
        <v>40</v>
      </c>
      <c r="C141" s="2">
        <v>2</v>
      </c>
      <c r="D141" s="2">
        <v>42</v>
      </c>
      <c r="E141">
        <v>2.1231727991175156</v>
      </c>
      <c r="F141">
        <v>1.8059520782526413</v>
      </c>
      <c r="G141">
        <v>2.5631031310892012</v>
      </c>
      <c r="H141">
        <v>2.8013362019176151</v>
      </c>
      <c r="I141">
        <v>1.8059520782526413</v>
      </c>
      <c r="J141">
        <v>1.5348986686804005</v>
      </c>
      <c r="K141">
        <v>2.1231727991175156</v>
      </c>
      <c r="L141">
        <v>2.3583151485239551</v>
      </c>
    </row>
    <row r="142" spans="1:12" x14ac:dyDescent="0.25">
      <c r="A142" s="1" t="s">
        <v>136</v>
      </c>
      <c r="B142" s="1">
        <v>40</v>
      </c>
      <c r="C142" s="1">
        <v>2</v>
      </c>
      <c r="D142" s="1">
        <v>46</v>
      </c>
      <c r="E142">
        <v>2.5631031310892012</v>
      </c>
      <c r="F142">
        <v>2.5631031310892012</v>
      </c>
      <c r="G142">
        <v>2.5631031310892012</v>
      </c>
      <c r="H142">
        <v>3.6678292716318284</v>
      </c>
      <c r="I142">
        <v>1.8059520782526413</v>
      </c>
      <c r="J142">
        <v>2.5631031310892012</v>
      </c>
      <c r="K142">
        <v>2.5631031310892012</v>
      </c>
      <c r="L142">
        <v>3.1154662013605146</v>
      </c>
    </row>
    <row r="143" spans="1:12" x14ac:dyDescent="0.25">
      <c r="A143" s="1" t="s">
        <v>137</v>
      </c>
      <c r="B143" s="1">
        <v>40</v>
      </c>
      <c r="C143" s="1">
        <v>2</v>
      </c>
      <c r="D143" s="1">
        <v>48</v>
      </c>
      <c r="E143">
        <v>2.1231727991175156</v>
      </c>
      <c r="F143">
        <v>2.5631031310892012</v>
      </c>
      <c r="G143">
        <v>2.5631031310892012</v>
      </c>
      <c r="H143">
        <v>3.3350005818599398</v>
      </c>
      <c r="I143">
        <v>2.5631031310892012</v>
      </c>
      <c r="J143">
        <v>2.5631031310892012</v>
      </c>
      <c r="K143">
        <v>2.5631031310892012</v>
      </c>
      <c r="L143">
        <v>3.6678292716318284</v>
      </c>
    </row>
    <row r="144" spans="1:12" x14ac:dyDescent="0.25">
      <c r="A144" s="1" t="s">
        <v>138</v>
      </c>
      <c r="B144" s="1">
        <v>40</v>
      </c>
      <c r="C144" s="1">
        <v>2</v>
      </c>
      <c r="D144" s="1">
        <v>47</v>
      </c>
      <c r="E144">
        <v>2.1231727991175156</v>
      </c>
      <c r="F144">
        <v>2.5631031310892012</v>
      </c>
      <c r="G144">
        <v>2.5631031310892012</v>
      </c>
      <c r="H144">
        <v>3.1154662013605146</v>
      </c>
      <c r="I144">
        <v>2.5631031310892012</v>
      </c>
      <c r="J144">
        <v>2.1231727991175156</v>
      </c>
      <c r="K144">
        <v>2.5631031310892012</v>
      </c>
      <c r="L144">
        <v>3.1154662013605146</v>
      </c>
    </row>
    <row r="145" spans="1:12" x14ac:dyDescent="0.25">
      <c r="A145" s="1" t="s">
        <v>139</v>
      </c>
      <c r="B145" s="1">
        <v>40</v>
      </c>
      <c r="C145" s="1">
        <v>2</v>
      </c>
      <c r="D145" s="1">
        <v>46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2.5631031310892012</v>
      </c>
      <c r="K145">
        <v>2.5631031310892012</v>
      </c>
      <c r="L145">
        <v>3.6678292716318284</v>
      </c>
    </row>
    <row r="146" spans="1:12" x14ac:dyDescent="0.25">
      <c r="A146" s="1" t="s">
        <v>140</v>
      </c>
      <c r="B146" s="1">
        <v>40</v>
      </c>
      <c r="C146" s="1">
        <v>2</v>
      </c>
      <c r="D146" s="1">
        <v>48</v>
      </c>
      <c r="E146">
        <v>2.5631031310892012</v>
      </c>
      <c r="F146">
        <v>2.5631031310892012</v>
      </c>
      <c r="G146">
        <v>2.1231727991175151</v>
      </c>
      <c r="H146">
        <v>3.3350005818599389</v>
      </c>
      <c r="I146">
        <v>2.5631031310892012</v>
      </c>
      <c r="J146">
        <v>2.5631031310892012</v>
      </c>
      <c r="K146">
        <v>2.5631031310892012</v>
      </c>
      <c r="L146">
        <v>3.6678292716318284</v>
      </c>
    </row>
    <row r="147" spans="1:12" x14ac:dyDescent="0.25">
      <c r="A147" s="1" t="s">
        <v>141</v>
      </c>
      <c r="B147" s="1">
        <v>50</v>
      </c>
      <c r="C147" s="1">
        <v>1</v>
      </c>
      <c r="D147" s="1">
        <v>50</v>
      </c>
      <c r="E147">
        <v>2.1231727991175156</v>
      </c>
      <c r="F147">
        <v>2.5631031310892012</v>
      </c>
      <c r="G147">
        <v>2.5631031310892012</v>
      </c>
      <c r="H147">
        <v>3.1154662013605146</v>
      </c>
      <c r="I147">
        <v>2.5631031310892012</v>
      </c>
      <c r="J147">
        <v>2.1231727991175156</v>
      </c>
      <c r="K147">
        <v>2.5631031310892012</v>
      </c>
      <c r="L147">
        <v>3.1154662013605146</v>
      </c>
    </row>
    <row r="148" spans="1:12" x14ac:dyDescent="0.25">
      <c r="A148" s="3" t="s">
        <v>326</v>
      </c>
      <c r="B148" s="3">
        <v>50</v>
      </c>
      <c r="C148" s="3">
        <v>1</v>
      </c>
      <c r="D148" s="3">
        <v>55</v>
      </c>
      <c r="E148" t="e">
        <v>#NUM!</v>
      </c>
      <c r="F148" t="e">
        <v>#NUM!</v>
      </c>
      <c r="G148" t="e">
        <v>#NUM!</v>
      </c>
      <c r="H148" t="e">
        <v>#NUM!</v>
      </c>
      <c r="I148" t="e">
        <v>#NUM!</v>
      </c>
      <c r="J148" t="e">
        <v>#NUM!</v>
      </c>
      <c r="K148" t="e">
        <v>#NUM!</v>
      </c>
      <c r="L148" t="e">
        <v>#NUM!</v>
      </c>
    </row>
    <row r="149" spans="1:12" x14ac:dyDescent="0.25">
      <c r="A149" s="1" t="s">
        <v>142</v>
      </c>
      <c r="B149" s="1">
        <v>50</v>
      </c>
      <c r="C149" s="1">
        <v>1</v>
      </c>
      <c r="D149" s="1">
        <v>57</v>
      </c>
      <c r="E149">
        <v>1.5348986686804005</v>
      </c>
      <c r="F149">
        <v>2.1231727991175156</v>
      </c>
      <c r="G149">
        <v>2.5631031310892012</v>
      </c>
      <c r="H149">
        <v>2.5618279266975588</v>
      </c>
      <c r="I149">
        <v>2.5631031310892012</v>
      </c>
      <c r="J149">
        <v>2.1231727991175156</v>
      </c>
      <c r="K149">
        <v>2.5631031310892012</v>
      </c>
      <c r="L149">
        <v>3.0021718920880502</v>
      </c>
    </row>
    <row r="150" spans="1:12" x14ac:dyDescent="0.25">
      <c r="A150" s="2" t="s">
        <v>143</v>
      </c>
      <c r="B150" s="2">
        <v>50</v>
      </c>
      <c r="C150" s="2">
        <v>1</v>
      </c>
      <c r="D150" s="2">
        <v>53</v>
      </c>
      <c r="E150">
        <v>2.5631031310892012</v>
      </c>
      <c r="F150">
        <v>2.1231727991175156</v>
      </c>
      <c r="G150">
        <v>1.6832424671458293</v>
      </c>
      <c r="H150">
        <v>2.4685075121457256</v>
      </c>
      <c r="I150">
        <v>1.0282044624088007</v>
      </c>
      <c r="J150">
        <v>0.43993033197168607</v>
      </c>
      <c r="K150">
        <v>0.43993033197168607</v>
      </c>
      <c r="L150">
        <v>1.2109889126058264</v>
      </c>
    </row>
    <row r="151" spans="1:12" x14ac:dyDescent="0.25">
      <c r="A151" s="2" t="s">
        <v>144</v>
      </c>
      <c r="B151" s="2">
        <v>50</v>
      </c>
      <c r="C151" s="2">
        <v>1</v>
      </c>
      <c r="D151" s="2">
        <v>56</v>
      </c>
      <c r="E151">
        <v>1.5348986686804005</v>
      </c>
      <c r="F151">
        <v>1.5348986686804005</v>
      </c>
      <c r="G151">
        <v>1.2815515655446006</v>
      </c>
      <c r="H151">
        <v>1.6689799508321301</v>
      </c>
      <c r="I151" t="e">
        <v>#NUM!</v>
      </c>
      <c r="J151" t="e">
        <v>#NUM!</v>
      </c>
      <c r="K151" t="e">
        <v>#NUM!</v>
      </c>
      <c r="L151" t="e">
        <v>#NUM!</v>
      </c>
    </row>
    <row r="152" spans="1:12" x14ac:dyDescent="0.25">
      <c r="A152" s="1" t="s">
        <v>145</v>
      </c>
      <c r="B152" s="1">
        <v>50</v>
      </c>
      <c r="C152" s="1">
        <v>1</v>
      </c>
      <c r="D152" s="1">
        <v>51</v>
      </c>
      <c r="E152">
        <v>2.5631031310892012</v>
      </c>
      <c r="F152">
        <v>2.5631031310892012</v>
      </c>
      <c r="G152">
        <v>2.5631031310892012</v>
      </c>
      <c r="H152">
        <v>3.3350005818599389</v>
      </c>
      <c r="I152">
        <v>2.5631031310892012</v>
      </c>
      <c r="J152">
        <v>2.5631031310892012</v>
      </c>
      <c r="K152">
        <v>2.5631031310892012</v>
      </c>
      <c r="L152">
        <v>3.3350005818599398</v>
      </c>
    </row>
    <row r="153" spans="1:12" x14ac:dyDescent="0.25">
      <c r="A153" s="1" t="s">
        <v>146</v>
      </c>
      <c r="B153" s="1">
        <v>50</v>
      </c>
      <c r="C153" s="1">
        <v>1</v>
      </c>
      <c r="D153" s="1">
        <v>57</v>
      </c>
      <c r="E153">
        <v>2.5631031310892012</v>
      </c>
      <c r="F153">
        <v>2.5631031310892012</v>
      </c>
      <c r="G153">
        <v>2.5631031310892012</v>
      </c>
      <c r="H153">
        <v>3.0021718920880502</v>
      </c>
      <c r="I153">
        <v>2.5631031310892012</v>
      </c>
      <c r="J153">
        <v>2.1231727991175151</v>
      </c>
      <c r="K153">
        <v>2.5631031310892012</v>
      </c>
      <c r="L153">
        <v>3.0021718920880502</v>
      </c>
    </row>
    <row r="154" spans="1:12" x14ac:dyDescent="0.25">
      <c r="A154" s="1" t="s">
        <v>147</v>
      </c>
      <c r="B154" s="1">
        <v>50</v>
      </c>
      <c r="C154" s="1">
        <v>1</v>
      </c>
      <c r="D154" s="1">
        <v>56</v>
      </c>
      <c r="E154">
        <v>2.5631031310892012</v>
      </c>
      <c r="F154">
        <v>2.5631031310892012</v>
      </c>
      <c r="G154">
        <v>2.5631031310892012</v>
      </c>
      <c r="H154">
        <v>3.6678292716318284</v>
      </c>
      <c r="I154">
        <v>2.5631031310892012</v>
      </c>
      <c r="J154">
        <v>2.5631031310892012</v>
      </c>
      <c r="K154">
        <v>2.5631031310892012</v>
      </c>
      <c r="L154">
        <v>3.6678292716318284</v>
      </c>
    </row>
    <row r="155" spans="1:12" x14ac:dyDescent="0.25">
      <c r="A155" s="1" t="s">
        <v>148</v>
      </c>
      <c r="B155" s="1">
        <v>50</v>
      </c>
      <c r="C155" s="1">
        <v>1</v>
      </c>
      <c r="D155" s="1">
        <v>51</v>
      </c>
      <c r="E155">
        <v>2.5631031310892012</v>
      </c>
      <c r="F155">
        <v>2.5631031310892012</v>
      </c>
      <c r="G155">
        <v>2.5631031310892012</v>
      </c>
      <c r="H155">
        <v>3.1154662013605146</v>
      </c>
      <c r="I155">
        <v>2.5631031310892012</v>
      </c>
      <c r="J155">
        <v>2.5631031310892012</v>
      </c>
      <c r="K155">
        <v>2.5631031310892012</v>
      </c>
      <c r="L155">
        <v>3.6678292716318284</v>
      </c>
    </row>
    <row r="156" spans="1:12" x14ac:dyDescent="0.25">
      <c r="A156" s="1" t="s">
        <v>149</v>
      </c>
      <c r="B156" s="1">
        <v>50</v>
      </c>
      <c r="C156" s="1">
        <v>1</v>
      </c>
      <c r="D156" s="1">
        <v>54</v>
      </c>
      <c r="E156">
        <v>2.5631031310892012</v>
      </c>
      <c r="F156">
        <v>2.5631031310892012</v>
      </c>
      <c r="G156">
        <v>2.1231727991175151</v>
      </c>
      <c r="H156">
        <v>3.3350005818599389</v>
      </c>
      <c r="I156">
        <v>2.5631031310892012</v>
      </c>
      <c r="J156">
        <v>2.5631031310892012</v>
      </c>
      <c r="K156">
        <v>2.5631031310892012</v>
      </c>
      <c r="L156">
        <v>3.6678292716318284</v>
      </c>
    </row>
    <row r="157" spans="1:12" x14ac:dyDescent="0.25">
      <c r="A157" s="1" t="s">
        <v>150</v>
      </c>
      <c r="B157" s="1">
        <v>50</v>
      </c>
      <c r="C157" s="1">
        <v>1</v>
      </c>
      <c r="D157" s="1">
        <v>59</v>
      </c>
      <c r="E157">
        <v>1.8059520782526413</v>
      </c>
      <c r="F157">
        <v>1.8059520782526415</v>
      </c>
      <c r="G157">
        <v>2.1231727991175151</v>
      </c>
      <c r="H157">
        <v>2.1231727991175151</v>
      </c>
      <c r="I157">
        <v>2.1231727991175156</v>
      </c>
      <c r="J157">
        <v>2.5631031310892012</v>
      </c>
      <c r="K157">
        <v>1.6832424671458293</v>
      </c>
      <c r="L157">
        <v>2.3923231821813866</v>
      </c>
    </row>
    <row r="158" spans="1:12" x14ac:dyDescent="0.25">
      <c r="A158" s="1" t="s">
        <v>151</v>
      </c>
      <c r="B158" s="1">
        <v>50</v>
      </c>
      <c r="C158" s="1">
        <v>1</v>
      </c>
      <c r="D158" s="1">
        <v>51</v>
      </c>
      <c r="E158">
        <v>2.1231727991175156</v>
      </c>
      <c r="F158">
        <v>2.5631031310892012</v>
      </c>
      <c r="G158">
        <v>2.5631031310892012</v>
      </c>
      <c r="H158">
        <v>3.3350005818599398</v>
      </c>
      <c r="I158">
        <v>2.5631031310892012</v>
      </c>
      <c r="J158">
        <v>2.5631031310892012</v>
      </c>
      <c r="K158">
        <v>2.5631031310892012</v>
      </c>
      <c r="L158">
        <v>3.3350005818599398</v>
      </c>
    </row>
    <row r="159" spans="1:12" x14ac:dyDescent="0.25">
      <c r="A159" s="1" t="s">
        <v>152</v>
      </c>
      <c r="B159" s="1">
        <v>50</v>
      </c>
      <c r="C159" s="1">
        <v>1</v>
      </c>
      <c r="D159" s="1">
        <v>52</v>
      </c>
      <c r="E159">
        <v>2.1231727991175156</v>
      </c>
      <c r="F159">
        <v>2.5631031310892012</v>
      </c>
      <c r="G159">
        <v>2.5631031310892012</v>
      </c>
      <c r="H159">
        <v>3.3350005818599398</v>
      </c>
      <c r="I159">
        <v>2.5631031310892012</v>
      </c>
      <c r="J159">
        <v>2.5631031310892012</v>
      </c>
      <c r="K159">
        <v>2.5631031310892012</v>
      </c>
      <c r="L159">
        <v>3.6678292716318284</v>
      </c>
    </row>
    <row r="160" spans="1:12" x14ac:dyDescent="0.25">
      <c r="A160" s="1" t="s">
        <v>153</v>
      </c>
      <c r="B160" s="1">
        <v>50</v>
      </c>
      <c r="C160" s="1">
        <v>1</v>
      </c>
      <c r="D160" s="1">
        <v>52</v>
      </c>
      <c r="E160">
        <v>1.8059520782526413</v>
      </c>
      <c r="F160">
        <v>1.8059520782526413</v>
      </c>
      <c r="G160">
        <v>2.5631031310892012</v>
      </c>
      <c r="H160">
        <v>2.5618279266975588</v>
      </c>
      <c r="I160">
        <v>1.8059520782526413</v>
      </c>
      <c r="J160">
        <v>2.5631031310892012</v>
      </c>
      <c r="K160">
        <v>2.5631031310892012</v>
      </c>
      <c r="L160">
        <v>2.6118575626808105</v>
      </c>
    </row>
    <row r="161" spans="1:12" x14ac:dyDescent="0.25">
      <c r="A161" s="1" t="s">
        <v>154</v>
      </c>
      <c r="B161" s="1">
        <v>50</v>
      </c>
      <c r="C161" s="1">
        <v>1</v>
      </c>
      <c r="D161" s="1">
        <v>50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2.1231727991175156</v>
      </c>
      <c r="J161">
        <v>2.5631031310892012</v>
      </c>
      <c r="K161">
        <v>2.5631031310892012</v>
      </c>
      <c r="L161">
        <v>2.9446862524527</v>
      </c>
    </row>
    <row r="162" spans="1:12" x14ac:dyDescent="0.25">
      <c r="A162" s="1" t="s">
        <v>155</v>
      </c>
      <c r="B162" s="1">
        <v>50</v>
      </c>
      <c r="C162" s="1">
        <v>1</v>
      </c>
      <c r="D162" s="1">
        <v>56</v>
      </c>
      <c r="E162">
        <v>1.8059520782526413</v>
      </c>
      <c r="F162">
        <v>2.5631031310892012</v>
      </c>
      <c r="G162">
        <v>1.8059520782526415</v>
      </c>
      <c r="H162">
        <v>2.3923231821813866</v>
      </c>
      <c r="I162">
        <v>2.5631031310892012</v>
      </c>
      <c r="J162">
        <v>2.5631031310892012</v>
      </c>
      <c r="K162">
        <v>2.1231727991175156</v>
      </c>
      <c r="L162">
        <v>3.3350005818599398</v>
      </c>
    </row>
    <row r="163" spans="1:12" x14ac:dyDescent="0.25">
      <c r="A163" s="1" t="s">
        <v>156</v>
      </c>
      <c r="B163" s="1">
        <v>50</v>
      </c>
      <c r="C163" s="1">
        <v>1</v>
      </c>
      <c r="D163" s="1">
        <v>56</v>
      </c>
      <c r="E163">
        <v>2.5631031310892012</v>
      </c>
      <c r="F163">
        <v>2.5631031310892012</v>
      </c>
      <c r="G163">
        <v>2.5631031310892012</v>
      </c>
      <c r="H163">
        <v>3.6678292716318284</v>
      </c>
      <c r="I163">
        <v>2.5631031310892012</v>
      </c>
      <c r="J163">
        <v>2.1231727991175156</v>
      </c>
      <c r="K163">
        <v>2.5631031310892012</v>
      </c>
      <c r="L163">
        <v>3.1154662013605146</v>
      </c>
    </row>
    <row r="164" spans="1:12" x14ac:dyDescent="0.25">
      <c r="A164" s="1" t="s">
        <v>157</v>
      </c>
      <c r="B164" s="1">
        <v>50</v>
      </c>
      <c r="C164" s="1">
        <v>1</v>
      </c>
      <c r="D164" s="1">
        <v>55</v>
      </c>
      <c r="E164">
        <v>2.5631031310892012</v>
      </c>
      <c r="F164">
        <v>2.5631031310892012</v>
      </c>
      <c r="G164">
        <v>2.5631031310892012</v>
      </c>
      <c r="H164">
        <v>3.6678292716318284</v>
      </c>
      <c r="I164">
        <v>2.5631031310892012</v>
      </c>
      <c r="J164">
        <v>2.1231727991175156</v>
      </c>
      <c r="K164">
        <v>2.5631031310892012</v>
      </c>
      <c r="L164">
        <v>3.1154662013605146</v>
      </c>
    </row>
    <row r="165" spans="1:12" x14ac:dyDescent="0.25">
      <c r="A165" s="1" t="s">
        <v>158</v>
      </c>
      <c r="B165" s="1">
        <v>50</v>
      </c>
      <c r="C165" s="1">
        <v>1</v>
      </c>
      <c r="D165" s="1">
        <v>53</v>
      </c>
      <c r="E165">
        <v>2.5631031310892012</v>
      </c>
      <c r="F165">
        <v>2.5631031310892012</v>
      </c>
      <c r="G165">
        <v>2.5631031310892012</v>
      </c>
      <c r="H165">
        <v>3.6678292716318284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25">
      <c r="A166" s="1" t="s">
        <v>159</v>
      </c>
      <c r="B166" s="1">
        <v>50</v>
      </c>
      <c r="C166" s="1">
        <v>1</v>
      </c>
      <c r="D166" s="1">
        <v>55</v>
      </c>
      <c r="E166">
        <v>2.5631031310892012</v>
      </c>
      <c r="F166">
        <v>2.5631031310892012</v>
      </c>
      <c r="G166">
        <v>2.5631031310892012</v>
      </c>
      <c r="H166">
        <v>3.3350005818599398</v>
      </c>
      <c r="I166">
        <v>2.5631031310892012</v>
      </c>
      <c r="J166">
        <v>2.5631031310892012</v>
      </c>
      <c r="K166">
        <v>2.5631031310892012</v>
      </c>
      <c r="L166">
        <v>3.3350005818599398</v>
      </c>
    </row>
    <row r="167" spans="1:12" x14ac:dyDescent="0.25">
      <c r="A167" s="1" t="s">
        <v>160</v>
      </c>
      <c r="B167" s="1">
        <v>50</v>
      </c>
      <c r="C167" s="1">
        <v>1</v>
      </c>
      <c r="D167" s="1">
        <v>55</v>
      </c>
      <c r="E167">
        <v>2.5631031310892012</v>
      </c>
      <c r="F167">
        <v>2.5631031310892012</v>
      </c>
      <c r="G167">
        <v>2.5631031310892012</v>
      </c>
      <c r="H167">
        <v>3.6678292716318284</v>
      </c>
      <c r="I167">
        <v>2.5631031310892012</v>
      </c>
      <c r="J167">
        <v>2.5631031310892012</v>
      </c>
      <c r="K167">
        <v>2.5631031310892012</v>
      </c>
      <c r="L167">
        <v>3.0021718920880502</v>
      </c>
    </row>
    <row r="168" spans="1:12" x14ac:dyDescent="0.25">
      <c r="A168" s="1" t="s">
        <v>161</v>
      </c>
      <c r="B168" s="1">
        <v>50</v>
      </c>
      <c r="C168" s="1">
        <v>1</v>
      </c>
      <c r="D168" s="1">
        <v>54</v>
      </c>
      <c r="E168">
        <v>2.5631031310892012</v>
      </c>
      <c r="F168">
        <v>2.5631031310892012</v>
      </c>
      <c r="G168">
        <v>2.5631031310892012</v>
      </c>
      <c r="H168">
        <v>3.3350005818599389</v>
      </c>
      <c r="I168">
        <v>2.5631031310892012</v>
      </c>
      <c r="J168">
        <v>2.5631031310892012</v>
      </c>
      <c r="K168">
        <v>2.1231727991175156</v>
      </c>
      <c r="L168">
        <v>2.9446862524527</v>
      </c>
    </row>
    <row r="169" spans="1:12" x14ac:dyDescent="0.25">
      <c r="A169" s="1" t="s">
        <v>162</v>
      </c>
      <c r="B169" s="1">
        <v>50</v>
      </c>
      <c r="C169" s="1">
        <v>2</v>
      </c>
      <c r="D169" s="1">
        <v>55</v>
      </c>
      <c r="E169">
        <v>2.1231727991175156</v>
      </c>
      <c r="F169">
        <v>2.5631031310892012</v>
      </c>
      <c r="G169">
        <v>2.1231727991175156</v>
      </c>
      <c r="H169">
        <v>2.9446862524527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25">
      <c r="A170" s="1" t="s">
        <v>163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3.6678292716318284</v>
      </c>
      <c r="I170">
        <v>2.5631031310892012</v>
      </c>
      <c r="J170">
        <v>2.5631031310892012</v>
      </c>
      <c r="K170">
        <v>2.5631031310892012</v>
      </c>
      <c r="L170">
        <v>3.6678292716318284</v>
      </c>
    </row>
    <row r="171" spans="1:12" x14ac:dyDescent="0.25">
      <c r="A171" s="1" t="s">
        <v>164</v>
      </c>
      <c r="B171" s="1">
        <v>50</v>
      </c>
      <c r="C171" s="1">
        <v>2</v>
      </c>
      <c r="D171" s="1">
        <v>51</v>
      </c>
      <c r="E171">
        <v>2.5631031310892012</v>
      </c>
      <c r="F171">
        <v>1.8059520782526413</v>
      </c>
      <c r="G171">
        <v>2.5631031310892012</v>
      </c>
      <c r="H171">
        <v>2.8013362019176151</v>
      </c>
      <c r="I171">
        <v>2.1231727991175156</v>
      </c>
      <c r="J171">
        <v>2.1231727991175156</v>
      </c>
      <c r="K171">
        <v>2.5631031310892012</v>
      </c>
      <c r="L171">
        <v>2.8013362019176151</v>
      </c>
    </row>
    <row r="172" spans="1:12" x14ac:dyDescent="0.25">
      <c r="A172" s="3" t="s">
        <v>325</v>
      </c>
      <c r="B172" s="3">
        <v>50</v>
      </c>
      <c r="C172" s="3">
        <v>2</v>
      </c>
      <c r="D172" s="3">
        <v>51</v>
      </c>
      <c r="E172" t="e">
        <v>#NUM!</v>
      </c>
      <c r="F172" t="e">
        <v>#NUM!</v>
      </c>
      <c r="G172" t="e">
        <v>#NUM!</v>
      </c>
      <c r="H172" t="e">
        <v>#NUM!</v>
      </c>
      <c r="I172" t="e">
        <v>#NUM!</v>
      </c>
      <c r="J172" t="e">
        <v>#NUM!</v>
      </c>
      <c r="K172" t="e">
        <v>#NUM!</v>
      </c>
      <c r="L172" t="e">
        <v>#NUM!</v>
      </c>
    </row>
    <row r="173" spans="1:12" x14ac:dyDescent="0.25">
      <c r="A173" s="1" t="s">
        <v>165</v>
      </c>
      <c r="B173" s="1">
        <v>50</v>
      </c>
      <c r="C173" s="1">
        <v>2</v>
      </c>
      <c r="D173" s="1">
        <v>53</v>
      </c>
      <c r="E173">
        <v>2.5631031310892012</v>
      </c>
      <c r="F173">
        <v>2.5631031310892012</v>
      </c>
      <c r="G173">
        <v>2.1231727991175151</v>
      </c>
      <c r="H173">
        <v>3.3350005818599389</v>
      </c>
      <c r="I173">
        <v>2.5631031310892012</v>
      </c>
      <c r="J173">
        <v>2.5631031310892012</v>
      </c>
      <c r="K173">
        <v>2.5631031310892012</v>
      </c>
      <c r="L173">
        <v>3.3350005818599389</v>
      </c>
    </row>
    <row r="174" spans="1:12" x14ac:dyDescent="0.25">
      <c r="A174" s="1" t="s">
        <v>166</v>
      </c>
      <c r="B174" s="1">
        <v>50</v>
      </c>
      <c r="C174" s="1">
        <v>2</v>
      </c>
      <c r="D174" s="1">
        <v>58</v>
      </c>
      <c r="E174">
        <v>1.8059520782526413</v>
      </c>
      <c r="F174">
        <v>2.5631031310892012</v>
      </c>
      <c r="G174">
        <v>2.5631031310892012</v>
      </c>
      <c r="H174">
        <v>2.4685075121457256</v>
      </c>
      <c r="I174">
        <v>2.5631031310892012</v>
      </c>
      <c r="J174">
        <v>1.3660217462809552</v>
      </c>
      <c r="K174">
        <v>2.1231727991175156</v>
      </c>
      <c r="L174">
        <v>2.3427071796169394</v>
      </c>
    </row>
    <row r="175" spans="1:12" x14ac:dyDescent="0.25">
      <c r="A175" s="1" t="s">
        <v>167</v>
      </c>
      <c r="B175" s="1">
        <v>50</v>
      </c>
      <c r="C175" s="1">
        <v>2</v>
      </c>
      <c r="D175" s="1">
        <v>54</v>
      </c>
      <c r="E175">
        <v>2.5631031310892012</v>
      </c>
      <c r="F175">
        <v>2.5631031310892012</v>
      </c>
      <c r="G175">
        <v>2.5631031310892012</v>
      </c>
      <c r="H175">
        <v>3.0021718920880502</v>
      </c>
      <c r="I175">
        <v>2.5631031310892012</v>
      </c>
      <c r="J175">
        <v>2.5631031310892012</v>
      </c>
      <c r="K175">
        <v>2.5631031310892012</v>
      </c>
      <c r="L175">
        <v>3.3350005818599398</v>
      </c>
    </row>
    <row r="176" spans="1:12" x14ac:dyDescent="0.25">
      <c r="A176" s="1" t="s">
        <v>168</v>
      </c>
      <c r="B176" s="1">
        <v>50</v>
      </c>
      <c r="C176" s="1">
        <v>2</v>
      </c>
      <c r="D176" s="1">
        <v>54</v>
      </c>
      <c r="E176">
        <v>2.5631031310892012</v>
      </c>
      <c r="F176">
        <v>2.5631031310892012</v>
      </c>
      <c r="G176">
        <v>2.1231727991175151</v>
      </c>
      <c r="H176">
        <v>3.0021718920880502</v>
      </c>
      <c r="I176">
        <v>2.5631031310892012</v>
      </c>
      <c r="J176">
        <v>2.1231727991175156</v>
      </c>
      <c r="K176">
        <v>2.5631031310892012</v>
      </c>
      <c r="L176">
        <v>2.9446862524527</v>
      </c>
    </row>
    <row r="177" spans="1:12" x14ac:dyDescent="0.25">
      <c r="A177" s="1" t="s">
        <v>169</v>
      </c>
      <c r="B177" s="1">
        <v>50</v>
      </c>
      <c r="C177" s="1">
        <v>2</v>
      </c>
      <c r="D177" s="1">
        <v>55</v>
      </c>
      <c r="E177">
        <v>1.8059520782526413</v>
      </c>
      <c r="F177">
        <v>1.5348986686804005</v>
      </c>
      <c r="G177">
        <v>1.0949683367087144</v>
      </c>
      <c r="H177">
        <v>1.8417807731318201</v>
      </c>
      <c r="I177">
        <v>2.1231727991175156</v>
      </c>
      <c r="J177">
        <v>2.5631031310892012</v>
      </c>
      <c r="K177">
        <v>1.8059520782526413</v>
      </c>
      <c r="L177">
        <v>2.6755358693888289</v>
      </c>
    </row>
    <row r="178" spans="1:12" x14ac:dyDescent="0.25">
      <c r="A178" s="1" t="s">
        <v>170</v>
      </c>
      <c r="B178" s="1">
        <v>50</v>
      </c>
      <c r="C178" s="1">
        <v>2</v>
      </c>
      <c r="D178" s="1">
        <v>52</v>
      </c>
      <c r="E178">
        <v>2.5631031310892012</v>
      </c>
      <c r="F178">
        <v>2.5631031310892012</v>
      </c>
      <c r="G178">
        <v>2.5631031310892012</v>
      </c>
      <c r="H178">
        <v>3.6678292716318284</v>
      </c>
      <c r="I178">
        <v>2.5631031310892012</v>
      </c>
      <c r="J178">
        <v>2.5631031310892012</v>
      </c>
      <c r="K178">
        <v>2.5631031310892012</v>
      </c>
      <c r="L178">
        <v>3.3350005818599398</v>
      </c>
    </row>
    <row r="179" spans="1:12" x14ac:dyDescent="0.25">
      <c r="A179" s="1" t="s">
        <v>171</v>
      </c>
      <c r="B179" s="1">
        <v>50</v>
      </c>
      <c r="C179" s="1">
        <v>2</v>
      </c>
      <c r="D179" s="1">
        <v>54</v>
      </c>
      <c r="E179">
        <v>2.5631031310892012</v>
      </c>
      <c r="F179">
        <v>2.5631031310892012</v>
      </c>
      <c r="G179">
        <v>2.1231727991175151</v>
      </c>
      <c r="H179">
        <v>2.7826375115886259</v>
      </c>
      <c r="I179">
        <v>2.1231727991175156</v>
      </c>
      <c r="J179">
        <v>2.5631031310892012</v>
      </c>
      <c r="K179">
        <v>2.5631031310892012</v>
      </c>
      <c r="L179">
        <v>2.9446862524527</v>
      </c>
    </row>
    <row r="180" spans="1:12" x14ac:dyDescent="0.25">
      <c r="A180" s="1" t="s">
        <v>172</v>
      </c>
      <c r="B180" s="1">
        <v>50</v>
      </c>
      <c r="C180" s="1">
        <v>2</v>
      </c>
      <c r="D180" s="1">
        <v>57</v>
      </c>
      <c r="E180">
        <v>2.5631031310892012</v>
      </c>
      <c r="F180">
        <v>2.1231727991175156</v>
      </c>
      <c r="G180">
        <v>2.5631031310892012</v>
      </c>
      <c r="H180">
        <v>3.1154662013605146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25">
      <c r="A181" s="1" t="s">
        <v>173</v>
      </c>
      <c r="B181" s="1">
        <v>50</v>
      </c>
      <c r="C181" s="1">
        <v>2</v>
      </c>
      <c r="D181" s="1">
        <v>58</v>
      </c>
      <c r="E181">
        <v>2.5631031310892012</v>
      </c>
      <c r="F181">
        <v>2.5631031310892012</v>
      </c>
      <c r="G181">
        <v>2.5631031310892012</v>
      </c>
      <c r="H181">
        <v>3.1154662013605146</v>
      </c>
      <c r="I181">
        <v>2.5631031310892012</v>
      </c>
      <c r="J181">
        <v>2.5631031310892012</v>
      </c>
      <c r="K181">
        <v>2.5631031310892012</v>
      </c>
      <c r="L181">
        <v>3.3350005818599398</v>
      </c>
    </row>
    <row r="182" spans="1:12" x14ac:dyDescent="0.25">
      <c r="A182" s="1" t="s">
        <v>174</v>
      </c>
      <c r="B182" s="1">
        <v>50</v>
      </c>
      <c r="C182" s="1">
        <v>2</v>
      </c>
      <c r="D182" s="1">
        <v>52</v>
      </c>
      <c r="E182">
        <v>2.5631031310892012</v>
      </c>
      <c r="F182">
        <v>2.5631031310892012</v>
      </c>
      <c r="G182">
        <v>2.5631031310892012</v>
      </c>
      <c r="H182">
        <v>3.1154662013605146</v>
      </c>
      <c r="I182">
        <v>2.5631031310892012</v>
      </c>
      <c r="J182">
        <v>2.5631031310892012</v>
      </c>
      <c r="K182">
        <v>2.5631031310892012</v>
      </c>
      <c r="L182">
        <v>3.3350005818599398</v>
      </c>
    </row>
    <row r="183" spans="1:12" x14ac:dyDescent="0.25">
      <c r="A183" s="1" t="s">
        <v>175</v>
      </c>
      <c r="B183" s="1">
        <v>50</v>
      </c>
      <c r="C183" s="1">
        <v>2</v>
      </c>
      <c r="D183" s="1">
        <v>53</v>
      </c>
      <c r="E183">
        <v>1.8059520782526413</v>
      </c>
      <c r="F183">
        <v>2.5631031310892012</v>
      </c>
      <c r="G183">
        <v>2.5631031310892012</v>
      </c>
      <c r="H183">
        <v>2.8013362019176151</v>
      </c>
      <c r="I183">
        <v>2.5631031310892012</v>
      </c>
      <c r="J183">
        <v>2.5631031310892012</v>
      </c>
      <c r="K183">
        <v>2.5631031310892012</v>
      </c>
      <c r="L183">
        <v>2.782637511588625</v>
      </c>
    </row>
    <row r="184" spans="1:12" x14ac:dyDescent="0.25">
      <c r="A184" s="1" t="s">
        <v>176</v>
      </c>
      <c r="B184" s="1">
        <v>50</v>
      </c>
      <c r="C184" s="1">
        <v>2</v>
      </c>
      <c r="D184" s="1">
        <v>52</v>
      </c>
      <c r="E184">
        <v>2.5631031310892012</v>
      </c>
      <c r="F184">
        <v>2.5631031310892012</v>
      </c>
      <c r="G184">
        <v>2.5631031310892012</v>
      </c>
      <c r="H184">
        <v>3.1154662013605146</v>
      </c>
      <c r="I184">
        <v>2.5631031310892012</v>
      </c>
      <c r="J184">
        <v>2.5631031310892012</v>
      </c>
      <c r="K184">
        <v>2.5631031310892012</v>
      </c>
      <c r="L184">
        <v>3.6678292716318284</v>
      </c>
    </row>
    <row r="185" spans="1:12" x14ac:dyDescent="0.25">
      <c r="A185" s="1" t="s">
        <v>177</v>
      </c>
      <c r="B185" s="1">
        <v>50</v>
      </c>
      <c r="C185" s="1">
        <v>2</v>
      </c>
      <c r="D185" s="1">
        <v>50</v>
      </c>
      <c r="E185">
        <v>2.5631031310892012</v>
      </c>
      <c r="F185">
        <v>2.5631031310892012</v>
      </c>
      <c r="G185">
        <v>2.5631031310892012</v>
      </c>
      <c r="H185">
        <v>3.6678292716318284</v>
      </c>
      <c r="I185">
        <v>2.5631031310892012</v>
      </c>
      <c r="J185">
        <v>2.5631031310892012</v>
      </c>
      <c r="K185">
        <v>2.5631031310892012</v>
      </c>
      <c r="L185">
        <v>3.1154662013605146</v>
      </c>
    </row>
    <row r="186" spans="1:12" x14ac:dyDescent="0.25">
      <c r="A186" s="1" t="s">
        <v>178</v>
      </c>
      <c r="B186" s="1">
        <v>50</v>
      </c>
      <c r="C186" s="1">
        <v>2</v>
      </c>
      <c r="D186" s="1">
        <v>54</v>
      </c>
      <c r="E186">
        <v>2.5631031310892012</v>
      </c>
      <c r="F186">
        <v>2.5631031310892012</v>
      </c>
      <c r="G186">
        <v>1.3660217462809556</v>
      </c>
      <c r="H186">
        <v>2.5631031310892012</v>
      </c>
      <c r="I186">
        <v>2.5631031310892012</v>
      </c>
      <c r="J186">
        <v>2.5631031310892012</v>
      </c>
      <c r="K186">
        <v>2.1231727991175156</v>
      </c>
      <c r="L186">
        <v>3.0021718920880502</v>
      </c>
    </row>
    <row r="187" spans="1:12" x14ac:dyDescent="0.25">
      <c r="A187" s="1" t="s">
        <v>179</v>
      </c>
      <c r="B187" s="1">
        <v>50</v>
      </c>
      <c r="C187" s="1">
        <v>2</v>
      </c>
      <c r="D187" s="1">
        <v>59</v>
      </c>
      <c r="E187">
        <v>2.5631031310892012</v>
      </c>
      <c r="F187">
        <v>2.5631031310892012</v>
      </c>
      <c r="G187">
        <v>2.5631031310892012</v>
      </c>
      <c r="H187">
        <v>3.6678292716318284</v>
      </c>
      <c r="I187">
        <v>2.5631031310892012</v>
      </c>
      <c r="J187">
        <v>2.1231727991175156</v>
      </c>
      <c r="K187">
        <v>2.5631031310892012</v>
      </c>
      <c r="L187">
        <v>3.3350005818599398</v>
      </c>
    </row>
    <row r="188" spans="1:12" x14ac:dyDescent="0.25">
      <c r="A188" s="1" t="s">
        <v>180</v>
      </c>
      <c r="B188" s="1">
        <v>50</v>
      </c>
      <c r="C188" s="1">
        <v>2</v>
      </c>
      <c r="D188" s="1">
        <v>55</v>
      </c>
      <c r="E188">
        <v>2.5631031310892012</v>
      </c>
      <c r="F188">
        <v>2.5631031310892012</v>
      </c>
      <c r="G188">
        <v>2.1231727991175151</v>
      </c>
      <c r="H188">
        <v>2.7826375115886259</v>
      </c>
      <c r="I188">
        <v>2.5631031310892012</v>
      </c>
      <c r="J188">
        <v>2.5631031310892012</v>
      </c>
      <c r="K188">
        <v>2.5631031310892012</v>
      </c>
      <c r="L188">
        <v>3.6678292716318284</v>
      </c>
    </row>
    <row r="189" spans="1:12" x14ac:dyDescent="0.25">
      <c r="A189" s="1" t="s">
        <v>181</v>
      </c>
      <c r="B189" s="1">
        <v>50</v>
      </c>
      <c r="C189" s="1">
        <v>2</v>
      </c>
      <c r="D189" s="1">
        <v>54</v>
      </c>
      <c r="E189">
        <v>2.5631031310892012</v>
      </c>
      <c r="F189">
        <v>2.5631031310892012</v>
      </c>
      <c r="G189">
        <v>2.5631031310892012</v>
      </c>
      <c r="H189">
        <v>3.3350005818599398</v>
      </c>
      <c r="I189">
        <v>2.5631031310892012</v>
      </c>
      <c r="J189">
        <v>2.5631031310892012</v>
      </c>
      <c r="K189">
        <v>2.1231727991175151</v>
      </c>
      <c r="L189">
        <v>2.5631031310892012</v>
      </c>
    </row>
    <row r="190" spans="1:12" x14ac:dyDescent="0.25">
      <c r="A190" s="1" t="s">
        <v>182</v>
      </c>
      <c r="B190" s="1">
        <v>50</v>
      </c>
      <c r="C190" s="1">
        <v>2</v>
      </c>
      <c r="D190" s="1">
        <v>52</v>
      </c>
      <c r="E190">
        <v>2.5631031310892012</v>
      </c>
      <c r="F190">
        <v>2.5631031310892012</v>
      </c>
      <c r="G190">
        <v>2.5631031310892012</v>
      </c>
      <c r="H190">
        <v>3.6678292716318284</v>
      </c>
      <c r="I190">
        <v>2.5631031310892012</v>
      </c>
      <c r="J190">
        <v>2.5631031310892012</v>
      </c>
      <c r="K190">
        <v>2.5631031310892012</v>
      </c>
      <c r="L190">
        <v>3.6678292716318284</v>
      </c>
    </row>
    <row r="191" spans="1:12" x14ac:dyDescent="0.25">
      <c r="A191" s="1" t="s">
        <v>183</v>
      </c>
      <c r="B191" s="1">
        <v>50</v>
      </c>
      <c r="C191" s="1">
        <v>2</v>
      </c>
      <c r="D191" s="1">
        <v>56</v>
      </c>
      <c r="E191">
        <v>2.5631031310892012</v>
      </c>
      <c r="F191">
        <v>2.5631031310892012</v>
      </c>
      <c r="G191">
        <v>2.5631031310892012</v>
      </c>
      <c r="H191">
        <v>2.7826375115886259</v>
      </c>
      <c r="I191">
        <v>2.1231727991175156</v>
      </c>
      <c r="J191">
        <v>1.8059520782526413</v>
      </c>
      <c r="K191">
        <v>1.5348986686804005</v>
      </c>
      <c r="L191">
        <v>2.3583151485239551</v>
      </c>
    </row>
    <row r="192" spans="1:12" x14ac:dyDescent="0.25">
      <c r="A192" s="1" t="s">
        <v>184</v>
      </c>
      <c r="B192" s="1">
        <v>50</v>
      </c>
      <c r="C192" s="1">
        <v>2</v>
      </c>
      <c r="D192" s="1">
        <v>51</v>
      </c>
      <c r="E192">
        <v>2.1231727991175156</v>
      </c>
      <c r="F192">
        <v>2.5631031310892012</v>
      </c>
      <c r="G192">
        <v>2.5631031310892012</v>
      </c>
      <c r="H192">
        <v>2.782637511588625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25">
      <c r="A193" s="1" t="s">
        <v>185</v>
      </c>
      <c r="B193" s="1">
        <v>50</v>
      </c>
      <c r="C193" s="1">
        <v>2</v>
      </c>
      <c r="D193" s="1">
        <v>50</v>
      </c>
      <c r="E193">
        <v>2.5631031310892012</v>
      </c>
      <c r="F193">
        <v>1.8059520782526413</v>
      </c>
      <c r="G193">
        <v>2.5631031310892012</v>
      </c>
      <c r="H193">
        <v>2.4685075121457256</v>
      </c>
      <c r="I193">
        <v>2.5631031310892012</v>
      </c>
      <c r="J193">
        <v>2.5631031310892012</v>
      </c>
      <c r="K193">
        <v>2.1231727991175156</v>
      </c>
      <c r="L193">
        <v>2.9446862524527</v>
      </c>
    </row>
    <row r="194" spans="1:12" x14ac:dyDescent="0.25">
      <c r="A194" s="1" t="s">
        <v>186</v>
      </c>
      <c r="B194" s="1">
        <v>50</v>
      </c>
      <c r="C194" s="1">
        <v>2</v>
      </c>
      <c r="D194" s="1">
        <v>50</v>
      </c>
      <c r="E194">
        <v>2.5631031310892012</v>
      </c>
      <c r="F194">
        <v>2.5631031310892012</v>
      </c>
      <c r="G194">
        <v>2.1231727991175151</v>
      </c>
      <c r="H194">
        <v>3.3350005818599389</v>
      </c>
      <c r="I194">
        <v>2.1231727991175156</v>
      </c>
      <c r="J194">
        <v>1.0488010254160818</v>
      </c>
      <c r="K194">
        <v>2.5631031310892012</v>
      </c>
      <c r="L194">
        <v>1.9348431322034014</v>
      </c>
    </row>
    <row r="195" spans="1:12" x14ac:dyDescent="0.25">
      <c r="A195" s="2" t="s">
        <v>187</v>
      </c>
      <c r="B195" s="2">
        <v>50</v>
      </c>
      <c r="C195" s="2">
        <v>2</v>
      </c>
      <c r="D195" s="2">
        <v>55</v>
      </c>
      <c r="E195">
        <v>2.5631031310892012</v>
      </c>
      <c r="F195">
        <v>2.5631031310892012</v>
      </c>
      <c r="G195">
        <v>2.5631031310892012</v>
      </c>
      <c r="H195">
        <v>3.6678292716318284</v>
      </c>
      <c r="I195">
        <v>0.7571510528365597</v>
      </c>
      <c r="J195">
        <v>1.0282044624088007</v>
      </c>
      <c r="K195">
        <v>1.2815515655446006</v>
      </c>
      <c r="L195">
        <v>1.5805675326801145</v>
      </c>
    </row>
    <row r="196" spans="1:12" x14ac:dyDescent="0.25">
      <c r="A196" s="1" t="s">
        <v>188</v>
      </c>
      <c r="B196" s="1">
        <v>50</v>
      </c>
      <c r="C196" s="1">
        <v>2</v>
      </c>
      <c r="D196" s="1">
        <v>58</v>
      </c>
      <c r="E196">
        <v>2.5631031310892012</v>
      </c>
      <c r="F196">
        <v>2.5631031310892012</v>
      </c>
      <c r="G196">
        <v>2.5631031310892012</v>
      </c>
      <c r="H196">
        <v>3.3350005818599398</v>
      </c>
      <c r="I196">
        <v>2.5631031310892012</v>
      </c>
      <c r="J196">
        <v>2.5631031310892012</v>
      </c>
      <c r="K196">
        <v>2.5631031310892012</v>
      </c>
      <c r="L196">
        <v>3.6678292716318284</v>
      </c>
    </row>
    <row r="197" spans="1:12" x14ac:dyDescent="0.25">
      <c r="A197" s="1" t="s">
        <v>189</v>
      </c>
      <c r="B197" s="1">
        <v>60</v>
      </c>
      <c r="C197" s="1">
        <v>1</v>
      </c>
      <c r="D197" s="1">
        <v>64</v>
      </c>
      <c r="E197">
        <v>2.5631031310892012</v>
      </c>
      <c r="F197">
        <v>2.5631031310892012</v>
      </c>
      <c r="G197">
        <v>2.5631031310892012</v>
      </c>
      <c r="H197">
        <v>3.3350005818599398</v>
      </c>
      <c r="I197">
        <v>2.5631031310892012</v>
      </c>
      <c r="J197">
        <v>2.5631031310892012</v>
      </c>
      <c r="K197">
        <v>2.5631031310892012</v>
      </c>
      <c r="L197">
        <v>3.6678292716318284</v>
      </c>
    </row>
    <row r="198" spans="1:12" x14ac:dyDescent="0.25">
      <c r="A198" s="1" t="s">
        <v>190</v>
      </c>
      <c r="B198" s="1">
        <v>60</v>
      </c>
      <c r="C198" s="1">
        <v>1</v>
      </c>
      <c r="D198" s="1">
        <v>63</v>
      </c>
      <c r="E198">
        <v>2.5631031310892012</v>
      </c>
      <c r="F198">
        <v>2.5631031310892012</v>
      </c>
      <c r="G198">
        <v>2.1231727991175151</v>
      </c>
      <c r="H198">
        <v>3.3350005818599389</v>
      </c>
      <c r="I198">
        <v>2.1231727991175156</v>
      </c>
      <c r="J198">
        <v>2.1231727991175156</v>
      </c>
      <c r="K198">
        <v>2.5631031310892012</v>
      </c>
      <c r="L198">
        <v>2.4685075121457256</v>
      </c>
    </row>
    <row r="199" spans="1:12" x14ac:dyDescent="0.25">
      <c r="A199" s="1" t="s">
        <v>191</v>
      </c>
      <c r="B199" s="1">
        <v>60</v>
      </c>
      <c r="C199" s="1">
        <v>1</v>
      </c>
      <c r="D199" s="1">
        <v>66</v>
      </c>
      <c r="E199">
        <v>2.1231727991175156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25">
      <c r="A200" s="12" t="s">
        <v>192</v>
      </c>
      <c r="B200" s="12">
        <v>60</v>
      </c>
      <c r="C200" s="12">
        <v>1</v>
      </c>
      <c r="D200" s="12">
        <v>63</v>
      </c>
      <c r="E200">
        <v>2.1231727991175151</v>
      </c>
      <c r="F200">
        <v>2.5631031310892012</v>
      </c>
      <c r="G200">
        <v>2.5631031310892012</v>
      </c>
      <c r="H200">
        <v>2.3923231821813866</v>
      </c>
      <c r="I200" t="e">
        <v>#NUM!</v>
      </c>
      <c r="J200" t="e">
        <v>#NUM!</v>
      </c>
      <c r="K200" t="e">
        <v>#NUM!</v>
      </c>
      <c r="L200" t="e">
        <v>#NUM!</v>
      </c>
    </row>
    <row r="201" spans="1:12" x14ac:dyDescent="0.25">
      <c r="A201" s="1" t="s">
        <v>193</v>
      </c>
      <c r="B201" s="1">
        <v>60</v>
      </c>
      <c r="C201" s="1">
        <v>1</v>
      </c>
      <c r="D201" s="1">
        <v>65</v>
      </c>
      <c r="E201">
        <v>2.5631031310892012</v>
      </c>
      <c r="F201">
        <v>2.5631031310892012</v>
      </c>
      <c r="G201">
        <v>2.5631031310892012</v>
      </c>
      <c r="H201">
        <v>3.6678292716318284</v>
      </c>
      <c r="I201">
        <v>2.5631031310892012</v>
      </c>
      <c r="J201">
        <v>2.5631031310892012</v>
      </c>
      <c r="K201">
        <v>2.5631031310892012</v>
      </c>
      <c r="L201">
        <v>3.6678292716318284</v>
      </c>
    </row>
    <row r="202" spans="1:12" x14ac:dyDescent="0.25">
      <c r="A202" s="1" t="s">
        <v>194</v>
      </c>
      <c r="B202" s="1">
        <v>60</v>
      </c>
      <c r="C202" s="1">
        <v>1</v>
      </c>
      <c r="D202" s="1">
        <v>69</v>
      </c>
      <c r="E202">
        <v>2.5631031310892012</v>
      </c>
      <c r="F202">
        <v>2.5631031310892012</v>
      </c>
      <c r="G202">
        <v>2.5631031310892012</v>
      </c>
      <c r="H202">
        <v>3.3350005818599398</v>
      </c>
      <c r="I202">
        <v>0.7571510528365597</v>
      </c>
      <c r="J202">
        <v>1.6832424671458293</v>
      </c>
      <c r="K202">
        <v>2.5631031310892012</v>
      </c>
      <c r="L202">
        <v>1.7122788648400582</v>
      </c>
    </row>
    <row r="203" spans="1:12" x14ac:dyDescent="0.25">
      <c r="A203" s="1" t="s">
        <v>195</v>
      </c>
      <c r="B203" s="1">
        <v>60</v>
      </c>
      <c r="C203" s="1">
        <v>1</v>
      </c>
      <c r="D203" s="1">
        <v>62</v>
      </c>
      <c r="E203">
        <v>2.5631031310892012</v>
      </c>
      <c r="F203">
        <v>2.5631031310892012</v>
      </c>
      <c r="G203">
        <v>2.1231727991175151</v>
      </c>
      <c r="H203">
        <v>2.5631031310892012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25">
      <c r="A204" s="1" t="s">
        <v>196</v>
      </c>
      <c r="B204" s="1">
        <v>60</v>
      </c>
      <c r="C204" s="1">
        <v>1</v>
      </c>
      <c r="D204" s="1">
        <v>62</v>
      </c>
      <c r="E204">
        <v>2.5631031310892012</v>
      </c>
      <c r="F204">
        <v>2.5631031310892012</v>
      </c>
      <c r="G204">
        <v>2.1231727991175156</v>
      </c>
      <c r="H204">
        <v>3.1154662013605146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25">
      <c r="A205" s="3" t="s">
        <v>197</v>
      </c>
      <c r="B205" s="3">
        <v>60</v>
      </c>
      <c r="C205" s="3">
        <v>1</v>
      </c>
      <c r="D205" s="3">
        <v>61</v>
      </c>
      <c r="E205" t="e">
        <v>#NUM!</v>
      </c>
      <c r="F205" t="e">
        <v>#NUM!</v>
      </c>
      <c r="G205" t="e">
        <v>#NUM!</v>
      </c>
      <c r="H205" t="e">
        <v>#NUM!</v>
      </c>
      <c r="I205" t="e">
        <v>#NUM!</v>
      </c>
      <c r="J205" t="e">
        <v>#NUM!</v>
      </c>
      <c r="K205" t="e">
        <v>#NUM!</v>
      </c>
      <c r="L205" t="e">
        <v>#NUM!</v>
      </c>
    </row>
    <row r="206" spans="1:12" x14ac:dyDescent="0.25">
      <c r="A206" s="1" t="s">
        <v>198</v>
      </c>
      <c r="B206" s="1">
        <v>60</v>
      </c>
      <c r="C206" s="1">
        <v>1</v>
      </c>
      <c r="D206" s="1">
        <v>67</v>
      </c>
      <c r="E206">
        <v>2.5631031310892012</v>
      </c>
      <c r="F206">
        <v>2.5631031310892012</v>
      </c>
      <c r="G206">
        <v>2.5631031310892012</v>
      </c>
      <c r="H206">
        <v>3.3350005818599398</v>
      </c>
      <c r="I206">
        <v>1.8059520782526413</v>
      </c>
      <c r="J206">
        <v>2.5631031310892012</v>
      </c>
      <c r="K206">
        <v>2.5631031310892012</v>
      </c>
      <c r="L206">
        <v>2.8013362019176151</v>
      </c>
    </row>
    <row r="207" spans="1:12" x14ac:dyDescent="0.25">
      <c r="A207" s="1" t="s">
        <v>199</v>
      </c>
      <c r="B207" s="1">
        <v>60</v>
      </c>
      <c r="C207" s="1">
        <v>2</v>
      </c>
      <c r="D207" s="1">
        <v>66</v>
      </c>
      <c r="E207">
        <v>2.5631031310892012</v>
      </c>
      <c r="F207">
        <v>2.5631031310892012</v>
      </c>
      <c r="G207">
        <v>1.8059520782526415</v>
      </c>
      <c r="H207">
        <v>2.4685075121457261</v>
      </c>
      <c r="I207">
        <v>2.1231727991175156</v>
      </c>
      <c r="J207">
        <v>2.5631031310892012</v>
      </c>
      <c r="K207">
        <v>2.1231727991175156</v>
      </c>
      <c r="L207">
        <v>2.8013362019176151</v>
      </c>
    </row>
    <row r="208" spans="1:12" x14ac:dyDescent="0.25">
      <c r="A208" s="1" t="s">
        <v>200</v>
      </c>
      <c r="B208" s="1">
        <v>60</v>
      </c>
      <c r="C208" s="1">
        <v>2</v>
      </c>
      <c r="D208" s="1">
        <v>64</v>
      </c>
      <c r="E208">
        <v>2.5631031310892012</v>
      </c>
      <c r="F208">
        <v>2.5631031310892012</v>
      </c>
      <c r="G208">
        <v>2.5631031310892012</v>
      </c>
      <c r="H208">
        <v>3.1154662013605146</v>
      </c>
      <c r="I208">
        <v>2.5631031310892012</v>
      </c>
      <c r="J208">
        <v>2.5631031310892012</v>
      </c>
      <c r="K208">
        <v>2.5631031310892012</v>
      </c>
      <c r="L208">
        <v>3.6678292716318284</v>
      </c>
    </row>
    <row r="209" spans="1:12" x14ac:dyDescent="0.25">
      <c r="A209" s="1" t="s">
        <v>201</v>
      </c>
      <c r="B209" s="1">
        <v>60</v>
      </c>
      <c r="C209" s="1">
        <v>2</v>
      </c>
      <c r="D209" s="1">
        <v>68</v>
      </c>
      <c r="E209">
        <v>2.5631031310892012</v>
      </c>
      <c r="F209">
        <v>2.5631031310892012</v>
      </c>
      <c r="G209">
        <v>2.5631031310892012</v>
      </c>
      <c r="H209">
        <v>2.782637511588625</v>
      </c>
      <c r="I209">
        <v>2.1231727991175156</v>
      </c>
      <c r="J209">
        <v>2.5631031310892012</v>
      </c>
      <c r="K209">
        <v>2.1231727991175156</v>
      </c>
      <c r="L209">
        <v>2.8013362019176151</v>
      </c>
    </row>
    <row r="210" spans="1:12" x14ac:dyDescent="0.25">
      <c r="A210" s="2" t="s">
        <v>202</v>
      </c>
      <c r="B210" s="2">
        <v>60</v>
      </c>
      <c r="C210" s="2">
        <v>2</v>
      </c>
      <c r="D210" s="2">
        <v>60</v>
      </c>
      <c r="E210">
        <v>2.5631031310892012</v>
      </c>
      <c r="F210">
        <v>2.5631031310892012</v>
      </c>
      <c r="G210">
        <v>2.5631031310892012</v>
      </c>
      <c r="H210">
        <v>3.3350005818599398</v>
      </c>
      <c r="I210">
        <v>-0.58827413043711474</v>
      </c>
      <c r="J210" t="e">
        <v>#NUM!</v>
      </c>
      <c r="K210">
        <v>-1.3660217462809552</v>
      </c>
      <c r="L210">
        <v>-1.1107716166367858</v>
      </c>
    </row>
    <row r="211" spans="1:12" x14ac:dyDescent="0.25">
      <c r="A211" s="1" t="s">
        <v>203</v>
      </c>
      <c r="B211" s="1">
        <v>60</v>
      </c>
      <c r="C211" s="1">
        <v>2</v>
      </c>
      <c r="D211" s="1">
        <v>66</v>
      </c>
      <c r="E211">
        <v>2.5631031310892012</v>
      </c>
      <c r="F211">
        <v>2.5631031310892012</v>
      </c>
      <c r="G211">
        <v>2.5631031310892012</v>
      </c>
      <c r="H211">
        <v>2.5631031310892012</v>
      </c>
      <c r="I211">
        <v>2.5631031310892012</v>
      </c>
      <c r="J211">
        <v>2.1231727991175156</v>
      </c>
      <c r="K211">
        <v>1.8059520782526413</v>
      </c>
      <c r="L211">
        <v>2.3427071796169394</v>
      </c>
    </row>
    <row r="212" spans="1:12" x14ac:dyDescent="0.25">
      <c r="A212" s="1" t="s">
        <v>204</v>
      </c>
      <c r="B212" s="1">
        <v>60</v>
      </c>
      <c r="C212" s="1">
        <v>2</v>
      </c>
      <c r="D212" s="1">
        <v>64</v>
      </c>
      <c r="E212">
        <v>2.1231727991175156</v>
      </c>
      <c r="F212">
        <v>2.1231727991175156</v>
      </c>
      <c r="G212">
        <v>2.5631031310892012</v>
      </c>
      <c r="H212">
        <v>2.6118575626808105</v>
      </c>
      <c r="I212">
        <v>2.5631031310892012</v>
      </c>
      <c r="J212">
        <v>2.1231727991175156</v>
      </c>
      <c r="K212">
        <v>1.8059520782526413</v>
      </c>
      <c r="L212">
        <v>2.8013362019176151</v>
      </c>
    </row>
    <row r="213" spans="1:12" x14ac:dyDescent="0.25">
      <c r="A213" s="1" t="s">
        <v>205</v>
      </c>
      <c r="B213" s="1">
        <v>60</v>
      </c>
      <c r="C213" s="1">
        <v>2</v>
      </c>
      <c r="D213" s="1">
        <v>63</v>
      </c>
      <c r="E213">
        <v>1.8059520782526413</v>
      </c>
      <c r="F213">
        <v>2.5631031310892012</v>
      </c>
      <c r="G213">
        <v>2.5631031310892012</v>
      </c>
      <c r="H213">
        <v>3.1154662013605146</v>
      </c>
      <c r="I213">
        <v>2.5631031310892012</v>
      </c>
      <c r="J213">
        <v>2.5631031310892012</v>
      </c>
      <c r="K213">
        <v>2.1231727991175156</v>
      </c>
      <c r="L213">
        <v>2.782637511588625</v>
      </c>
    </row>
    <row r="214" spans="1:12" x14ac:dyDescent="0.25">
      <c r="A214" s="3" t="s">
        <v>206</v>
      </c>
      <c r="B214" s="3">
        <v>60</v>
      </c>
      <c r="C214" s="3">
        <v>2</v>
      </c>
      <c r="D214" s="3">
        <v>63</v>
      </c>
      <c r="E214">
        <v>0</v>
      </c>
      <c r="F214" t="e">
        <v>#NUM!</v>
      </c>
      <c r="G214">
        <v>0.43993033197168607</v>
      </c>
      <c r="H214">
        <v>0.55236307027131359</v>
      </c>
      <c r="I214">
        <v>1.8059520782526413</v>
      </c>
      <c r="J214">
        <v>2.5631031310892012</v>
      </c>
      <c r="K214">
        <v>2.5631031310892012</v>
      </c>
      <c r="L214">
        <v>2.9446862524527</v>
      </c>
    </row>
    <row r="215" spans="1:12" x14ac:dyDescent="0.25">
      <c r="A215" s="2" t="s">
        <v>207</v>
      </c>
      <c r="B215" s="2">
        <v>60</v>
      </c>
      <c r="C215" s="2">
        <v>2</v>
      </c>
      <c r="D215" s="2">
        <v>64</v>
      </c>
      <c r="E215">
        <v>2.1231727991175156</v>
      </c>
      <c r="F215">
        <v>2.5631031310892012</v>
      </c>
      <c r="G215">
        <v>2.5631031310892012</v>
      </c>
      <c r="H215">
        <v>3.0021718920880502</v>
      </c>
      <c r="I215">
        <v>2.1231727991175156</v>
      </c>
      <c r="J215">
        <v>1.8059520782526413</v>
      </c>
      <c r="K215">
        <v>2.1231727991175156</v>
      </c>
      <c r="L215">
        <v>2.5618279266975588</v>
      </c>
    </row>
    <row r="216" spans="1:12" x14ac:dyDescent="0.25">
      <c r="A216" s="1" t="s">
        <v>208</v>
      </c>
      <c r="B216" s="1">
        <v>60</v>
      </c>
      <c r="C216" s="1">
        <v>2</v>
      </c>
      <c r="D216" s="1">
        <v>62</v>
      </c>
      <c r="E216">
        <v>2.5631031310892012</v>
      </c>
      <c r="F216">
        <v>2.5631031310892012</v>
      </c>
      <c r="G216">
        <v>2.5631031310892012</v>
      </c>
      <c r="H216">
        <v>3.3350005818599398</v>
      </c>
      <c r="I216">
        <v>2.5631031310892012</v>
      </c>
      <c r="J216">
        <v>2.5631031310892012</v>
      </c>
      <c r="K216">
        <v>2.1231727991175156</v>
      </c>
      <c r="L216">
        <v>2.9446862524527</v>
      </c>
    </row>
    <row r="217" spans="1:12" x14ac:dyDescent="0.25">
      <c r="A217" s="1" t="s">
        <v>209</v>
      </c>
      <c r="B217" s="1">
        <v>60</v>
      </c>
      <c r="C217" s="1">
        <v>2</v>
      </c>
      <c r="D217" s="1">
        <v>67</v>
      </c>
      <c r="E217">
        <v>2.1231727991175156</v>
      </c>
      <c r="F217">
        <v>2.1231727991175156</v>
      </c>
      <c r="G217">
        <v>2.5631031310892012</v>
      </c>
      <c r="H217">
        <v>2.8013362019176151</v>
      </c>
      <c r="I217">
        <v>2.5631031310892012</v>
      </c>
      <c r="J217">
        <v>2.5631031310892012</v>
      </c>
      <c r="K217">
        <v>2.5631031310892012</v>
      </c>
      <c r="L217">
        <v>3.3350005818599398</v>
      </c>
    </row>
    <row r="218" spans="1:12" x14ac:dyDescent="0.25">
      <c r="A218" s="1" t="s">
        <v>210</v>
      </c>
      <c r="B218" s="1">
        <v>60</v>
      </c>
      <c r="C218" s="1">
        <v>2</v>
      </c>
      <c r="D218" s="1">
        <v>62</v>
      </c>
      <c r="E218">
        <v>2.5631031310892012</v>
      </c>
      <c r="F218">
        <v>2.5631031310892012</v>
      </c>
      <c r="G218">
        <v>2.5631031310892012</v>
      </c>
      <c r="H218">
        <v>3.6678292716318284</v>
      </c>
      <c r="I218">
        <v>2.5631031310892012</v>
      </c>
      <c r="J218">
        <v>2.5631031310892012</v>
      </c>
      <c r="K218">
        <v>2.1231727991175156</v>
      </c>
      <c r="L218">
        <v>3.3350005818599398</v>
      </c>
    </row>
    <row r="219" spans="1:12" x14ac:dyDescent="0.25">
      <c r="A219" s="1" t="s">
        <v>211</v>
      </c>
      <c r="B219" s="1">
        <v>60</v>
      </c>
      <c r="C219" s="1">
        <v>2</v>
      </c>
      <c r="D219" s="1">
        <v>66</v>
      </c>
      <c r="E219">
        <v>1.2815515655446006</v>
      </c>
      <c r="F219">
        <v>1.5348986686804005</v>
      </c>
      <c r="G219">
        <v>1.8059520782526413</v>
      </c>
      <c r="H219">
        <v>2.0872617389517139</v>
      </c>
      <c r="I219">
        <v>1.8059520782526413</v>
      </c>
      <c r="J219">
        <v>2.5631031310892012</v>
      </c>
      <c r="K219">
        <v>2.1231727991175156</v>
      </c>
      <c r="L219">
        <v>2.8013362019176151</v>
      </c>
    </row>
    <row r="220" spans="1:12" x14ac:dyDescent="0.25">
      <c r="A220" s="1" t="s">
        <v>212</v>
      </c>
      <c r="B220" s="1">
        <v>60</v>
      </c>
      <c r="C220" s="1">
        <v>2</v>
      </c>
      <c r="D220" s="1">
        <v>66</v>
      </c>
      <c r="E220">
        <v>2.5631031310892012</v>
      </c>
      <c r="F220">
        <v>2.5631031310892012</v>
      </c>
      <c r="G220">
        <v>1.0488010254160818</v>
      </c>
      <c r="H220">
        <v>2.2489731316463013</v>
      </c>
      <c r="I220">
        <v>2.5631031310892012</v>
      </c>
      <c r="J220">
        <v>2.1231727991175156</v>
      </c>
      <c r="K220">
        <v>2.5631031310892012</v>
      </c>
      <c r="L220">
        <v>2.782637511588625</v>
      </c>
    </row>
    <row r="221" spans="1:12" x14ac:dyDescent="0.25">
      <c r="A221" s="1" t="s">
        <v>213</v>
      </c>
      <c r="B221" s="1">
        <v>60</v>
      </c>
      <c r="C221" s="1">
        <v>2</v>
      </c>
      <c r="D221" s="1">
        <v>60</v>
      </c>
      <c r="E221">
        <v>2.1231727991175151</v>
      </c>
      <c r="F221">
        <v>2.5631031310892012</v>
      </c>
      <c r="G221">
        <v>2.5631031310892012</v>
      </c>
      <c r="H221">
        <v>3.1154662013605146</v>
      </c>
      <c r="I221">
        <v>2.5631031310892012</v>
      </c>
      <c r="J221">
        <v>2.1231727991175151</v>
      </c>
      <c r="K221">
        <v>2.5631031310892012</v>
      </c>
      <c r="L221">
        <v>2.7826375115886259</v>
      </c>
    </row>
    <row r="222" spans="1:12" x14ac:dyDescent="0.25">
      <c r="A222" s="1" t="s">
        <v>214</v>
      </c>
      <c r="B222" s="1">
        <v>60</v>
      </c>
      <c r="C222" s="1">
        <v>2</v>
      </c>
      <c r="D222" s="1">
        <v>61</v>
      </c>
      <c r="E222">
        <v>2.5631031310892012</v>
      </c>
      <c r="F222">
        <v>1.8059520782526415</v>
      </c>
      <c r="G222">
        <v>2.1231727991175156</v>
      </c>
      <c r="H222">
        <v>2.3923231821813866</v>
      </c>
      <c r="I222">
        <v>2.5631031310892012</v>
      </c>
      <c r="J222">
        <v>2.1231727991175156</v>
      </c>
      <c r="K222">
        <v>2.5631031310892012</v>
      </c>
      <c r="L222">
        <v>2.9446862524527</v>
      </c>
    </row>
    <row r="223" spans="1:12" x14ac:dyDescent="0.25">
      <c r="A223" s="2" t="s">
        <v>215</v>
      </c>
      <c r="B223" s="2">
        <v>60</v>
      </c>
      <c r="C223" s="2">
        <v>2</v>
      </c>
      <c r="D223" s="2">
        <v>75</v>
      </c>
      <c r="E223">
        <v>2.1231727991175156</v>
      </c>
      <c r="F223">
        <v>1.6832424671458293</v>
      </c>
      <c r="G223">
        <v>2.5631031310892012</v>
      </c>
      <c r="H223">
        <v>2.2489731316463013</v>
      </c>
      <c r="I223">
        <v>0.43993033197168607</v>
      </c>
      <c r="J223">
        <v>0</v>
      </c>
      <c r="K223">
        <v>0.7571510528365597</v>
      </c>
      <c r="L223">
        <v>0.65946471247111016</v>
      </c>
    </row>
    <row r="224" spans="1:12" x14ac:dyDescent="0.25">
      <c r="A224" s="1" t="s">
        <v>216</v>
      </c>
      <c r="B224" s="1">
        <v>60</v>
      </c>
      <c r="C224" s="1">
        <v>2</v>
      </c>
      <c r="D224" s="1">
        <v>62</v>
      </c>
      <c r="E224">
        <v>2.1231727991175156</v>
      </c>
      <c r="F224">
        <v>2.5631031310892012</v>
      </c>
      <c r="G224">
        <v>2.5631031310892012</v>
      </c>
      <c r="H224">
        <v>3.3350005818599398</v>
      </c>
      <c r="I224">
        <v>2.5631031310892012</v>
      </c>
      <c r="J224">
        <v>2.5631031310892012</v>
      </c>
      <c r="K224">
        <v>1.3660217462809556</v>
      </c>
      <c r="L224">
        <v>2.5631031310892012</v>
      </c>
    </row>
    <row r="225" spans="1:12" x14ac:dyDescent="0.25">
      <c r="A225" s="1" t="s">
        <v>217</v>
      </c>
      <c r="B225" s="1">
        <v>60</v>
      </c>
      <c r="C225" s="1">
        <v>2</v>
      </c>
      <c r="D225" s="1">
        <v>64</v>
      </c>
      <c r="E225">
        <v>2.5631031310892012</v>
      </c>
      <c r="F225">
        <v>2.5631031310892012</v>
      </c>
      <c r="G225">
        <v>2.5631031310892012</v>
      </c>
      <c r="H225">
        <v>3.3350005818599398</v>
      </c>
      <c r="I225">
        <v>2.5631031310892012</v>
      </c>
      <c r="J225">
        <v>2.5631031310892012</v>
      </c>
      <c r="K225">
        <v>2.5631031310892012</v>
      </c>
      <c r="L225">
        <v>3.3350005818599398</v>
      </c>
    </row>
    <row r="226" spans="1:12" x14ac:dyDescent="0.25">
      <c r="A226" s="1" t="s">
        <v>218</v>
      </c>
      <c r="B226" s="1">
        <v>60</v>
      </c>
      <c r="C226" s="1">
        <v>2</v>
      </c>
      <c r="D226" s="1">
        <v>60</v>
      </c>
      <c r="E226">
        <v>2.5631031310892012</v>
      </c>
      <c r="F226">
        <v>2.5631031310892012</v>
      </c>
      <c r="G226">
        <v>2.5631031310892012</v>
      </c>
      <c r="H226">
        <v>3.3350005818599398</v>
      </c>
      <c r="I226">
        <v>2.5631031310892012</v>
      </c>
      <c r="J226">
        <v>2.5631031310892012</v>
      </c>
      <c r="K226">
        <v>2.5631031310892012</v>
      </c>
      <c r="L226">
        <v>3.6678292716318284</v>
      </c>
    </row>
    <row r="227" spans="1:12" x14ac:dyDescent="0.25">
      <c r="A227" s="2" t="s">
        <v>219</v>
      </c>
      <c r="B227" s="2">
        <v>60</v>
      </c>
      <c r="C227" s="2">
        <v>2</v>
      </c>
      <c r="D227" s="2">
        <v>60</v>
      </c>
      <c r="E227">
        <v>2.5631031310892012</v>
      </c>
      <c r="F227">
        <v>2.5631031310892012</v>
      </c>
      <c r="G227">
        <v>2.5631031310892012</v>
      </c>
      <c r="H227">
        <v>2.5631031310892012</v>
      </c>
      <c r="I227">
        <v>0</v>
      </c>
      <c r="J227">
        <v>0.43993033197168607</v>
      </c>
      <c r="K227" t="e">
        <v>#NUM!</v>
      </c>
      <c r="L227">
        <v>-0.31412999944289988</v>
      </c>
    </row>
    <row r="228" spans="1:12" x14ac:dyDescent="0.25">
      <c r="A228" s="1" t="s">
        <v>220</v>
      </c>
      <c r="B228" s="1">
        <v>60</v>
      </c>
      <c r="C228" s="1">
        <v>2</v>
      </c>
      <c r="D228" s="1">
        <v>67</v>
      </c>
      <c r="E228">
        <v>1.5348986686804005</v>
      </c>
      <c r="F228">
        <v>1.2815515655446006</v>
      </c>
      <c r="G228">
        <v>2.1231727991175156</v>
      </c>
      <c r="H228">
        <v>1.8417807731318201</v>
      </c>
      <c r="I228">
        <v>2.1231727991175156</v>
      </c>
      <c r="J228">
        <v>2.5631031310892012</v>
      </c>
      <c r="K228">
        <v>1.8059520782526413</v>
      </c>
      <c r="L228">
        <v>2.8013362019176151</v>
      </c>
    </row>
    <row r="229" spans="1:12" x14ac:dyDescent="0.25">
      <c r="A229" s="1" t="s">
        <v>221</v>
      </c>
      <c r="B229" s="1">
        <v>70</v>
      </c>
      <c r="C229" s="1">
        <v>1</v>
      </c>
      <c r="D229" s="1">
        <v>72</v>
      </c>
      <c r="E229">
        <v>2.1231727991175156</v>
      </c>
      <c r="F229">
        <v>1.8059520782526415</v>
      </c>
      <c r="G229">
        <v>2.1231727991175156</v>
      </c>
      <c r="H229">
        <v>2.0781931827384863</v>
      </c>
      <c r="I229">
        <v>2.5631031310892012</v>
      </c>
      <c r="J229">
        <v>2.5631031310892012</v>
      </c>
      <c r="K229">
        <v>2.5631031310892012</v>
      </c>
      <c r="L229">
        <v>3.3350005818599398</v>
      </c>
    </row>
    <row r="230" spans="1:12" x14ac:dyDescent="0.25">
      <c r="A230" s="12" t="s">
        <v>222</v>
      </c>
      <c r="B230" s="12">
        <v>70</v>
      </c>
      <c r="C230" s="12">
        <v>1</v>
      </c>
      <c r="D230" s="12">
        <v>79</v>
      </c>
      <c r="E230" t="e">
        <v>#NUM!</v>
      </c>
      <c r="F230" t="e">
        <v>#NUM!</v>
      </c>
      <c r="G230" t="e">
        <v>#NUM!</v>
      </c>
      <c r="H230" t="e">
        <v>#NUM!</v>
      </c>
      <c r="I230">
        <v>2.5631031310892012</v>
      </c>
      <c r="J230">
        <v>2.5631031310892012</v>
      </c>
      <c r="K230">
        <v>2.1231727991175156</v>
      </c>
      <c r="L230">
        <v>2.782637511588625</v>
      </c>
    </row>
    <row r="231" spans="1:12" x14ac:dyDescent="0.25">
      <c r="A231" s="1" t="s">
        <v>223</v>
      </c>
      <c r="B231" s="1">
        <v>70</v>
      </c>
      <c r="C231" s="1">
        <v>1</v>
      </c>
      <c r="D231" s="1">
        <v>72</v>
      </c>
      <c r="E231">
        <v>1.5348986686804005</v>
      </c>
      <c r="F231">
        <v>2.1231727991175156</v>
      </c>
      <c r="G231">
        <v>2.1231727991175156</v>
      </c>
      <c r="H231">
        <v>2.456840359026002</v>
      </c>
      <c r="I231">
        <v>2.5631031310892012</v>
      </c>
      <c r="J231">
        <v>2.5631031310892012</v>
      </c>
      <c r="K231">
        <v>2.5631031310892012</v>
      </c>
      <c r="L231">
        <v>3.6678292716318284</v>
      </c>
    </row>
    <row r="232" spans="1:12" x14ac:dyDescent="0.25">
      <c r="A232" s="1" t="s">
        <v>224</v>
      </c>
      <c r="B232" s="1">
        <v>70</v>
      </c>
      <c r="C232" s="1">
        <v>1</v>
      </c>
      <c r="D232" s="1">
        <v>74</v>
      </c>
      <c r="E232">
        <v>2.5631031310892012</v>
      </c>
      <c r="F232">
        <v>2.5631031310892012</v>
      </c>
      <c r="G232">
        <v>2.5631031310892012</v>
      </c>
      <c r="H232">
        <v>3.6678292716318284</v>
      </c>
      <c r="I232">
        <v>2.5631031310892012</v>
      </c>
      <c r="J232">
        <v>2.5631031310892012</v>
      </c>
      <c r="K232">
        <v>2.5631031310892012</v>
      </c>
      <c r="L232">
        <v>3.6678292716318284</v>
      </c>
    </row>
    <row r="233" spans="1:12" x14ac:dyDescent="0.25">
      <c r="A233" s="3" t="s">
        <v>324</v>
      </c>
      <c r="B233" s="3">
        <v>70</v>
      </c>
      <c r="C233" s="3">
        <v>1</v>
      </c>
      <c r="D233" s="3">
        <v>78</v>
      </c>
      <c r="E233" t="e">
        <v>#NUM!</v>
      </c>
      <c r="F233" t="e">
        <v>#NUM!</v>
      </c>
      <c r="G233" t="e">
        <v>#NUM!</v>
      </c>
      <c r="H233" t="e">
        <v>#NUM!</v>
      </c>
      <c r="I233" t="e">
        <v>#NUM!</v>
      </c>
      <c r="J233" t="e">
        <v>#NUM!</v>
      </c>
      <c r="K233" t="e">
        <v>#NUM!</v>
      </c>
      <c r="L233" t="e">
        <v>#NUM!</v>
      </c>
    </row>
    <row r="234" spans="1:12" x14ac:dyDescent="0.25">
      <c r="A234" s="1" t="s">
        <v>225</v>
      </c>
      <c r="B234" s="1">
        <v>70</v>
      </c>
      <c r="C234" s="1">
        <v>2</v>
      </c>
      <c r="D234" s="1">
        <v>73</v>
      </c>
      <c r="E234">
        <v>2.5631031310892012</v>
      </c>
      <c r="F234">
        <v>2.5631031310892012</v>
      </c>
      <c r="G234">
        <v>2.5631031310892012</v>
      </c>
      <c r="H234">
        <v>2.782637511588625</v>
      </c>
      <c r="I234">
        <v>2.1231727991175156</v>
      </c>
      <c r="J234">
        <v>1.2815515655446006</v>
      </c>
      <c r="K234">
        <v>2.1231727991175156</v>
      </c>
      <c r="L234">
        <v>2.3583151485239551</v>
      </c>
    </row>
    <row r="235" spans="1:12" x14ac:dyDescent="0.25">
      <c r="A235" s="1" t="s">
        <v>226</v>
      </c>
      <c r="B235" s="1">
        <v>70</v>
      </c>
      <c r="C235" s="1">
        <v>2</v>
      </c>
      <c r="D235" s="1">
        <v>70</v>
      </c>
      <c r="E235">
        <v>2.1231727991175156</v>
      </c>
      <c r="F235">
        <v>2.5631031310892012</v>
      </c>
      <c r="G235">
        <v>1.3660217462809552</v>
      </c>
      <c r="H235">
        <v>2.3427071796169394</v>
      </c>
      <c r="I235">
        <v>2.5631031310892012</v>
      </c>
      <c r="J235">
        <v>2.5631031310892012</v>
      </c>
      <c r="K235">
        <v>2.5631031310892012</v>
      </c>
      <c r="L235">
        <v>3.0021718920880502</v>
      </c>
    </row>
    <row r="236" spans="1:12" x14ac:dyDescent="0.25">
      <c r="A236" s="1" t="s">
        <v>227</v>
      </c>
      <c r="B236" s="1">
        <v>70</v>
      </c>
      <c r="C236" s="1">
        <v>2</v>
      </c>
      <c r="D236" s="1">
        <v>70</v>
      </c>
      <c r="E236">
        <v>1.5348986686804005</v>
      </c>
      <c r="F236">
        <v>2.1231727991175156</v>
      </c>
      <c r="G236">
        <v>2.1231727991175156</v>
      </c>
      <c r="H236">
        <v>2.456840359026002</v>
      </c>
      <c r="I236">
        <v>2.5631031310892012</v>
      </c>
      <c r="J236">
        <v>2.5631031310892012</v>
      </c>
      <c r="K236">
        <v>2.5631031310892012</v>
      </c>
      <c r="L236">
        <v>3.6678292716318284</v>
      </c>
    </row>
    <row r="237" spans="1:12" x14ac:dyDescent="0.25">
      <c r="A237" s="1" t="s">
        <v>228</v>
      </c>
      <c r="B237" s="1">
        <v>70</v>
      </c>
      <c r="C237" s="1">
        <v>2</v>
      </c>
      <c r="D237" s="1">
        <v>75</v>
      </c>
      <c r="E237">
        <v>2.1231727991175156</v>
      </c>
      <c r="F237">
        <v>2.5631031310892012</v>
      </c>
      <c r="G237">
        <v>2.5631031310892012</v>
      </c>
      <c r="H237">
        <v>2.782637511588625</v>
      </c>
      <c r="I237">
        <v>1.5348986686804005</v>
      </c>
      <c r="J237">
        <v>2.1231727991175156</v>
      </c>
      <c r="K237">
        <v>1.2815515655446006</v>
      </c>
      <c r="L237">
        <v>2.1746094629037094</v>
      </c>
    </row>
    <row r="238" spans="1:12" x14ac:dyDescent="0.25">
      <c r="A238" s="1" t="s">
        <v>229</v>
      </c>
      <c r="B238" s="1">
        <v>70</v>
      </c>
      <c r="C238" s="1">
        <v>2</v>
      </c>
      <c r="D238" s="1">
        <v>72</v>
      </c>
      <c r="E238">
        <v>2.5631031310892012</v>
      </c>
      <c r="F238">
        <v>2.5631031310892012</v>
      </c>
      <c r="G238">
        <v>2.5631031310892012</v>
      </c>
      <c r="H238">
        <v>3.3350005818599398</v>
      </c>
      <c r="I238">
        <v>2.5631031310892012</v>
      </c>
      <c r="J238">
        <v>1.8059520782526413</v>
      </c>
      <c r="K238">
        <v>2.5631031310892012</v>
      </c>
      <c r="L238">
        <v>2.9446862524527</v>
      </c>
    </row>
    <row r="239" spans="1:12" x14ac:dyDescent="0.25">
      <c r="A239" s="1" t="s">
        <v>230</v>
      </c>
      <c r="B239" s="1">
        <v>70</v>
      </c>
      <c r="C239" s="1">
        <v>2</v>
      </c>
      <c r="D239" s="1">
        <v>73</v>
      </c>
      <c r="E239">
        <v>1.5348986686804005</v>
      </c>
      <c r="F239">
        <v>2.5631031310892012</v>
      </c>
      <c r="G239">
        <v>2.1231727991175156</v>
      </c>
      <c r="H239">
        <v>2.5618279266975588</v>
      </c>
      <c r="I239">
        <v>2.5631031310892012</v>
      </c>
      <c r="J239">
        <v>2.5631031310892012</v>
      </c>
      <c r="K239">
        <v>2.5631031310892012</v>
      </c>
      <c r="L239">
        <v>3.3350005818599398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9549-E7C3-4F66-AA55-60B527BAE7F6}">
  <dimension ref="A1:AE239"/>
  <sheetViews>
    <sheetView workbookViewId="0">
      <pane ySplit="1" topLeftCell="A158" activePane="bottomLeft" state="frozen"/>
      <selection pane="bottomLeft" activeCell="F186" sqref="F186"/>
    </sheetView>
  </sheetViews>
  <sheetFormatPr baseColWidth="10" defaultColWidth="11.42578125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6.140625" bestFit="1" customWidth="1"/>
    <col min="7" max="7" width="15.7109375" bestFit="1" customWidth="1"/>
    <col min="8" max="8" width="15.5703125" bestFit="1" customWidth="1"/>
    <col min="9" max="10" width="16.140625" bestFit="1" customWidth="1"/>
    <col min="11" max="11" width="15.7109375" bestFit="1" customWidth="1"/>
    <col min="12" max="12" width="15.5703125" bestFit="1" customWidth="1"/>
    <col min="13" max="14" width="11.5703125" bestFit="1" customWidth="1"/>
    <col min="15" max="15" width="11.28515625" bestFit="1" customWidth="1"/>
    <col min="16" max="16" width="11.140625" bestFit="1" customWidth="1"/>
    <col min="17" max="18" width="11.5703125" bestFit="1" customWidth="1"/>
    <col min="19" max="19" width="11.28515625" bestFit="1" customWidth="1"/>
    <col min="20" max="20" width="11.140625" bestFit="1" customWidth="1"/>
    <col min="21" max="21" width="14.5703125" bestFit="1" customWidth="1"/>
    <col min="22" max="22" width="10.140625" bestFit="1" customWidth="1"/>
    <col min="23" max="24" width="11.5703125" bestFit="1" customWidth="1"/>
    <col min="25" max="25" width="11.28515625" bestFit="1" customWidth="1"/>
    <col min="26" max="26" width="11.140625" bestFit="1" customWidth="1"/>
    <col min="27" max="28" width="11.5703125" bestFit="1" customWidth="1"/>
    <col min="29" max="29" width="11.28515625" bestFit="1" customWidth="1"/>
    <col min="30" max="30" width="11.140625" bestFit="1" customWidth="1"/>
    <col min="31" max="31" width="10.140625" bestFit="1" customWidth="1"/>
    <col min="32" max="32" width="10.28515625" bestFit="1" customWidth="1"/>
    <col min="33" max="33" width="7.28515625" bestFit="1" customWidth="1"/>
    <col min="34" max="34" width="7.5703125" bestFit="1" customWidth="1"/>
    <col min="35" max="35" width="12.85546875" bestFit="1" customWidth="1"/>
    <col min="36" max="36" width="11.7109375" bestFit="1" customWidth="1"/>
    <col min="37" max="37" width="7.28515625" bestFit="1" customWidth="1"/>
    <col min="38" max="38" width="7.5703125" bestFit="1" customWidth="1"/>
    <col min="39" max="39" width="14.28515625" bestFit="1" customWidth="1"/>
    <col min="40" max="40" width="11" bestFit="1" customWidth="1"/>
    <col min="41" max="41" width="32.140625" bestFit="1" customWidth="1"/>
    <col min="42" max="42" width="17.28515625" bestFit="1" customWidth="1"/>
  </cols>
  <sheetData>
    <row r="1" spans="1:31" x14ac:dyDescent="0.25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238</v>
      </c>
      <c r="F1" s="4" t="s">
        <v>239</v>
      </c>
      <c r="G1" s="4" t="s">
        <v>240</v>
      </c>
      <c r="H1" s="4" t="s">
        <v>297</v>
      </c>
      <c r="I1" s="4" t="s">
        <v>241</v>
      </c>
      <c r="J1" s="4" t="s">
        <v>242</v>
      </c>
      <c r="K1" s="4" t="s">
        <v>243</v>
      </c>
      <c r="L1" s="4" t="s">
        <v>298</v>
      </c>
      <c r="M1" s="4" t="s">
        <v>332</v>
      </c>
      <c r="N1" s="4" t="s">
        <v>333</v>
      </c>
      <c r="O1" s="4" t="s">
        <v>334</v>
      </c>
      <c r="P1" s="4" t="s">
        <v>335</v>
      </c>
      <c r="Q1" s="4" t="s">
        <v>328</v>
      </c>
      <c r="R1" s="4" t="s">
        <v>329</v>
      </c>
      <c r="S1" s="4" t="s">
        <v>330</v>
      </c>
      <c r="T1" s="4" t="s">
        <v>331</v>
      </c>
      <c r="U1" s="4" t="s">
        <v>336</v>
      </c>
      <c r="V1" s="4" t="s">
        <v>337</v>
      </c>
      <c r="W1" s="4" t="s">
        <v>332</v>
      </c>
      <c r="X1" s="4" t="s">
        <v>333</v>
      </c>
      <c r="Y1" s="4" t="s">
        <v>334</v>
      </c>
      <c r="Z1" s="4" t="s">
        <v>335</v>
      </c>
      <c r="AA1" s="4" t="s">
        <v>328</v>
      </c>
      <c r="AB1" s="4" t="s">
        <v>329</v>
      </c>
      <c r="AC1" s="4" t="s">
        <v>330</v>
      </c>
      <c r="AD1" s="4" t="s">
        <v>331</v>
      </c>
      <c r="AE1" t="s">
        <v>337</v>
      </c>
    </row>
    <row r="2" spans="1:31" x14ac:dyDescent="0.25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</v>
      </c>
      <c r="N2">
        <v>9</v>
      </c>
      <c r="O2">
        <v>9</v>
      </c>
      <c r="P2">
        <v>28</v>
      </c>
      <c r="Q2">
        <v>8</v>
      </c>
      <c r="R2">
        <v>9</v>
      </c>
      <c r="S2">
        <v>10</v>
      </c>
      <c r="T2">
        <v>27</v>
      </c>
      <c r="U2">
        <v>1011.4833333333333</v>
      </c>
      <c r="V2">
        <v>55</v>
      </c>
      <c r="W2">
        <f>(M2*100)/10</f>
        <v>100</v>
      </c>
      <c r="X2">
        <f t="shared" ref="X2:AC17" si="0">(N2*100)/10</f>
        <v>90</v>
      </c>
      <c r="Y2">
        <f t="shared" si="0"/>
        <v>90</v>
      </c>
      <c r="Z2">
        <f>(P2*100)/30</f>
        <v>93.333333333333329</v>
      </c>
      <c r="AA2">
        <f t="shared" si="0"/>
        <v>80</v>
      </c>
      <c r="AB2">
        <f t="shared" si="0"/>
        <v>90</v>
      </c>
      <c r="AC2">
        <f t="shared" si="0"/>
        <v>100</v>
      </c>
      <c r="AD2">
        <f>(T2*100)/30</f>
        <v>90</v>
      </c>
      <c r="AE2">
        <f>(V2*100)/60</f>
        <v>91.666666666666671</v>
      </c>
    </row>
    <row r="3" spans="1:31" x14ac:dyDescent="0.25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10</v>
      </c>
      <c r="N3">
        <v>10</v>
      </c>
      <c r="O3">
        <v>9</v>
      </c>
      <c r="P3">
        <v>29</v>
      </c>
      <c r="Q3">
        <v>9</v>
      </c>
      <c r="R3">
        <v>9</v>
      </c>
      <c r="S3">
        <v>10</v>
      </c>
      <c r="T3">
        <v>28</v>
      </c>
      <c r="U3">
        <v>784.9</v>
      </c>
      <c r="V3">
        <v>57</v>
      </c>
      <c r="W3">
        <f t="shared" ref="W3:AA66" si="1">(M3*100)/10</f>
        <v>100</v>
      </c>
      <c r="X3">
        <f t="shared" si="0"/>
        <v>100</v>
      </c>
      <c r="Y3">
        <f t="shared" si="0"/>
        <v>90</v>
      </c>
      <c r="Z3">
        <f t="shared" ref="Z3:Z66" si="2">(P3*100)/30</f>
        <v>96.666666666666671</v>
      </c>
      <c r="AA3">
        <f t="shared" si="0"/>
        <v>90</v>
      </c>
      <c r="AB3">
        <f t="shared" si="0"/>
        <v>90</v>
      </c>
      <c r="AC3">
        <f t="shared" si="0"/>
        <v>100</v>
      </c>
      <c r="AD3">
        <f t="shared" ref="AD3:AD66" si="3">(T3*100)/30</f>
        <v>93.333333333333329</v>
      </c>
      <c r="AE3">
        <f t="shared" ref="AE3:AE66" si="4">(V3*100)/60</f>
        <v>95</v>
      </c>
    </row>
    <row r="4" spans="1:31" x14ac:dyDescent="0.25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10</v>
      </c>
      <c r="N4">
        <v>10</v>
      </c>
      <c r="O4">
        <v>9</v>
      </c>
      <c r="P4">
        <v>29</v>
      </c>
      <c r="Q4">
        <v>10</v>
      </c>
      <c r="R4">
        <v>10</v>
      </c>
      <c r="S4">
        <v>10</v>
      </c>
      <c r="T4">
        <v>30</v>
      </c>
      <c r="U4">
        <v>896.55</v>
      </c>
      <c r="V4">
        <v>59</v>
      </c>
      <c r="W4">
        <f t="shared" si="1"/>
        <v>100</v>
      </c>
      <c r="X4">
        <f t="shared" si="0"/>
        <v>100</v>
      </c>
      <c r="Y4">
        <f t="shared" si="0"/>
        <v>90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25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10</v>
      </c>
      <c r="N5">
        <v>9</v>
      </c>
      <c r="O5">
        <v>10</v>
      </c>
      <c r="P5">
        <v>29</v>
      </c>
      <c r="Q5">
        <v>9</v>
      </c>
      <c r="R5">
        <v>9</v>
      </c>
      <c r="S5">
        <v>8</v>
      </c>
      <c r="T5">
        <v>26</v>
      </c>
      <c r="U5">
        <v>656.13333333333333</v>
      </c>
      <c r="V5">
        <v>55</v>
      </c>
      <c r="W5">
        <f t="shared" si="1"/>
        <v>100</v>
      </c>
      <c r="X5">
        <f t="shared" si="0"/>
        <v>90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90</v>
      </c>
      <c r="AC5">
        <f t="shared" si="0"/>
        <v>80</v>
      </c>
      <c r="AD5">
        <f t="shared" si="3"/>
        <v>86.666666666666671</v>
      </c>
      <c r="AE5">
        <f t="shared" si="4"/>
        <v>91.666666666666671</v>
      </c>
    </row>
    <row r="6" spans="1:31" x14ac:dyDescent="0.25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</v>
      </c>
      <c r="N6">
        <v>10</v>
      </c>
      <c r="O6">
        <v>9</v>
      </c>
      <c r="P6">
        <v>29</v>
      </c>
      <c r="Q6">
        <v>9</v>
      </c>
      <c r="R6">
        <v>10</v>
      </c>
      <c r="S6">
        <v>10</v>
      </c>
      <c r="T6">
        <v>29</v>
      </c>
      <c r="U6">
        <v>1027.95</v>
      </c>
      <c r="V6">
        <v>58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90</v>
      </c>
      <c r="AB6">
        <f t="shared" si="0"/>
        <v>100</v>
      </c>
      <c r="AC6">
        <f t="shared" si="0"/>
        <v>100</v>
      </c>
      <c r="AD6">
        <f t="shared" si="3"/>
        <v>96.666666666666671</v>
      </c>
      <c r="AE6">
        <f t="shared" si="4"/>
        <v>96.666666666666671</v>
      </c>
    </row>
    <row r="7" spans="1:31" x14ac:dyDescent="0.25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10</v>
      </c>
      <c r="N7">
        <v>9</v>
      </c>
      <c r="O7">
        <v>9</v>
      </c>
      <c r="P7">
        <v>28</v>
      </c>
      <c r="Q7">
        <v>9</v>
      </c>
      <c r="R7">
        <v>10</v>
      </c>
      <c r="S7">
        <v>9</v>
      </c>
      <c r="T7">
        <v>28</v>
      </c>
      <c r="U7">
        <v>1276.3333333333333</v>
      </c>
      <c r="V7">
        <v>56</v>
      </c>
      <c r="W7">
        <f t="shared" si="1"/>
        <v>100</v>
      </c>
      <c r="X7">
        <f t="shared" si="0"/>
        <v>90</v>
      </c>
      <c r="Y7">
        <f t="shared" si="0"/>
        <v>90</v>
      </c>
      <c r="Z7">
        <f t="shared" si="2"/>
        <v>93.333333333333329</v>
      </c>
      <c r="AA7">
        <f t="shared" si="0"/>
        <v>90</v>
      </c>
      <c r="AB7">
        <f t="shared" si="0"/>
        <v>100</v>
      </c>
      <c r="AC7">
        <f t="shared" si="0"/>
        <v>90</v>
      </c>
      <c r="AD7">
        <f t="shared" si="3"/>
        <v>93.333333333333329</v>
      </c>
      <c r="AE7">
        <f t="shared" si="4"/>
        <v>93.333333333333329</v>
      </c>
    </row>
    <row r="8" spans="1:31" x14ac:dyDescent="0.25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</v>
      </c>
      <c r="N8">
        <v>10</v>
      </c>
      <c r="O8">
        <v>7</v>
      </c>
      <c r="P8">
        <v>27</v>
      </c>
      <c r="Q8">
        <v>9</v>
      </c>
      <c r="R8">
        <v>10</v>
      </c>
      <c r="S8">
        <v>10</v>
      </c>
      <c r="T8">
        <v>29</v>
      </c>
      <c r="U8">
        <v>1089.5</v>
      </c>
      <c r="V8">
        <v>56</v>
      </c>
      <c r="W8">
        <f t="shared" si="1"/>
        <v>100</v>
      </c>
      <c r="X8">
        <f t="shared" si="0"/>
        <v>100</v>
      </c>
      <c r="Y8">
        <f t="shared" si="0"/>
        <v>70</v>
      </c>
      <c r="Z8">
        <f t="shared" si="2"/>
        <v>90</v>
      </c>
      <c r="AA8">
        <f t="shared" si="0"/>
        <v>90</v>
      </c>
      <c r="AB8">
        <f t="shared" si="0"/>
        <v>100</v>
      </c>
      <c r="AC8">
        <f t="shared" si="0"/>
        <v>100</v>
      </c>
      <c r="AD8">
        <f t="shared" si="3"/>
        <v>96.666666666666671</v>
      </c>
      <c r="AE8">
        <f t="shared" si="4"/>
        <v>93.333333333333329</v>
      </c>
    </row>
    <row r="9" spans="1:31" x14ac:dyDescent="0.25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</v>
      </c>
      <c r="N9">
        <v>10</v>
      </c>
      <c r="O9">
        <v>8</v>
      </c>
      <c r="P9">
        <v>28</v>
      </c>
      <c r="Q9">
        <v>8</v>
      </c>
      <c r="R9">
        <v>8</v>
      </c>
      <c r="S9">
        <v>8</v>
      </c>
      <c r="T9">
        <v>24</v>
      </c>
      <c r="U9">
        <v>1098.5666666666666</v>
      </c>
      <c r="V9">
        <v>52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80</v>
      </c>
      <c r="AC9">
        <f t="shared" si="0"/>
        <v>80</v>
      </c>
      <c r="AD9">
        <f t="shared" si="3"/>
        <v>80</v>
      </c>
      <c r="AE9">
        <f t="shared" si="4"/>
        <v>86.666666666666671</v>
      </c>
    </row>
    <row r="10" spans="1:31" x14ac:dyDescent="0.25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10</v>
      </c>
      <c r="N10">
        <v>10</v>
      </c>
      <c r="O10">
        <v>9</v>
      </c>
      <c r="P10">
        <v>29</v>
      </c>
      <c r="Q10">
        <v>9</v>
      </c>
      <c r="R10">
        <v>10</v>
      </c>
      <c r="S10">
        <v>10</v>
      </c>
      <c r="T10">
        <v>29</v>
      </c>
      <c r="U10">
        <v>796.7833333333333</v>
      </c>
      <c r="V10">
        <v>58</v>
      </c>
      <c r="W10">
        <f t="shared" si="1"/>
        <v>100</v>
      </c>
      <c r="X10">
        <f t="shared" si="0"/>
        <v>100</v>
      </c>
      <c r="Y10">
        <f t="shared" si="0"/>
        <v>90</v>
      </c>
      <c r="Z10">
        <f t="shared" si="2"/>
        <v>96.666666666666671</v>
      </c>
      <c r="AA10">
        <f t="shared" si="0"/>
        <v>90</v>
      </c>
      <c r="AB10">
        <f t="shared" si="0"/>
        <v>100</v>
      </c>
      <c r="AC10">
        <f t="shared" si="0"/>
        <v>100</v>
      </c>
      <c r="AD10">
        <f t="shared" si="3"/>
        <v>96.666666666666671</v>
      </c>
      <c r="AE10">
        <f t="shared" si="4"/>
        <v>96.666666666666671</v>
      </c>
    </row>
    <row r="11" spans="1:31" x14ac:dyDescent="0.25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10</v>
      </c>
      <c r="N11">
        <v>10</v>
      </c>
      <c r="O11">
        <v>8</v>
      </c>
      <c r="P11">
        <v>28</v>
      </c>
      <c r="Q11">
        <v>9</v>
      </c>
      <c r="R11">
        <v>9</v>
      </c>
      <c r="S11">
        <v>9</v>
      </c>
      <c r="T11">
        <v>27</v>
      </c>
      <c r="U11">
        <v>737.08333333333337</v>
      </c>
      <c r="V11">
        <v>55</v>
      </c>
      <c r="W11">
        <f t="shared" si="1"/>
        <v>100</v>
      </c>
      <c r="X11">
        <f t="shared" si="0"/>
        <v>100</v>
      </c>
      <c r="Y11">
        <f t="shared" si="0"/>
        <v>80</v>
      </c>
      <c r="Z11">
        <f t="shared" si="2"/>
        <v>93.333333333333329</v>
      </c>
      <c r="AA11">
        <f t="shared" si="0"/>
        <v>90</v>
      </c>
      <c r="AB11">
        <f t="shared" si="0"/>
        <v>90</v>
      </c>
      <c r="AC11">
        <f t="shared" si="0"/>
        <v>90</v>
      </c>
      <c r="AD11">
        <f t="shared" si="3"/>
        <v>90</v>
      </c>
      <c r="AE11">
        <f t="shared" si="4"/>
        <v>91.666666666666671</v>
      </c>
    </row>
    <row r="12" spans="1:31" x14ac:dyDescent="0.25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10</v>
      </c>
      <c r="N12">
        <v>10</v>
      </c>
      <c r="O12">
        <v>8</v>
      </c>
      <c r="P12">
        <v>28</v>
      </c>
      <c r="Q12">
        <v>9</v>
      </c>
      <c r="R12">
        <v>10</v>
      </c>
      <c r="S12">
        <v>9</v>
      </c>
      <c r="T12">
        <v>28</v>
      </c>
      <c r="U12">
        <v>1169.0166666666667</v>
      </c>
      <c r="V12">
        <v>56</v>
      </c>
      <c r="W12">
        <f t="shared" si="1"/>
        <v>100</v>
      </c>
      <c r="X12">
        <f t="shared" si="0"/>
        <v>100</v>
      </c>
      <c r="Y12">
        <f t="shared" si="0"/>
        <v>80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25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10</v>
      </c>
      <c r="N13">
        <v>10</v>
      </c>
      <c r="O13">
        <v>9</v>
      </c>
      <c r="P13">
        <v>29</v>
      </c>
      <c r="Q13">
        <v>9</v>
      </c>
      <c r="R13">
        <v>10</v>
      </c>
      <c r="S13">
        <v>10</v>
      </c>
      <c r="T13">
        <v>29</v>
      </c>
      <c r="U13">
        <v>1296.6666666666667</v>
      </c>
      <c r="V13">
        <v>58</v>
      </c>
      <c r="W13">
        <f t="shared" si="1"/>
        <v>100</v>
      </c>
      <c r="X13">
        <f t="shared" si="0"/>
        <v>100</v>
      </c>
      <c r="Y13">
        <f t="shared" si="0"/>
        <v>90</v>
      </c>
      <c r="Z13">
        <f t="shared" si="2"/>
        <v>96.666666666666671</v>
      </c>
      <c r="AA13">
        <f t="shared" si="0"/>
        <v>90</v>
      </c>
      <c r="AB13">
        <f t="shared" si="0"/>
        <v>100</v>
      </c>
      <c r="AC13">
        <f t="shared" si="0"/>
        <v>100</v>
      </c>
      <c r="AD13">
        <f t="shared" si="3"/>
        <v>96.666666666666671</v>
      </c>
      <c r="AE13">
        <f t="shared" si="4"/>
        <v>96.666666666666671</v>
      </c>
    </row>
    <row r="14" spans="1:31" x14ac:dyDescent="0.25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10</v>
      </c>
      <c r="N14">
        <v>10</v>
      </c>
      <c r="O14">
        <v>9</v>
      </c>
      <c r="P14">
        <v>29</v>
      </c>
      <c r="Q14">
        <v>9</v>
      </c>
      <c r="R14">
        <v>10</v>
      </c>
      <c r="S14">
        <v>10</v>
      </c>
      <c r="T14">
        <v>29</v>
      </c>
      <c r="U14">
        <v>717.33333333333337</v>
      </c>
      <c r="V14">
        <v>58</v>
      </c>
      <c r="W14">
        <f t="shared" si="1"/>
        <v>100</v>
      </c>
      <c r="X14">
        <f t="shared" si="0"/>
        <v>100</v>
      </c>
      <c r="Y14">
        <f t="shared" si="0"/>
        <v>90</v>
      </c>
      <c r="Z14">
        <f t="shared" si="2"/>
        <v>96.666666666666671</v>
      </c>
      <c r="AA14">
        <f t="shared" si="0"/>
        <v>90</v>
      </c>
      <c r="AB14">
        <f t="shared" si="0"/>
        <v>100</v>
      </c>
      <c r="AC14">
        <f t="shared" si="0"/>
        <v>100</v>
      </c>
      <c r="AD14">
        <f t="shared" si="3"/>
        <v>96.666666666666671</v>
      </c>
      <c r="AE14">
        <f t="shared" si="4"/>
        <v>96.666666666666671</v>
      </c>
    </row>
    <row r="15" spans="1:31" x14ac:dyDescent="0.25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10</v>
      </c>
      <c r="N15">
        <v>10</v>
      </c>
      <c r="O15">
        <v>9</v>
      </c>
      <c r="P15">
        <v>29</v>
      </c>
      <c r="Q15">
        <v>9</v>
      </c>
      <c r="R15">
        <v>9</v>
      </c>
      <c r="S15">
        <v>10</v>
      </c>
      <c r="T15">
        <v>28</v>
      </c>
      <c r="U15">
        <v>1266.5666666666666</v>
      </c>
      <c r="V15">
        <v>57</v>
      </c>
      <c r="W15">
        <f t="shared" si="1"/>
        <v>100</v>
      </c>
      <c r="X15">
        <f t="shared" si="0"/>
        <v>100</v>
      </c>
      <c r="Y15">
        <f t="shared" si="0"/>
        <v>90</v>
      </c>
      <c r="Z15">
        <f t="shared" si="2"/>
        <v>96.666666666666671</v>
      </c>
      <c r="AA15">
        <f t="shared" si="0"/>
        <v>90</v>
      </c>
      <c r="AB15">
        <f t="shared" si="0"/>
        <v>90</v>
      </c>
      <c r="AC15">
        <f t="shared" si="0"/>
        <v>100</v>
      </c>
      <c r="AD15">
        <f t="shared" si="3"/>
        <v>93.333333333333329</v>
      </c>
      <c r="AE15">
        <f t="shared" si="4"/>
        <v>95</v>
      </c>
    </row>
    <row r="16" spans="1:31" x14ac:dyDescent="0.25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10</v>
      </c>
      <c r="N16">
        <v>10</v>
      </c>
      <c r="O16">
        <v>9</v>
      </c>
      <c r="P16">
        <v>29</v>
      </c>
      <c r="Q16">
        <v>9</v>
      </c>
      <c r="R16">
        <v>10</v>
      </c>
      <c r="S16">
        <v>10</v>
      </c>
      <c r="T16">
        <v>29</v>
      </c>
      <c r="U16">
        <v>786.08333333333337</v>
      </c>
      <c r="V16">
        <v>58</v>
      </c>
      <c r="W16">
        <f t="shared" si="1"/>
        <v>100</v>
      </c>
      <c r="X16">
        <f t="shared" si="0"/>
        <v>100</v>
      </c>
      <c r="Y16">
        <f t="shared" si="0"/>
        <v>90</v>
      </c>
      <c r="Z16">
        <f t="shared" si="2"/>
        <v>96.666666666666671</v>
      </c>
      <c r="AA16">
        <f t="shared" si="0"/>
        <v>90</v>
      </c>
      <c r="AB16">
        <f t="shared" si="0"/>
        <v>100</v>
      </c>
      <c r="AC16">
        <f t="shared" si="0"/>
        <v>100</v>
      </c>
      <c r="AD16">
        <f t="shared" si="3"/>
        <v>96.666666666666671</v>
      </c>
      <c r="AE16">
        <f t="shared" si="4"/>
        <v>96.666666666666671</v>
      </c>
    </row>
    <row r="17" spans="1:31" x14ac:dyDescent="0.25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10</v>
      </c>
      <c r="N17">
        <v>8</v>
      </c>
      <c r="O17">
        <v>8</v>
      </c>
      <c r="P17">
        <v>26</v>
      </c>
      <c r="Q17">
        <v>9</v>
      </c>
      <c r="R17">
        <v>10</v>
      </c>
      <c r="S17">
        <v>9</v>
      </c>
      <c r="T17">
        <v>28</v>
      </c>
      <c r="U17">
        <v>1102.8833333333334</v>
      </c>
      <c r="V17">
        <v>54</v>
      </c>
      <c r="W17">
        <f t="shared" si="1"/>
        <v>100</v>
      </c>
      <c r="X17">
        <f t="shared" si="0"/>
        <v>80</v>
      </c>
      <c r="Y17">
        <f t="shared" si="0"/>
        <v>80</v>
      </c>
      <c r="Z17">
        <f t="shared" si="2"/>
        <v>86.666666666666671</v>
      </c>
      <c r="AA17">
        <f t="shared" si="0"/>
        <v>90</v>
      </c>
      <c r="AB17">
        <f t="shared" si="0"/>
        <v>100</v>
      </c>
      <c r="AC17">
        <f t="shared" si="0"/>
        <v>90</v>
      </c>
      <c r="AD17">
        <f t="shared" si="3"/>
        <v>93.333333333333329</v>
      </c>
      <c r="AE17">
        <f t="shared" si="4"/>
        <v>90</v>
      </c>
    </row>
    <row r="18" spans="1:31" x14ac:dyDescent="0.25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10</v>
      </c>
      <c r="N18">
        <v>10</v>
      </c>
      <c r="O18">
        <v>9</v>
      </c>
      <c r="P18">
        <v>29</v>
      </c>
      <c r="Q18">
        <v>9</v>
      </c>
      <c r="R18">
        <v>8</v>
      </c>
      <c r="S18">
        <v>10</v>
      </c>
      <c r="T18">
        <v>27</v>
      </c>
      <c r="U18">
        <v>994.81666666666672</v>
      </c>
      <c r="V18">
        <v>56</v>
      </c>
      <c r="W18">
        <f t="shared" si="1"/>
        <v>100</v>
      </c>
      <c r="X18">
        <f t="shared" si="1"/>
        <v>100</v>
      </c>
      <c r="Y18">
        <f t="shared" si="1"/>
        <v>90</v>
      </c>
      <c r="Z18">
        <f t="shared" si="2"/>
        <v>96.666666666666671</v>
      </c>
      <c r="AA18">
        <f t="shared" si="1"/>
        <v>90</v>
      </c>
      <c r="AB18">
        <f t="shared" ref="AB18:AC81" si="5">(R18*100)/10</f>
        <v>80</v>
      </c>
      <c r="AC18">
        <f t="shared" si="5"/>
        <v>100</v>
      </c>
      <c r="AD18">
        <f t="shared" si="3"/>
        <v>90</v>
      </c>
      <c r="AE18">
        <f t="shared" si="4"/>
        <v>93.333333333333329</v>
      </c>
    </row>
    <row r="19" spans="1:31" x14ac:dyDescent="0.25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10</v>
      </c>
      <c r="N19">
        <v>10</v>
      </c>
      <c r="O19">
        <v>9</v>
      </c>
      <c r="P19">
        <v>29</v>
      </c>
      <c r="Q19">
        <v>9</v>
      </c>
      <c r="R19">
        <v>10</v>
      </c>
      <c r="S19">
        <v>10</v>
      </c>
      <c r="T19">
        <v>29</v>
      </c>
      <c r="U19">
        <v>761.11666666666667</v>
      </c>
      <c r="V19">
        <v>58</v>
      </c>
      <c r="W19">
        <f t="shared" si="1"/>
        <v>100</v>
      </c>
      <c r="X19">
        <f t="shared" si="1"/>
        <v>100</v>
      </c>
      <c r="Y19">
        <f t="shared" si="1"/>
        <v>90</v>
      </c>
      <c r="Z19">
        <f t="shared" si="2"/>
        <v>96.666666666666671</v>
      </c>
      <c r="AA19">
        <f t="shared" si="1"/>
        <v>90</v>
      </c>
      <c r="AB19">
        <f t="shared" si="5"/>
        <v>100</v>
      </c>
      <c r="AC19">
        <f t="shared" si="5"/>
        <v>100</v>
      </c>
      <c r="AD19">
        <f t="shared" si="3"/>
        <v>96.666666666666671</v>
      </c>
      <c r="AE19">
        <f t="shared" si="4"/>
        <v>96.666666666666671</v>
      </c>
    </row>
    <row r="20" spans="1:31" x14ac:dyDescent="0.25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10</v>
      </c>
      <c r="N20">
        <v>10</v>
      </c>
      <c r="O20">
        <v>8</v>
      </c>
      <c r="P20">
        <v>28</v>
      </c>
      <c r="Q20">
        <v>8</v>
      </c>
      <c r="R20">
        <v>10</v>
      </c>
      <c r="S20">
        <v>10</v>
      </c>
      <c r="T20">
        <v>28</v>
      </c>
      <c r="U20">
        <v>1417.9333333333334</v>
      </c>
      <c r="V20">
        <v>56</v>
      </c>
      <c r="W20">
        <f t="shared" si="1"/>
        <v>100</v>
      </c>
      <c r="X20">
        <f t="shared" si="1"/>
        <v>100</v>
      </c>
      <c r="Y20">
        <f t="shared" si="1"/>
        <v>80</v>
      </c>
      <c r="Z20">
        <f t="shared" si="2"/>
        <v>93.333333333333329</v>
      </c>
      <c r="AA20">
        <f t="shared" si="1"/>
        <v>80</v>
      </c>
      <c r="AB20">
        <f t="shared" si="5"/>
        <v>100</v>
      </c>
      <c r="AC20">
        <f t="shared" si="5"/>
        <v>100</v>
      </c>
      <c r="AD20">
        <f t="shared" si="3"/>
        <v>93.333333333333329</v>
      </c>
      <c r="AE20">
        <f t="shared" si="4"/>
        <v>93.333333333333329</v>
      </c>
    </row>
    <row r="21" spans="1:31" x14ac:dyDescent="0.25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10</v>
      </c>
      <c r="N21">
        <v>9</v>
      </c>
      <c r="O21">
        <v>9</v>
      </c>
      <c r="P21">
        <v>28</v>
      </c>
      <c r="Q21">
        <v>9</v>
      </c>
      <c r="R21">
        <v>9</v>
      </c>
      <c r="S21">
        <v>10</v>
      </c>
      <c r="T21">
        <v>28</v>
      </c>
      <c r="U21">
        <v>719.7833333333333</v>
      </c>
      <c r="V21">
        <v>56</v>
      </c>
      <c r="W21">
        <f t="shared" si="1"/>
        <v>100</v>
      </c>
      <c r="X21">
        <f t="shared" si="1"/>
        <v>90</v>
      </c>
      <c r="Y21">
        <f t="shared" si="1"/>
        <v>90</v>
      </c>
      <c r="Z21">
        <f t="shared" si="2"/>
        <v>93.333333333333329</v>
      </c>
      <c r="AA21">
        <f t="shared" si="1"/>
        <v>90</v>
      </c>
      <c r="AB21">
        <f t="shared" si="5"/>
        <v>90</v>
      </c>
      <c r="AC21">
        <f t="shared" si="5"/>
        <v>100</v>
      </c>
      <c r="AD21">
        <f t="shared" si="3"/>
        <v>93.333333333333329</v>
      </c>
      <c r="AE21">
        <f t="shared" si="4"/>
        <v>93.333333333333329</v>
      </c>
    </row>
    <row r="22" spans="1:31" x14ac:dyDescent="0.25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10</v>
      </c>
      <c r="N22">
        <v>10</v>
      </c>
      <c r="O22">
        <v>9</v>
      </c>
      <c r="P22">
        <v>29</v>
      </c>
      <c r="Q22">
        <v>9</v>
      </c>
      <c r="R22">
        <v>10</v>
      </c>
      <c r="S22">
        <v>10</v>
      </c>
      <c r="T22">
        <v>29</v>
      </c>
      <c r="U22">
        <v>743.9</v>
      </c>
      <c r="V22">
        <v>58</v>
      </c>
      <c r="W22">
        <f t="shared" si="1"/>
        <v>100</v>
      </c>
      <c r="X22">
        <f t="shared" si="1"/>
        <v>100</v>
      </c>
      <c r="Y22">
        <f t="shared" si="1"/>
        <v>90</v>
      </c>
      <c r="Z22">
        <f t="shared" si="2"/>
        <v>96.666666666666671</v>
      </c>
      <c r="AA22">
        <f t="shared" si="1"/>
        <v>90</v>
      </c>
      <c r="AB22">
        <f t="shared" si="5"/>
        <v>100</v>
      </c>
      <c r="AC22">
        <f t="shared" si="5"/>
        <v>100</v>
      </c>
      <c r="AD22">
        <f t="shared" si="3"/>
        <v>96.666666666666671</v>
      </c>
      <c r="AE22">
        <f t="shared" si="4"/>
        <v>96.666666666666671</v>
      </c>
    </row>
    <row r="23" spans="1:31" x14ac:dyDescent="0.25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10</v>
      </c>
      <c r="N23">
        <v>10</v>
      </c>
      <c r="O23">
        <v>9</v>
      </c>
      <c r="P23">
        <v>29</v>
      </c>
      <c r="Q23">
        <v>9</v>
      </c>
      <c r="R23">
        <v>10</v>
      </c>
      <c r="S23">
        <v>10</v>
      </c>
      <c r="T23">
        <v>29</v>
      </c>
      <c r="U23">
        <v>938.3</v>
      </c>
      <c r="V23">
        <v>58</v>
      </c>
      <c r="W23">
        <f t="shared" si="1"/>
        <v>100</v>
      </c>
      <c r="X23">
        <f t="shared" si="1"/>
        <v>100</v>
      </c>
      <c r="Y23">
        <f t="shared" si="1"/>
        <v>90</v>
      </c>
      <c r="Z23">
        <f t="shared" si="2"/>
        <v>96.666666666666671</v>
      </c>
      <c r="AA23">
        <f t="shared" si="1"/>
        <v>90</v>
      </c>
      <c r="AB23">
        <f t="shared" si="5"/>
        <v>100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25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9</v>
      </c>
      <c r="N24">
        <v>10</v>
      </c>
      <c r="O24">
        <v>9</v>
      </c>
      <c r="P24">
        <v>28</v>
      </c>
      <c r="Q24">
        <v>9</v>
      </c>
      <c r="R24">
        <v>10</v>
      </c>
      <c r="S24">
        <v>10</v>
      </c>
      <c r="T24">
        <v>29</v>
      </c>
      <c r="U24">
        <v>1075.4166666666667</v>
      </c>
      <c r="V24">
        <v>57</v>
      </c>
      <c r="W24">
        <f t="shared" si="1"/>
        <v>90</v>
      </c>
      <c r="X24">
        <f t="shared" si="1"/>
        <v>100</v>
      </c>
      <c r="Y24">
        <f t="shared" si="1"/>
        <v>90</v>
      </c>
      <c r="Z24">
        <f t="shared" si="2"/>
        <v>93.333333333333329</v>
      </c>
      <c r="AA24">
        <f t="shared" si="1"/>
        <v>90</v>
      </c>
      <c r="AB24">
        <f t="shared" si="5"/>
        <v>100</v>
      </c>
      <c r="AC24">
        <f t="shared" si="5"/>
        <v>100</v>
      </c>
      <c r="AD24">
        <f t="shared" si="3"/>
        <v>96.666666666666671</v>
      </c>
      <c r="AE24">
        <f t="shared" si="4"/>
        <v>95</v>
      </c>
    </row>
    <row r="25" spans="1:31" x14ac:dyDescent="0.25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10</v>
      </c>
      <c r="N25">
        <v>10</v>
      </c>
      <c r="O25">
        <v>9</v>
      </c>
      <c r="P25">
        <v>29</v>
      </c>
      <c r="Q25">
        <v>9</v>
      </c>
      <c r="R25">
        <v>9</v>
      </c>
      <c r="S25">
        <v>10</v>
      </c>
      <c r="T25">
        <v>28</v>
      </c>
      <c r="U25">
        <v>924.73333333333335</v>
      </c>
      <c r="V25">
        <v>57</v>
      </c>
      <c r="W25">
        <f t="shared" si="1"/>
        <v>100</v>
      </c>
      <c r="X25">
        <f t="shared" si="1"/>
        <v>100</v>
      </c>
      <c r="Y25">
        <f t="shared" si="1"/>
        <v>90</v>
      </c>
      <c r="Z25">
        <f t="shared" si="2"/>
        <v>96.666666666666671</v>
      </c>
      <c r="AA25">
        <f t="shared" si="1"/>
        <v>90</v>
      </c>
      <c r="AB25">
        <f t="shared" si="5"/>
        <v>90</v>
      </c>
      <c r="AC25">
        <f t="shared" si="5"/>
        <v>100</v>
      </c>
      <c r="AD25">
        <f t="shared" si="3"/>
        <v>93.333333333333329</v>
      </c>
      <c r="AE25">
        <f t="shared" si="4"/>
        <v>95</v>
      </c>
    </row>
    <row r="26" spans="1:31" x14ac:dyDescent="0.25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</v>
      </c>
      <c r="N26">
        <v>10</v>
      </c>
      <c r="O26">
        <v>9</v>
      </c>
      <c r="P26">
        <v>29</v>
      </c>
      <c r="Q26">
        <v>9</v>
      </c>
      <c r="R26">
        <v>10</v>
      </c>
      <c r="S26">
        <v>10</v>
      </c>
      <c r="T26">
        <v>29</v>
      </c>
      <c r="U26">
        <v>1039.4333333333334</v>
      </c>
      <c r="V26">
        <v>58</v>
      </c>
      <c r="W26">
        <f t="shared" si="1"/>
        <v>100</v>
      </c>
      <c r="X26">
        <f t="shared" si="1"/>
        <v>100</v>
      </c>
      <c r="Y26">
        <f t="shared" si="1"/>
        <v>90</v>
      </c>
      <c r="Z26">
        <f t="shared" si="2"/>
        <v>96.666666666666671</v>
      </c>
      <c r="AA26">
        <f t="shared" si="1"/>
        <v>90</v>
      </c>
      <c r="AB26">
        <f t="shared" si="5"/>
        <v>100</v>
      </c>
      <c r="AC26">
        <f t="shared" si="5"/>
        <v>100</v>
      </c>
      <c r="AD26">
        <f t="shared" si="3"/>
        <v>96.666666666666671</v>
      </c>
      <c r="AE26">
        <f t="shared" si="4"/>
        <v>96.666666666666671</v>
      </c>
    </row>
    <row r="27" spans="1:31" x14ac:dyDescent="0.25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8</v>
      </c>
      <c r="N27">
        <v>10</v>
      </c>
      <c r="O27">
        <v>8</v>
      </c>
      <c r="P27">
        <v>26</v>
      </c>
      <c r="Q27">
        <v>9</v>
      </c>
      <c r="R27">
        <v>10</v>
      </c>
      <c r="S27">
        <v>9</v>
      </c>
      <c r="T27">
        <v>28</v>
      </c>
      <c r="U27">
        <v>630.86666666666667</v>
      </c>
      <c r="V27">
        <v>54</v>
      </c>
      <c r="W27">
        <f t="shared" si="1"/>
        <v>80</v>
      </c>
      <c r="X27">
        <f t="shared" si="1"/>
        <v>100</v>
      </c>
      <c r="Y27">
        <f t="shared" si="1"/>
        <v>80</v>
      </c>
      <c r="Z27">
        <f t="shared" si="2"/>
        <v>86.666666666666671</v>
      </c>
      <c r="AA27">
        <f t="shared" si="1"/>
        <v>90</v>
      </c>
      <c r="AB27">
        <f t="shared" si="5"/>
        <v>100</v>
      </c>
      <c r="AC27">
        <f t="shared" si="5"/>
        <v>90</v>
      </c>
      <c r="AD27">
        <f t="shared" si="3"/>
        <v>93.333333333333329</v>
      </c>
      <c r="AE27">
        <f t="shared" si="4"/>
        <v>90</v>
      </c>
    </row>
    <row r="28" spans="1:31" x14ac:dyDescent="0.25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9</v>
      </c>
      <c r="N28">
        <v>9</v>
      </c>
      <c r="O28">
        <v>8</v>
      </c>
      <c r="P28">
        <v>26</v>
      </c>
      <c r="Q28">
        <v>8</v>
      </c>
      <c r="R28">
        <v>10</v>
      </c>
      <c r="S28">
        <v>9</v>
      </c>
      <c r="T28">
        <v>27</v>
      </c>
      <c r="U28">
        <v>1249.0333333333333</v>
      </c>
      <c r="V28">
        <v>53</v>
      </c>
      <c r="W28">
        <f t="shared" si="1"/>
        <v>90</v>
      </c>
      <c r="X28">
        <f t="shared" si="1"/>
        <v>90</v>
      </c>
      <c r="Y28">
        <f t="shared" si="1"/>
        <v>80</v>
      </c>
      <c r="Z28">
        <f t="shared" si="2"/>
        <v>86.666666666666671</v>
      </c>
      <c r="AA28">
        <f t="shared" si="1"/>
        <v>80</v>
      </c>
      <c r="AB28">
        <f t="shared" si="5"/>
        <v>100</v>
      </c>
      <c r="AC28">
        <f t="shared" si="5"/>
        <v>90</v>
      </c>
      <c r="AD28">
        <f t="shared" si="3"/>
        <v>90</v>
      </c>
      <c r="AE28">
        <f t="shared" si="4"/>
        <v>88.333333333333329</v>
      </c>
    </row>
    <row r="29" spans="1:31" x14ac:dyDescent="0.25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9</v>
      </c>
      <c r="N29">
        <v>10</v>
      </c>
      <c r="O29">
        <v>8</v>
      </c>
      <c r="P29">
        <v>27</v>
      </c>
      <c r="Q29">
        <v>8</v>
      </c>
      <c r="R29">
        <v>10</v>
      </c>
      <c r="S29">
        <v>9</v>
      </c>
      <c r="T29">
        <v>27</v>
      </c>
      <c r="U29">
        <v>1175.7666666666667</v>
      </c>
      <c r="V29">
        <v>54</v>
      </c>
      <c r="W29">
        <f t="shared" si="1"/>
        <v>90</v>
      </c>
      <c r="X29">
        <f t="shared" si="1"/>
        <v>100</v>
      </c>
      <c r="Y29">
        <f t="shared" si="1"/>
        <v>80</v>
      </c>
      <c r="Z29">
        <f t="shared" si="2"/>
        <v>90</v>
      </c>
      <c r="AA29">
        <f t="shared" si="1"/>
        <v>80</v>
      </c>
      <c r="AB29">
        <f t="shared" si="5"/>
        <v>100</v>
      </c>
      <c r="AC29">
        <f t="shared" si="5"/>
        <v>90</v>
      </c>
      <c r="AD29">
        <f t="shared" si="3"/>
        <v>90</v>
      </c>
      <c r="AE29">
        <f t="shared" si="4"/>
        <v>90</v>
      </c>
    </row>
    <row r="30" spans="1:31" x14ac:dyDescent="0.25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10</v>
      </c>
      <c r="N30">
        <v>10</v>
      </c>
      <c r="O30">
        <v>9</v>
      </c>
      <c r="P30">
        <v>29</v>
      </c>
      <c r="Q30">
        <v>9</v>
      </c>
      <c r="R30">
        <v>9</v>
      </c>
      <c r="S30">
        <v>10</v>
      </c>
      <c r="T30">
        <v>28</v>
      </c>
      <c r="U30">
        <v>872.81666666666672</v>
      </c>
      <c r="V30">
        <v>57</v>
      </c>
      <c r="W30">
        <f t="shared" si="1"/>
        <v>100</v>
      </c>
      <c r="X30">
        <f t="shared" si="1"/>
        <v>100</v>
      </c>
      <c r="Y30">
        <f t="shared" si="1"/>
        <v>90</v>
      </c>
      <c r="Z30">
        <f t="shared" si="2"/>
        <v>96.666666666666671</v>
      </c>
      <c r="AA30">
        <f t="shared" si="1"/>
        <v>90</v>
      </c>
      <c r="AB30">
        <f t="shared" si="5"/>
        <v>90</v>
      </c>
      <c r="AC30">
        <f t="shared" si="5"/>
        <v>100</v>
      </c>
      <c r="AD30">
        <f t="shared" si="3"/>
        <v>93.333333333333329</v>
      </c>
      <c r="AE30">
        <f t="shared" si="4"/>
        <v>95</v>
      </c>
    </row>
    <row r="31" spans="1:31" x14ac:dyDescent="0.25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</v>
      </c>
      <c r="N31">
        <v>10</v>
      </c>
      <c r="O31">
        <v>9</v>
      </c>
      <c r="P31">
        <v>29</v>
      </c>
      <c r="Q31">
        <v>8</v>
      </c>
      <c r="R31">
        <v>10</v>
      </c>
      <c r="S31">
        <v>10</v>
      </c>
      <c r="T31">
        <v>28</v>
      </c>
      <c r="U31">
        <v>1046.8333333333333</v>
      </c>
      <c r="V31">
        <v>57</v>
      </c>
      <c r="W31">
        <f t="shared" si="1"/>
        <v>100</v>
      </c>
      <c r="X31">
        <f t="shared" si="1"/>
        <v>100</v>
      </c>
      <c r="Y31">
        <f t="shared" si="1"/>
        <v>90</v>
      </c>
      <c r="Z31">
        <f t="shared" si="2"/>
        <v>96.666666666666671</v>
      </c>
      <c r="AA31">
        <f t="shared" si="1"/>
        <v>80</v>
      </c>
      <c r="AB31">
        <f t="shared" si="5"/>
        <v>100</v>
      </c>
      <c r="AC31">
        <f t="shared" si="5"/>
        <v>100</v>
      </c>
      <c r="AD31">
        <f t="shared" si="3"/>
        <v>93.333333333333329</v>
      </c>
      <c r="AE31">
        <f t="shared" si="4"/>
        <v>95</v>
      </c>
    </row>
    <row r="32" spans="1:31" x14ac:dyDescent="0.25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9</v>
      </c>
      <c r="N32">
        <v>10</v>
      </c>
      <c r="O32">
        <v>9</v>
      </c>
      <c r="P32">
        <v>28</v>
      </c>
      <c r="Q32">
        <v>9</v>
      </c>
      <c r="R32">
        <v>10</v>
      </c>
      <c r="S32">
        <v>10</v>
      </c>
      <c r="T32">
        <v>29</v>
      </c>
      <c r="U32">
        <v>1484.25</v>
      </c>
      <c r="V32">
        <v>57</v>
      </c>
      <c r="W32">
        <f t="shared" si="1"/>
        <v>90</v>
      </c>
      <c r="X32">
        <f t="shared" si="1"/>
        <v>100</v>
      </c>
      <c r="Y32">
        <f t="shared" si="1"/>
        <v>90</v>
      </c>
      <c r="Z32">
        <f t="shared" si="2"/>
        <v>93.333333333333329</v>
      </c>
      <c r="AA32">
        <f t="shared" si="1"/>
        <v>90</v>
      </c>
      <c r="AB32">
        <f t="shared" si="5"/>
        <v>100</v>
      </c>
      <c r="AC32">
        <f t="shared" si="5"/>
        <v>100</v>
      </c>
      <c r="AD32">
        <f t="shared" si="3"/>
        <v>96.666666666666671</v>
      </c>
      <c r="AE32">
        <f t="shared" si="4"/>
        <v>95</v>
      </c>
    </row>
    <row r="33" spans="1:31" x14ac:dyDescent="0.25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10</v>
      </c>
      <c r="N33">
        <v>9</v>
      </c>
      <c r="O33">
        <v>9</v>
      </c>
      <c r="P33">
        <v>28</v>
      </c>
      <c r="Q33">
        <v>9</v>
      </c>
      <c r="R33">
        <v>10</v>
      </c>
      <c r="S33">
        <v>10</v>
      </c>
      <c r="T33">
        <v>29</v>
      </c>
      <c r="U33">
        <v>901.75</v>
      </c>
      <c r="V33">
        <v>57</v>
      </c>
      <c r="W33">
        <f t="shared" si="1"/>
        <v>100</v>
      </c>
      <c r="X33">
        <f t="shared" si="1"/>
        <v>90</v>
      </c>
      <c r="Y33">
        <f t="shared" si="1"/>
        <v>90</v>
      </c>
      <c r="Z33">
        <f t="shared" si="2"/>
        <v>93.333333333333329</v>
      </c>
      <c r="AA33">
        <f t="shared" si="1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95</v>
      </c>
    </row>
    <row r="34" spans="1:31" x14ac:dyDescent="0.25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9</v>
      </c>
      <c r="N34">
        <v>10</v>
      </c>
      <c r="O34">
        <v>9</v>
      </c>
      <c r="P34">
        <v>28</v>
      </c>
      <c r="Q34">
        <v>8</v>
      </c>
      <c r="R34">
        <v>9</v>
      </c>
      <c r="S34">
        <v>9</v>
      </c>
      <c r="T34">
        <v>26</v>
      </c>
      <c r="U34">
        <v>1336.9666666666667</v>
      </c>
      <c r="V34">
        <v>54</v>
      </c>
      <c r="W34">
        <f t="shared" si="1"/>
        <v>90</v>
      </c>
      <c r="X34">
        <f t="shared" si="1"/>
        <v>100</v>
      </c>
      <c r="Y34">
        <f t="shared" si="1"/>
        <v>90</v>
      </c>
      <c r="Z34">
        <f t="shared" si="2"/>
        <v>93.333333333333329</v>
      </c>
      <c r="AA34">
        <f t="shared" si="1"/>
        <v>80</v>
      </c>
      <c r="AB34">
        <f t="shared" si="5"/>
        <v>90</v>
      </c>
      <c r="AC34">
        <f t="shared" si="5"/>
        <v>90</v>
      </c>
      <c r="AD34">
        <f t="shared" si="3"/>
        <v>86.666666666666671</v>
      </c>
      <c r="AE34">
        <f t="shared" si="4"/>
        <v>90</v>
      </c>
    </row>
    <row r="35" spans="1:31" x14ac:dyDescent="0.25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10</v>
      </c>
      <c r="N35">
        <v>10</v>
      </c>
      <c r="O35">
        <v>9</v>
      </c>
      <c r="P35">
        <v>29</v>
      </c>
      <c r="Q35">
        <v>9</v>
      </c>
      <c r="R35">
        <v>10</v>
      </c>
      <c r="S35">
        <v>10</v>
      </c>
      <c r="T35">
        <v>29</v>
      </c>
      <c r="U35">
        <v>2491.9499999999998</v>
      </c>
      <c r="V35">
        <v>58</v>
      </c>
      <c r="W35">
        <f t="shared" si="1"/>
        <v>100</v>
      </c>
      <c r="X35">
        <f t="shared" si="1"/>
        <v>100</v>
      </c>
      <c r="Y35">
        <f t="shared" si="1"/>
        <v>90</v>
      </c>
      <c r="Z35">
        <f t="shared" si="2"/>
        <v>96.666666666666671</v>
      </c>
      <c r="AA35">
        <f t="shared" si="1"/>
        <v>90</v>
      </c>
      <c r="AB35">
        <f t="shared" si="5"/>
        <v>100</v>
      </c>
      <c r="AC35">
        <f t="shared" si="5"/>
        <v>100</v>
      </c>
      <c r="AD35">
        <f t="shared" si="3"/>
        <v>96.666666666666671</v>
      </c>
      <c r="AE35">
        <f t="shared" si="4"/>
        <v>96.666666666666671</v>
      </c>
    </row>
    <row r="36" spans="1:31" x14ac:dyDescent="0.25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10</v>
      </c>
      <c r="N36">
        <v>10</v>
      </c>
      <c r="O36">
        <v>9</v>
      </c>
      <c r="P36">
        <v>29</v>
      </c>
      <c r="Q36">
        <v>9</v>
      </c>
      <c r="R36">
        <v>10</v>
      </c>
      <c r="S36">
        <v>10</v>
      </c>
      <c r="T36">
        <v>29</v>
      </c>
      <c r="U36">
        <v>949.98333333333335</v>
      </c>
      <c r="V36">
        <v>58</v>
      </c>
      <c r="W36">
        <f t="shared" si="1"/>
        <v>100</v>
      </c>
      <c r="X36">
        <f t="shared" si="1"/>
        <v>100</v>
      </c>
      <c r="Y36">
        <f t="shared" si="1"/>
        <v>90</v>
      </c>
      <c r="Z36">
        <f t="shared" si="2"/>
        <v>96.666666666666671</v>
      </c>
      <c r="AA36">
        <f t="shared" si="1"/>
        <v>90</v>
      </c>
      <c r="AB36">
        <f t="shared" si="5"/>
        <v>100</v>
      </c>
      <c r="AC36">
        <f t="shared" si="5"/>
        <v>100</v>
      </c>
      <c r="AD36">
        <f t="shared" si="3"/>
        <v>96.666666666666671</v>
      </c>
      <c r="AE36">
        <f t="shared" si="4"/>
        <v>96.666666666666671</v>
      </c>
    </row>
    <row r="37" spans="1:31" x14ac:dyDescent="0.25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8</v>
      </c>
      <c r="N37">
        <v>9</v>
      </c>
      <c r="O37">
        <v>8</v>
      </c>
      <c r="P37">
        <v>25</v>
      </c>
      <c r="Q37">
        <v>9</v>
      </c>
      <c r="R37">
        <v>10</v>
      </c>
      <c r="S37">
        <v>9</v>
      </c>
      <c r="T37">
        <v>28</v>
      </c>
      <c r="U37">
        <v>1051.6166666666666</v>
      </c>
      <c r="V37">
        <v>53</v>
      </c>
      <c r="W37">
        <f t="shared" si="1"/>
        <v>80</v>
      </c>
      <c r="X37">
        <f t="shared" si="1"/>
        <v>90</v>
      </c>
      <c r="Y37">
        <f t="shared" si="1"/>
        <v>80</v>
      </c>
      <c r="Z37">
        <f t="shared" si="2"/>
        <v>83.333333333333329</v>
      </c>
      <c r="AA37">
        <f t="shared" si="1"/>
        <v>90</v>
      </c>
      <c r="AB37">
        <f t="shared" si="5"/>
        <v>100</v>
      </c>
      <c r="AC37">
        <f t="shared" si="5"/>
        <v>90</v>
      </c>
      <c r="AD37">
        <f t="shared" si="3"/>
        <v>93.333333333333329</v>
      </c>
      <c r="AE37">
        <f t="shared" si="4"/>
        <v>88.333333333333329</v>
      </c>
    </row>
    <row r="38" spans="1:31" x14ac:dyDescent="0.25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10</v>
      </c>
      <c r="N38">
        <v>9</v>
      </c>
      <c r="O38">
        <v>8</v>
      </c>
      <c r="P38">
        <v>27</v>
      </c>
      <c r="Q38">
        <v>9</v>
      </c>
      <c r="R38">
        <v>10</v>
      </c>
      <c r="S38">
        <v>10</v>
      </c>
      <c r="T38">
        <v>29</v>
      </c>
      <c r="U38">
        <v>1617.2166666666667</v>
      </c>
      <c r="V38">
        <v>56</v>
      </c>
      <c r="W38">
        <f t="shared" si="1"/>
        <v>100</v>
      </c>
      <c r="X38">
        <f t="shared" si="1"/>
        <v>90</v>
      </c>
      <c r="Y38">
        <f t="shared" si="1"/>
        <v>80</v>
      </c>
      <c r="Z38">
        <f t="shared" si="2"/>
        <v>90</v>
      </c>
      <c r="AA38">
        <f t="shared" si="1"/>
        <v>90</v>
      </c>
      <c r="AB38">
        <f t="shared" si="5"/>
        <v>100</v>
      </c>
      <c r="AC38">
        <f t="shared" si="5"/>
        <v>100</v>
      </c>
      <c r="AD38">
        <f t="shared" si="3"/>
        <v>96.666666666666671</v>
      </c>
      <c r="AE38">
        <f t="shared" si="4"/>
        <v>93.333333333333329</v>
      </c>
    </row>
    <row r="39" spans="1:31" x14ac:dyDescent="0.25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8</v>
      </c>
      <c r="N39">
        <v>9</v>
      </c>
      <c r="O39">
        <v>9</v>
      </c>
      <c r="P39">
        <v>26</v>
      </c>
      <c r="Q39">
        <v>9</v>
      </c>
      <c r="R39">
        <v>9</v>
      </c>
      <c r="S39">
        <v>10</v>
      </c>
      <c r="T39">
        <v>28</v>
      </c>
      <c r="U39">
        <v>1148.4666666666667</v>
      </c>
      <c r="V39">
        <v>54</v>
      </c>
      <c r="W39">
        <f t="shared" si="1"/>
        <v>80</v>
      </c>
      <c r="X39">
        <f t="shared" si="1"/>
        <v>90</v>
      </c>
      <c r="Y39">
        <f t="shared" si="1"/>
        <v>90</v>
      </c>
      <c r="Z39">
        <f t="shared" si="2"/>
        <v>86.666666666666671</v>
      </c>
      <c r="AA39">
        <f t="shared" si="1"/>
        <v>90</v>
      </c>
      <c r="AB39">
        <f t="shared" si="5"/>
        <v>90</v>
      </c>
      <c r="AC39">
        <f t="shared" si="5"/>
        <v>100</v>
      </c>
      <c r="AD39">
        <f t="shared" si="3"/>
        <v>93.333333333333329</v>
      </c>
      <c r="AE39">
        <f t="shared" si="4"/>
        <v>90</v>
      </c>
    </row>
    <row r="40" spans="1:31" x14ac:dyDescent="0.25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8</v>
      </c>
      <c r="N40">
        <v>8</v>
      </c>
      <c r="O40">
        <v>9</v>
      </c>
      <c r="P40">
        <v>25</v>
      </c>
      <c r="Q40">
        <v>8</v>
      </c>
      <c r="R40">
        <v>10</v>
      </c>
      <c r="S40">
        <v>7</v>
      </c>
      <c r="T40">
        <v>25</v>
      </c>
      <c r="U40">
        <v>1604.45</v>
      </c>
      <c r="V40">
        <v>50</v>
      </c>
      <c r="W40">
        <f t="shared" si="1"/>
        <v>80</v>
      </c>
      <c r="X40">
        <f t="shared" si="1"/>
        <v>80</v>
      </c>
      <c r="Y40">
        <f t="shared" si="1"/>
        <v>90</v>
      </c>
      <c r="Z40">
        <f t="shared" si="2"/>
        <v>83.333333333333329</v>
      </c>
      <c r="AA40">
        <f t="shared" si="1"/>
        <v>80</v>
      </c>
      <c r="AB40">
        <f t="shared" si="5"/>
        <v>100</v>
      </c>
      <c r="AC40">
        <f t="shared" si="5"/>
        <v>70</v>
      </c>
      <c r="AD40">
        <f t="shared" si="3"/>
        <v>83.333333333333329</v>
      </c>
      <c r="AE40">
        <f t="shared" si="4"/>
        <v>83.333333333333329</v>
      </c>
    </row>
    <row r="41" spans="1:31" x14ac:dyDescent="0.25">
      <c r="A41" s="1" t="s">
        <v>39</v>
      </c>
      <c r="B41" s="1">
        <v>20</v>
      </c>
      <c r="C41" s="1">
        <v>2</v>
      </c>
      <c r="D41" s="1">
        <v>22</v>
      </c>
      <c r="E41">
        <v>1230.4000000000001</v>
      </c>
      <c r="F41">
        <v>1386</v>
      </c>
      <c r="G41">
        <v>1410.4</v>
      </c>
      <c r="H41">
        <v>1342.2666666666667</v>
      </c>
      <c r="I41">
        <v>1191.3</v>
      </c>
      <c r="J41">
        <v>1332.6</v>
      </c>
      <c r="K41">
        <v>1223.2</v>
      </c>
      <c r="L41">
        <v>1249.0333333333333</v>
      </c>
      <c r="M41">
        <v>10</v>
      </c>
      <c r="N41">
        <v>9</v>
      </c>
      <c r="O41">
        <v>8</v>
      </c>
      <c r="P41">
        <v>27</v>
      </c>
      <c r="Q41">
        <v>9</v>
      </c>
      <c r="R41">
        <v>10</v>
      </c>
      <c r="S41">
        <v>10</v>
      </c>
      <c r="T41">
        <v>29</v>
      </c>
      <c r="U41">
        <v>1295.6500000000001</v>
      </c>
      <c r="V41">
        <v>56</v>
      </c>
      <c r="W41">
        <f t="shared" si="1"/>
        <v>100</v>
      </c>
      <c r="X41">
        <f t="shared" si="1"/>
        <v>90</v>
      </c>
      <c r="Y41">
        <f t="shared" si="1"/>
        <v>80</v>
      </c>
      <c r="Z41">
        <f t="shared" si="2"/>
        <v>90</v>
      </c>
      <c r="AA41">
        <f t="shared" si="1"/>
        <v>90</v>
      </c>
      <c r="AB41">
        <f t="shared" si="5"/>
        <v>100</v>
      </c>
      <c r="AC41">
        <f t="shared" si="5"/>
        <v>100</v>
      </c>
      <c r="AD41">
        <f t="shared" si="3"/>
        <v>96.666666666666671</v>
      </c>
      <c r="AE41">
        <f t="shared" si="4"/>
        <v>93.333333333333329</v>
      </c>
    </row>
    <row r="42" spans="1:31" x14ac:dyDescent="0.25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10</v>
      </c>
      <c r="N42">
        <v>10</v>
      </c>
      <c r="O42">
        <v>9</v>
      </c>
      <c r="P42">
        <v>29</v>
      </c>
      <c r="Q42">
        <v>8</v>
      </c>
      <c r="R42">
        <v>9</v>
      </c>
      <c r="S42">
        <v>10</v>
      </c>
      <c r="T42">
        <v>27</v>
      </c>
      <c r="U42">
        <v>745.75</v>
      </c>
      <c r="V42">
        <v>56</v>
      </c>
      <c r="W42">
        <f t="shared" si="1"/>
        <v>100</v>
      </c>
      <c r="X42">
        <f t="shared" si="1"/>
        <v>100</v>
      </c>
      <c r="Y42">
        <f t="shared" si="1"/>
        <v>90</v>
      </c>
      <c r="Z42">
        <f t="shared" si="2"/>
        <v>96.666666666666671</v>
      </c>
      <c r="AA42">
        <f t="shared" si="1"/>
        <v>80</v>
      </c>
      <c r="AB42">
        <f t="shared" si="5"/>
        <v>90</v>
      </c>
      <c r="AC42">
        <f t="shared" si="5"/>
        <v>100</v>
      </c>
      <c r="AD42">
        <f t="shared" si="3"/>
        <v>90</v>
      </c>
      <c r="AE42">
        <f t="shared" si="4"/>
        <v>93.333333333333329</v>
      </c>
    </row>
    <row r="43" spans="1:31" x14ac:dyDescent="0.25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10</v>
      </c>
      <c r="N43">
        <v>10</v>
      </c>
      <c r="O43">
        <v>9</v>
      </c>
      <c r="P43">
        <v>29</v>
      </c>
      <c r="Q43">
        <v>9</v>
      </c>
      <c r="R43">
        <v>9</v>
      </c>
      <c r="S43">
        <v>10</v>
      </c>
      <c r="T43">
        <v>28</v>
      </c>
      <c r="U43">
        <v>914</v>
      </c>
      <c r="V43">
        <v>57</v>
      </c>
      <c r="W43">
        <f t="shared" si="1"/>
        <v>100</v>
      </c>
      <c r="X43">
        <f t="shared" si="1"/>
        <v>100</v>
      </c>
      <c r="Y43">
        <f t="shared" si="1"/>
        <v>90</v>
      </c>
      <c r="Z43">
        <f t="shared" si="2"/>
        <v>96.666666666666671</v>
      </c>
      <c r="AA43">
        <f t="shared" si="1"/>
        <v>90</v>
      </c>
      <c r="AB43">
        <f t="shared" si="5"/>
        <v>90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25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7</v>
      </c>
      <c r="N44">
        <v>9</v>
      </c>
      <c r="O44">
        <v>8</v>
      </c>
      <c r="P44">
        <v>24</v>
      </c>
      <c r="Q44">
        <v>8</v>
      </c>
      <c r="R44">
        <v>9</v>
      </c>
      <c r="S44">
        <v>8</v>
      </c>
      <c r="T44">
        <v>25</v>
      </c>
      <c r="U44">
        <v>1310.0833333333333</v>
      </c>
      <c r="V44">
        <v>49</v>
      </c>
      <c r="W44">
        <f t="shared" si="1"/>
        <v>70</v>
      </c>
      <c r="X44">
        <f t="shared" si="1"/>
        <v>90</v>
      </c>
      <c r="Y44">
        <f t="shared" si="1"/>
        <v>80</v>
      </c>
      <c r="Z44">
        <f t="shared" si="2"/>
        <v>80</v>
      </c>
      <c r="AA44">
        <f t="shared" si="1"/>
        <v>80</v>
      </c>
      <c r="AB44">
        <f t="shared" si="5"/>
        <v>90</v>
      </c>
      <c r="AC44">
        <f t="shared" si="5"/>
        <v>80</v>
      </c>
      <c r="AD44">
        <f t="shared" si="3"/>
        <v>83.333333333333329</v>
      </c>
      <c r="AE44">
        <f t="shared" si="4"/>
        <v>81.666666666666671</v>
      </c>
    </row>
    <row r="45" spans="1:31" x14ac:dyDescent="0.25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8</v>
      </c>
      <c r="N45">
        <v>9</v>
      </c>
      <c r="O45">
        <v>7</v>
      </c>
      <c r="P45">
        <v>24</v>
      </c>
      <c r="Q45">
        <v>4</v>
      </c>
      <c r="R45">
        <v>4</v>
      </c>
      <c r="S45">
        <v>4</v>
      </c>
      <c r="T45">
        <v>12</v>
      </c>
      <c r="U45">
        <v>2001.4833333333333</v>
      </c>
      <c r="V45">
        <v>36</v>
      </c>
      <c r="W45">
        <f t="shared" si="1"/>
        <v>80</v>
      </c>
      <c r="X45">
        <f t="shared" si="1"/>
        <v>90</v>
      </c>
      <c r="Y45">
        <f t="shared" si="1"/>
        <v>70</v>
      </c>
      <c r="Z45">
        <f t="shared" si="2"/>
        <v>80</v>
      </c>
      <c r="AA45">
        <f t="shared" si="1"/>
        <v>40</v>
      </c>
      <c r="AB45">
        <f t="shared" si="5"/>
        <v>40</v>
      </c>
      <c r="AC45">
        <f t="shared" si="5"/>
        <v>40</v>
      </c>
      <c r="AD45">
        <f t="shared" si="3"/>
        <v>40</v>
      </c>
      <c r="AE45">
        <f t="shared" si="4"/>
        <v>60</v>
      </c>
    </row>
    <row r="46" spans="1:31" x14ac:dyDescent="0.25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</v>
      </c>
      <c r="N46">
        <v>10</v>
      </c>
      <c r="O46">
        <v>9</v>
      </c>
      <c r="P46">
        <v>29</v>
      </c>
      <c r="Q46">
        <v>9</v>
      </c>
      <c r="R46">
        <v>10</v>
      </c>
      <c r="S46">
        <v>10</v>
      </c>
      <c r="T46">
        <v>29</v>
      </c>
      <c r="U46">
        <v>1016.9</v>
      </c>
      <c r="V46">
        <v>58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1"/>
        <v>90</v>
      </c>
      <c r="AB46">
        <f t="shared" si="5"/>
        <v>100</v>
      </c>
      <c r="AC46">
        <f t="shared" si="5"/>
        <v>100</v>
      </c>
      <c r="AD46">
        <f t="shared" si="3"/>
        <v>96.666666666666671</v>
      </c>
      <c r="AE46">
        <f t="shared" si="4"/>
        <v>96.666666666666671</v>
      </c>
    </row>
    <row r="47" spans="1:31" x14ac:dyDescent="0.25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10</v>
      </c>
      <c r="N47">
        <v>10</v>
      </c>
      <c r="O47">
        <v>9</v>
      </c>
      <c r="P47">
        <v>29</v>
      </c>
      <c r="Q47">
        <v>9</v>
      </c>
      <c r="R47">
        <v>10</v>
      </c>
      <c r="S47">
        <v>9</v>
      </c>
      <c r="T47">
        <v>28</v>
      </c>
      <c r="U47">
        <v>311.66666666666669</v>
      </c>
      <c r="V47">
        <v>57</v>
      </c>
      <c r="W47">
        <f t="shared" si="1"/>
        <v>100</v>
      </c>
      <c r="X47">
        <f t="shared" si="1"/>
        <v>100</v>
      </c>
      <c r="Y47">
        <f t="shared" si="1"/>
        <v>90</v>
      </c>
      <c r="Z47">
        <f t="shared" si="2"/>
        <v>96.666666666666671</v>
      </c>
      <c r="AA47">
        <f t="shared" si="1"/>
        <v>90</v>
      </c>
      <c r="AB47">
        <f t="shared" si="5"/>
        <v>100</v>
      </c>
      <c r="AC47">
        <f t="shared" si="5"/>
        <v>90</v>
      </c>
      <c r="AD47">
        <f t="shared" si="3"/>
        <v>93.333333333333329</v>
      </c>
      <c r="AE47">
        <f t="shared" si="4"/>
        <v>95</v>
      </c>
    </row>
    <row r="48" spans="1:31" x14ac:dyDescent="0.25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10</v>
      </c>
      <c r="N48">
        <v>10</v>
      </c>
      <c r="O48">
        <v>9</v>
      </c>
      <c r="P48">
        <v>29</v>
      </c>
      <c r="Q48">
        <v>9</v>
      </c>
      <c r="R48">
        <v>10</v>
      </c>
      <c r="S48">
        <v>10</v>
      </c>
      <c r="T48">
        <v>29</v>
      </c>
      <c r="U48">
        <v>323.98333333333335</v>
      </c>
      <c r="V48">
        <v>58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1"/>
        <v>90</v>
      </c>
      <c r="AB48">
        <f t="shared" si="5"/>
        <v>100</v>
      </c>
      <c r="AC48">
        <f t="shared" si="5"/>
        <v>100</v>
      </c>
      <c r="AD48">
        <f t="shared" si="3"/>
        <v>96.666666666666671</v>
      </c>
      <c r="AE48">
        <f t="shared" si="4"/>
        <v>96.666666666666671</v>
      </c>
    </row>
    <row r="49" spans="1:31" x14ac:dyDescent="0.25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10</v>
      </c>
      <c r="N49">
        <v>10</v>
      </c>
      <c r="O49">
        <v>9</v>
      </c>
      <c r="P49">
        <v>29</v>
      </c>
      <c r="Q49">
        <v>9</v>
      </c>
      <c r="R49">
        <v>10</v>
      </c>
      <c r="S49">
        <v>10</v>
      </c>
      <c r="T49">
        <v>29</v>
      </c>
      <c r="U49">
        <v>1323.1</v>
      </c>
      <c r="V49">
        <v>58</v>
      </c>
      <c r="W49">
        <f t="shared" si="1"/>
        <v>100</v>
      </c>
      <c r="X49">
        <f t="shared" si="1"/>
        <v>100</v>
      </c>
      <c r="Y49">
        <f t="shared" si="1"/>
        <v>90</v>
      </c>
      <c r="Z49">
        <f t="shared" si="2"/>
        <v>96.666666666666671</v>
      </c>
      <c r="AA49">
        <f t="shared" si="1"/>
        <v>90</v>
      </c>
      <c r="AB49">
        <f t="shared" si="5"/>
        <v>100</v>
      </c>
      <c r="AC49">
        <f t="shared" si="5"/>
        <v>100</v>
      </c>
      <c r="AD49">
        <f t="shared" si="3"/>
        <v>96.666666666666671</v>
      </c>
      <c r="AE49">
        <f t="shared" si="4"/>
        <v>96.666666666666671</v>
      </c>
    </row>
    <row r="50" spans="1:31" x14ac:dyDescent="0.25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7</v>
      </c>
      <c r="N50">
        <v>9</v>
      </c>
      <c r="O50">
        <v>9</v>
      </c>
      <c r="P50">
        <v>25</v>
      </c>
      <c r="Q50">
        <v>9</v>
      </c>
      <c r="R50">
        <v>9</v>
      </c>
      <c r="S50">
        <v>10</v>
      </c>
      <c r="T50">
        <v>28</v>
      </c>
      <c r="U50">
        <v>1334.3833333333334</v>
      </c>
      <c r="V50">
        <v>53</v>
      </c>
      <c r="W50">
        <f t="shared" si="1"/>
        <v>70</v>
      </c>
      <c r="X50">
        <f t="shared" si="1"/>
        <v>90</v>
      </c>
      <c r="Y50">
        <f t="shared" si="1"/>
        <v>90</v>
      </c>
      <c r="Z50">
        <f t="shared" si="2"/>
        <v>83.333333333333329</v>
      </c>
      <c r="AA50">
        <f t="shared" si="1"/>
        <v>90</v>
      </c>
      <c r="AB50">
        <f t="shared" si="5"/>
        <v>90</v>
      </c>
      <c r="AC50">
        <f t="shared" si="5"/>
        <v>100</v>
      </c>
      <c r="AD50">
        <f t="shared" si="3"/>
        <v>93.333333333333329</v>
      </c>
      <c r="AE50">
        <f t="shared" si="4"/>
        <v>88.333333333333329</v>
      </c>
    </row>
    <row r="51" spans="1:31" x14ac:dyDescent="0.25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</v>
      </c>
      <c r="N51">
        <v>10</v>
      </c>
      <c r="O51">
        <v>8</v>
      </c>
      <c r="P51">
        <v>28</v>
      </c>
      <c r="Q51">
        <v>8</v>
      </c>
      <c r="R51">
        <v>10</v>
      </c>
      <c r="S51">
        <v>10</v>
      </c>
      <c r="T51">
        <v>28</v>
      </c>
      <c r="U51">
        <v>1078.75</v>
      </c>
      <c r="V51">
        <v>56</v>
      </c>
      <c r="W51">
        <f t="shared" si="1"/>
        <v>100</v>
      </c>
      <c r="X51">
        <f t="shared" si="1"/>
        <v>100</v>
      </c>
      <c r="Y51">
        <f t="shared" si="1"/>
        <v>80</v>
      </c>
      <c r="Z51">
        <f t="shared" si="2"/>
        <v>93.333333333333329</v>
      </c>
      <c r="AA51">
        <f t="shared" si="1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93.333333333333329</v>
      </c>
    </row>
    <row r="52" spans="1:31" x14ac:dyDescent="0.25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10</v>
      </c>
      <c r="N52">
        <v>10</v>
      </c>
      <c r="O52">
        <v>8</v>
      </c>
      <c r="P52">
        <v>28</v>
      </c>
      <c r="Q52">
        <v>9</v>
      </c>
      <c r="R52">
        <v>10</v>
      </c>
      <c r="S52">
        <v>10</v>
      </c>
      <c r="T52">
        <v>29</v>
      </c>
      <c r="U52">
        <v>812.9</v>
      </c>
      <c r="V52">
        <v>57</v>
      </c>
      <c r="W52">
        <f t="shared" si="1"/>
        <v>100</v>
      </c>
      <c r="X52">
        <f t="shared" si="1"/>
        <v>100</v>
      </c>
      <c r="Y52">
        <f t="shared" si="1"/>
        <v>80</v>
      </c>
      <c r="Z52">
        <f t="shared" si="2"/>
        <v>93.333333333333329</v>
      </c>
      <c r="AA52">
        <f t="shared" si="1"/>
        <v>90</v>
      </c>
      <c r="AB52">
        <f t="shared" si="5"/>
        <v>100</v>
      </c>
      <c r="AC52">
        <f t="shared" si="5"/>
        <v>100</v>
      </c>
      <c r="AD52">
        <f t="shared" si="3"/>
        <v>96.666666666666671</v>
      </c>
      <c r="AE52">
        <f t="shared" si="4"/>
        <v>95</v>
      </c>
    </row>
    <row r="53" spans="1:31" x14ac:dyDescent="0.25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10</v>
      </c>
      <c r="N53">
        <v>10</v>
      </c>
      <c r="O53">
        <v>9</v>
      </c>
      <c r="P53">
        <v>29</v>
      </c>
      <c r="Q53">
        <v>9</v>
      </c>
      <c r="R53">
        <v>10</v>
      </c>
      <c r="S53">
        <v>10</v>
      </c>
      <c r="T53">
        <v>29</v>
      </c>
      <c r="U53">
        <v>711.4</v>
      </c>
      <c r="V53">
        <v>58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1"/>
        <v>90</v>
      </c>
      <c r="AB53">
        <f t="shared" si="5"/>
        <v>100</v>
      </c>
      <c r="AC53">
        <f t="shared" si="5"/>
        <v>100</v>
      </c>
      <c r="AD53">
        <f t="shared" si="3"/>
        <v>96.666666666666671</v>
      </c>
      <c r="AE53">
        <f t="shared" si="4"/>
        <v>96.666666666666671</v>
      </c>
    </row>
    <row r="54" spans="1:31" x14ac:dyDescent="0.25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10</v>
      </c>
      <c r="N54">
        <v>10</v>
      </c>
      <c r="O54">
        <v>9</v>
      </c>
      <c r="P54">
        <v>29</v>
      </c>
      <c r="Q54">
        <v>9</v>
      </c>
      <c r="R54">
        <v>10</v>
      </c>
      <c r="S54">
        <v>10</v>
      </c>
      <c r="T54">
        <v>29</v>
      </c>
      <c r="U54">
        <v>805.7166666666667</v>
      </c>
      <c r="V54">
        <v>58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1"/>
        <v>90</v>
      </c>
      <c r="AB54">
        <f t="shared" si="5"/>
        <v>100</v>
      </c>
      <c r="AC54">
        <f t="shared" si="5"/>
        <v>100</v>
      </c>
      <c r="AD54">
        <f t="shared" si="3"/>
        <v>96.666666666666671</v>
      </c>
      <c r="AE54">
        <f t="shared" si="4"/>
        <v>96.666666666666671</v>
      </c>
    </row>
    <row r="55" spans="1:31" x14ac:dyDescent="0.25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9</v>
      </c>
      <c r="N55">
        <v>10</v>
      </c>
      <c r="O55">
        <v>8</v>
      </c>
      <c r="P55">
        <v>27</v>
      </c>
      <c r="Q55">
        <v>9</v>
      </c>
      <c r="R55">
        <v>9</v>
      </c>
      <c r="S55">
        <v>9</v>
      </c>
      <c r="T55">
        <v>27</v>
      </c>
      <c r="U55">
        <v>1086.4833333333333</v>
      </c>
      <c r="V55">
        <v>54</v>
      </c>
      <c r="W55">
        <f t="shared" si="1"/>
        <v>90</v>
      </c>
      <c r="X55">
        <f t="shared" si="1"/>
        <v>100</v>
      </c>
      <c r="Y55">
        <f t="shared" si="1"/>
        <v>80</v>
      </c>
      <c r="Z55">
        <f t="shared" si="2"/>
        <v>90</v>
      </c>
      <c r="AA55">
        <f t="shared" si="1"/>
        <v>90</v>
      </c>
      <c r="AB55">
        <f t="shared" si="5"/>
        <v>90</v>
      </c>
      <c r="AC55">
        <f t="shared" si="5"/>
        <v>90</v>
      </c>
      <c r="AD55">
        <f t="shared" si="3"/>
        <v>90</v>
      </c>
      <c r="AE55">
        <f t="shared" si="4"/>
        <v>90</v>
      </c>
    </row>
    <row r="56" spans="1:31" x14ac:dyDescent="0.25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</v>
      </c>
      <c r="N56">
        <v>10</v>
      </c>
      <c r="O56">
        <v>8</v>
      </c>
      <c r="P56">
        <v>28</v>
      </c>
      <c r="Q56">
        <v>9</v>
      </c>
      <c r="R56">
        <v>9</v>
      </c>
      <c r="S56">
        <v>9</v>
      </c>
      <c r="T56">
        <v>27</v>
      </c>
      <c r="U56">
        <v>1032.2666666666667</v>
      </c>
      <c r="V56">
        <v>55</v>
      </c>
      <c r="W56">
        <f t="shared" si="1"/>
        <v>100</v>
      </c>
      <c r="X56">
        <f t="shared" si="1"/>
        <v>100</v>
      </c>
      <c r="Y56">
        <f t="shared" si="1"/>
        <v>80</v>
      </c>
      <c r="Z56">
        <f t="shared" si="2"/>
        <v>93.333333333333329</v>
      </c>
      <c r="AA56">
        <f t="shared" si="1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91.666666666666671</v>
      </c>
    </row>
    <row r="57" spans="1:31" x14ac:dyDescent="0.25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10</v>
      </c>
      <c r="N57">
        <v>9</v>
      </c>
      <c r="O57">
        <v>9</v>
      </c>
      <c r="P57">
        <v>28</v>
      </c>
      <c r="Q57">
        <v>9</v>
      </c>
      <c r="R57">
        <v>10</v>
      </c>
      <c r="S57">
        <v>10</v>
      </c>
      <c r="T57">
        <v>29</v>
      </c>
      <c r="U57">
        <v>734.88333333333333</v>
      </c>
      <c r="V57">
        <v>57</v>
      </c>
      <c r="W57">
        <f t="shared" si="1"/>
        <v>100</v>
      </c>
      <c r="X57">
        <f t="shared" si="1"/>
        <v>90</v>
      </c>
      <c r="Y57">
        <f t="shared" si="1"/>
        <v>90</v>
      </c>
      <c r="Z57">
        <f t="shared" si="2"/>
        <v>93.333333333333329</v>
      </c>
      <c r="AA57">
        <f t="shared" si="1"/>
        <v>90</v>
      </c>
      <c r="AB57">
        <f t="shared" si="5"/>
        <v>100</v>
      </c>
      <c r="AC57">
        <f t="shared" si="5"/>
        <v>100</v>
      </c>
      <c r="AD57">
        <f t="shared" si="3"/>
        <v>96.666666666666671</v>
      </c>
      <c r="AE57">
        <f t="shared" si="4"/>
        <v>95</v>
      </c>
    </row>
    <row r="58" spans="1:31" x14ac:dyDescent="0.25">
      <c r="A58" s="12" t="s">
        <v>231</v>
      </c>
      <c r="B58" s="12">
        <v>30</v>
      </c>
      <c r="C58" s="12">
        <v>1</v>
      </c>
      <c r="D58" s="12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9</v>
      </c>
      <c r="N58">
        <v>10</v>
      </c>
      <c r="O58">
        <v>8</v>
      </c>
      <c r="P58">
        <v>27</v>
      </c>
      <c r="Q58">
        <v>9</v>
      </c>
      <c r="R58">
        <v>10</v>
      </c>
      <c r="S58">
        <v>9</v>
      </c>
      <c r="T58">
        <v>28</v>
      </c>
      <c r="U58">
        <v>144.35</v>
      </c>
      <c r="V58">
        <v>55</v>
      </c>
      <c r="W58">
        <f t="shared" si="1"/>
        <v>90</v>
      </c>
      <c r="X58">
        <f t="shared" si="1"/>
        <v>100</v>
      </c>
      <c r="Y58">
        <f t="shared" si="1"/>
        <v>80</v>
      </c>
      <c r="Z58">
        <f t="shared" si="2"/>
        <v>90</v>
      </c>
      <c r="AA58">
        <f t="shared" si="1"/>
        <v>90</v>
      </c>
      <c r="AB58">
        <f t="shared" si="5"/>
        <v>100</v>
      </c>
      <c r="AC58">
        <f t="shared" si="5"/>
        <v>90</v>
      </c>
      <c r="AD58">
        <f t="shared" si="3"/>
        <v>93.333333333333329</v>
      </c>
      <c r="AE58">
        <f t="shared" si="4"/>
        <v>91.666666666666671</v>
      </c>
    </row>
    <row r="59" spans="1:31" x14ac:dyDescent="0.25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9</v>
      </c>
      <c r="N59">
        <v>10</v>
      </c>
      <c r="O59">
        <v>7</v>
      </c>
      <c r="P59">
        <v>26</v>
      </c>
      <c r="Q59">
        <v>7</v>
      </c>
      <c r="R59">
        <v>8</v>
      </c>
      <c r="S59">
        <v>7</v>
      </c>
      <c r="T59">
        <v>22</v>
      </c>
      <c r="U59">
        <v>1390.6</v>
      </c>
      <c r="V59">
        <v>48</v>
      </c>
      <c r="W59">
        <f t="shared" si="1"/>
        <v>90</v>
      </c>
      <c r="X59">
        <f t="shared" si="1"/>
        <v>100</v>
      </c>
      <c r="Y59">
        <f t="shared" si="1"/>
        <v>70</v>
      </c>
      <c r="Z59">
        <f t="shared" si="2"/>
        <v>86.666666666666671</v>
      </c>
      <c r="AA59">
        <f t="shared" si="1"/>
        <v>70</v>
      </c>
      <c r="AB59">
        <f t="shared" si="5"/>
        <v>80</v>
      </c>
      <c r="AC59">
        <f t="shared" si="5"/>
        <v>70</v>
      </c>
      <c r="AD59">
        <f t="shared" si="3"/>
        <v>73.333333333333329</v>
      </c>
      <c r="AE59">
        <f t="shared" si="4"/>
        <v>80</v>
      </c>
    </row>
    <row r="60" spans="1:31" x14ac:dyDescent="0.25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8</v>
      </c>
      <c r="N60">
        <v>10</v>
      </c>
      <c r="O60">
        <v>9</v>
      </c>
      <c r="P60">
        <v>27</v>
      </c>
      <c r="Q60">
        <v>10</v>
      </c>
      <c r="R60">
        <v>10</v>
      </c>
      <c r="S60">
        <v>10</v>
      </c>
      <c r="T60">
        <v>30</v>
      </c>
      <c r="U60">
        <v>1047.7</v>
      </c>
      <c r="V60">
        <v>57</v>
      </c>
      <c r="W60">
        <f t="shared" si="1"/>
        <v>80</v>
      </c>
      <c r="X60">
        <f t="shared" si="1"/>
        <v>100</v>
      </c>
      <c r="Y60">
        <f t="shared" si="1"/>
        <v>90</v>
      </c>
      <c r="Z60">
        <f t="shared" si="2"/>
        <v>90</v>
      </c>
      <c r="AA60">
        <f t="shared" si="1"/>
        <v>100</v>
      </c>
      <c r="AB60">
        <f t="shared" si="5"/>
        <v>100</v>
      </c>
      <c r="AC60">
        <f t="shared" si="5"/>
        <v>100</v>
      </c>
      <c r="AD60">
        <f t="shared" si="3"/>
        <v>100</v>
      </c>
      <c r="AE60">
        <f t="shared" si="4"/>
        <v>95</v>
      </c>
    </row>
    <row r="61" spans="1:31" x14ac:dyDescent="0.25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10</v>
      </c>
      <c r="N61">
        <v>9</v>
      </c>
      <c r="O61">
        <v>9</v>
      </c>
      <c r="P61">
        <v>28</v>
      </c>
      <c r="Q61">
        <v>8</v>
      </c>
      <c r="R61">
        <v>8</v>
      </c>
      <c r="S61">
        <v>10</v>
      </c>
      <c r="T61">
        <v>26</v>
      </c>
      <c r="U61">
        <v>712.4</v>
      </c>
      <c r="V61">
        <v>54</v>
      </c>
      <c r="W61">
        <f t="shared" si="1"/>
        <v>100</v>
      </c>
      <c r="X61">
        <f t="shared" si="1"/>
        <v>90</v>
      </c>
      <c r="Y61">
        <f t="shared" si="1"/>
        <v>90</v>
      </c>
      <c r="Z61">
        <f t="shared" si="2"/>
        <v>93.333333333333329</v>
      </c>
      <c r="AA61">
        <f t="shared" si="1"/>
        <v>80</v>
      </c>
      <c r="AB61">
        <f t="shared" si="5"/>
        <v>80</v>
      </c>
      <c r="AC61">
        <f t="shared" si="5"/>
        <v>100</v>
      </c>
      <c r="AD61">
        <f t="shared" si="3"/>
        <v>86.666666666666671</v>
      </c>
      <c r="AE61">
        <f t="shared" si="4"/>
        <v>90</v>
      </c>
    </row>
    <row r="62" spans="1:31" x14ac:dyDescent="0.25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9</v>
      </c>
      <c r="N62">
        <v>10</v>
      </c>
      <c r="O62">
        <v>8</v>
      </c>
      <c r="P62">
        <v>27</v>
      </c>
      <c r="Q62">
        <v>9</v>
      </c>
      <c r="R62">
        <v>9</v>
      </c>
      <c r="S62">
        <v>10</v>
      </c>
      <c r="T62">
        <v>28</v>
      </c>
      <c r="U62">
        <v>1003.45</v>
      </c>
      <c r="V62">
        <v>55</v>
      </c>
      <c r="W62">
        <f t="shared" si="1"/>
        <v>90</v>
      </c>
      <c r="X62">
        <f t="shared" si="1"/>
        <v>100</v>
      </c>
      <c r="Y62">
        <f t="shared" si="1"/>
        <v>80</v>
      </c>
      <c r="Z62">
        <f t="shared" si="2"/>
        <v>90</v>
      </c>
      <c r="AA62">
        <f t="shared" ref="AA62:AC125" si="6">(Q62*100)/10</f>
        <v>90</v>
      </c>
      <c r="AB62">
        <f t="shared" si="5"/>
        <v>90</v>
      </c>
      <c r="AC62">
        <f t="shared" si="5"/>
        <v>100</v>
      </c>
      <c r="AD62">
        <f t="shared" si="3"/>
        <v>93.333333333333329</v>
      </c>
      <c r="AE62">
        <f t="shared" si="4"/>
        <v>91.666666666666671</v>
      </c>
    </row>
    <row r="63" spans="1:31" x14ac:dyDescent="0.25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8</v>
      </c>
      <c r="N63">
        <v>10</v>
      </c>
      <c r="O63">
        <v>8</v>
      </c>
      <c r="P63">
        <v>26</v>
      </c>
      <c r="Q63">
        <v>9</v>
      </c>
      <c r="R63">
        <v>10</v>
      </c>
      <c r="S63">
        <v>10</v>
      </c>
      <c r="T63">
        <v>29</v>
      </c>
      <c r="U63">
        <v>981.06666666666672</v>
      </c>
      <c r="V63">
        <v>55</v>
      </c>
      <c r="W63">
        <f t="shared" si="1"/>
        <v>80</v>
      </c>
      <c r="X63">
        <f t="shared" si="1"/>
        <v>100</v>
      </c>
      <c r="Y63">
        <f t="shared" si="1"/>
        <v>80</v>
      </c>
      <c r="Z63">
        <f t="shared" si="2"/>
        <v>86.666666666666671</v>
      </c>
      <c r="AA63">
        <f t="shared" si="6"/>
        <v>90</v>
      </c>
      <c r="AB63">
        <f t="shared" si="5"/>
        <v>100</v>
      </c>
      <c r="AC63">
        <f t="shared" si="5"/>
        <v>100</v>
      </c>
      <c r="AD63">
        <f t="shared" si="3"/>
        <v>96.666666666666671</v>
      </c>
      <c r="AE63">
        <f t="shared" si="4"/>
        <v>91.666666666666671</v>
      </c>
    </row>
    <row r="64" spans="1:31" x14ac:dyDescent="0.25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10</v>
      </c>
      <c r="N64">
        <v>9</v>
      </c>
      <c r="O64">
        <v>8</v>
      </c>
      <c r="P64">
        <v>27</v>
      </c>
      <c r="Q64">
        <v>8</v>
      </c>
      <c r="R64">
        <v>10</v>
      </c>
      <c r="S64">
        <v>10</v>
      </c>
      <c r="T64">
        <v>28</v>
      </c>
      <c r="U64">
        <v>1451.5</v>
      </c>
      <c r="V64">
        <v>55</v>
      </c>
      <c r="W64">
        <f t="shared" si="1"/>
        <v>100</v>
      </c>
      <c r="X64">
        <f t="shared" si="1"/>
        <v>90</v>
      </c>
      <c r="Y64">
        <f t="shared" si="1"/>
        <v>80</v>
      </c>
      <c r="Z64">
        <f t="shared" si="2"/>
        <v>90</v>
      </c>
      <c r="AA64">
        <f t="shared" si="6"/>
        <v>80</v>
      </c>
      <c r="AB64">
        <f t="shared" si="5"/>
        <v>100</v>
      </c>
      <c r="AC64">
        <f t="shared" si="5"/>
        <v>100</v>
      </c>
      <c r="AD64">
        <f t="shared" si="3"/>
        <v>93.333333333333329</v>
      </c>
      <c r="AE64">
        <f t="shared" si="4"/>
        <v>91.666666666666671</v>
      </c>
    </row>
    <row r="65" spans="1:31" x14ac:dyDescent="0.25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9</v>
      </c>
      <c r="N65">
        <v>10</v>
      </c>
      <c r="O65">
        <v>9</v>
      </c>
      <c r="P65">
        <v>28</v>
      </c>
      <c r="Q65">
        <v>9</v>
      </c>
      <c r="R65">
        <v>10</v>
      </c>
      <c r="S65">
        <v>10</v>
      </c>
      <c r="T65">
        <v>29</v>
      </c>
      <c r="U65">
        <v>1010.2333333333333</v>
      </c>
      <c r="V65">
        <v>57</v>
      </c>
      <c r="W65">
        <f t="shared" si="1"/>
        <v>90</v>
      </c>
      <c r="X65">
        <f t="shared" si="1"/>
        <v>100</v>
      </c>
      <c r="Y65">
        <f t="shared" si="1"/>
        <v>90</v>
      </c>
      <c r="Z65">
        <f t="shared" si="2"/>
        <v>93.333333333333329</v>
      </c>
      <c r="AA65">
        <f t="shared" si="6"/>
        <v>90</v>
      </c>
      <c r="AB65">
        <f t="shared" si="5"/>
        <v>100</v>
      </c>
      <c r="AC65">
        <f t="shared" si="5"/>
        <v>100</v>
      </c>
      <c r="AD65">
        <f t="shared" si="3"/>
        <v>96.666666666666671</v>
      </c>
      <c r="AE65">
        <f t="shared" si="4"/>
        <v>95</v>
      </c>
    </row>
    <row r="66" spans="1:31" x14ac:dyDescent="0.25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9</v>
      </c>
      <c r="N66">
        <v>9</v>
      </c>
      <c r="O66">
        <v>8</v>
      </c>
      <c r="P66">
        <v>26</v>
      </c>
      <c r="Q66">
        <v>8</v>
      </c>
      <c r="R66">
        <v>10</v>
      </c>
      <c r="S66">
        <v>10</v>
      </c>
      <c r="T66">
        <v>28</v>
      </c>
      <c r="U66">
        <v>1226.6500000000001</v>
      </c>
      <c r="V66">
        <v>54</v>
      </c>
      <c r="W66">
        <f t="shared" si="1"/>
        <v>90</v>
      </c>
      <c r="X66">
        <f t="shared" si="1"/>
        <v>90</v>
      </c>
      <c r="Y66">
        <f t="shared" si="1"/>
        <v>80</v>
      </c>
      <c r="Z66">
        <f t="shared" si="2"/>
        <v>86.666666666666671</v>
      </c>
      <c r="AA66">
        <f t="shared" si="6"/>
        <v>80</v>
      </c>
      <c r="AB66">
        <f t="shared" si="5"/>
        <v>100</v>
      </c>
      <c r="AC66">
        <f t="shared" si="5"/>
        <v>100</v>
      </c>
      <c r="AD66">
        <f t="shared" si="3"/>
        <v>93.333333333333329</v>
      </c>
      <c r="AE66">
        <f t="shared" si="4"/>
        <v>90</v>
      </c>
    </row>
    <row r="67" spans="1:31" x14ac:dyDescent="0.25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10</v>
      </c>
      <c r="N67">
        <v>10</v>
      </c>
      <c r="O67">
        <v>9</v>
      </c>
      <c r="P67">
        <v>29</v>
      </c>
      <c r="Q67">
        <v>9</v>
      </c>
      <c r="R67">
        <v>10</v>
      </c>
      <c r="S67">
        <v>10</v>
      </c>
      <c r="T67">
        <v>29</v>
      </c>
      <c r="U67">
        <v>1247.8833333333334</v>
      </c>
      <c r="V67">
        <v>58</v>
      </c>
      <c r="W67">
        <f t="shared" ref="W67:Y130" si="7">(M67*100)/10</f>
        <v>100</v>
      </c>
      <c r="X67">
        <f t="shared" si="7"/>
        <v>100</v>
      </c>
      <c r="Y67">
        <f t="shared" si="7"/>
        <v>90</v>
      </c>
      <c r="Z67">
        <f t="shared" ref="Z67:Z130" si="8">(P67*100)/30</f>
        <v>96.666666666666671</v>
      </c>
      <c r="AA67">
        <f t="shared" si="6"/>
        <v>90</v>
      </c>
      <c r="AB67">
        <f t="shared" si="5"/>
        <v>100</v>
      </c>
      <c r="AC67">
        <f t="shared" si="5"/>
        <v>100</v>
      </c>
      <c r="AD67">
        <f t="shared" ref="AD67:AD130" si="9">(T67*100)/30</f>
        <v>96.666666666666671</v>
      </c>
      <c r="AE67">
        <f t="shared" ref="AE67:AE130" si="10">(V67*100)/60</f>
        <v>96.666666666666671</v>
      </c>
    </row>
    <row r="68" spans="1:31" x14ac:dyDescent="0.25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10</v>
      </c>
      <c r="N68">
        <v>10</v>
      </c>
      <c r="O68">
        <v>9</v>
      </c>
      <c r="P68">
        <v>29</v>
      </c>
      <c r="Q68">
        <v>7</v>
      </c>
      <c r="R68">
        <v>10</v>
      </c>
      <c r="S68">
        <v>10</v>
      </c>
      <c r="T68">
        <v>27</v>
      </c>
      <c r="U68">
        <v>1321.3166666666666</v>
      </c>
      <c r="V68">
        <v>56</v>
      </c>
      <c r="W68">
        <f t="shared" si="7"/>
        <v>100</v>
      </c>
      <c r="X68">
        <f t="shared" si="7"/>
        <v>100</v>
      </c>
      <c r="Y68">
        <f t="shared" si="7"/>
        <v>90</v>
      </c>
      <c r="Z68">
        <f t="shared" si="8"/>
        <v>96.666666666666671</v>
      </c>
      <c r="AA68">
        <f t="shared" si="6"/>
        <v>70</v>
      </c>
      <c r="AB68">
        <f t="shared" si="5"/>
        <v>100</v>
      </c>
      <c r="AC68">
        <f t="shared" si="5"/>
        <v>100</v>
      </c>
      <c r="AD68">
        <f t="shared" si="9"/>
        <v>90</v>
      </c>
      <c r="AE68">
        <f t="shared" si="10"/>
        <v>93.333333333333329</v>
      </c>
    </row>
    <row r="69" spans="1:31" x14ac:dyDescent="0.25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9</v>
      </c>
      <c r="N69">
        <v>8</v>
      </c>
      <c r="O69">
        <v>7</v>
      </c>
      <c r="P69">
        <v>24</v>
      </c>
      <c r="Q69">
        <v>7</v>
      </c>
      <c r="R69">
        <v>7</v>
      </c>
      <c r="S69">
        <v>10</v>
      </c>
      <c r="T69">
        <v>24</v>
      </c>
      <c r="U69">
        <v>1555.5333333333333</v>
      </c>
      <c r="V69">
        <v>48</v>
      </c>
      <c r="W69">
        <f t="shared" si="7"/>
        <v>90</v>
      </c>
      <c r="X69">
        <f t="shared" si="7"/>
        <v>80</v>
      </c>
      <c r="Y69">
        <f t="shared" si="7"/>
        <v>70</v>
      </c>
      <c r="Z69">
        <f t="shared" si="8"/>
        <v>80</v>
      </c>
      <c r="AA69">
        <f t="shared" si="6"/>
        <v>70</v>
      </c>
      <c r="AB69">
        <f t="shared" si="5"/>
        <v>70</v>
      </c>
      <c r="AC69">
        <f t="shared" si="5"/>
        <v>100</v>
      </c>
      <c r="AD69">
        <f t="shared" si="9"/>
        <v>80</v>
      </c>
      <c r="AE69">
        <f t="shared" si="10"/>
        <v>80</v>
      </c>
    </row>
    <row r="70" spans="1:31" x14ac:dyDescent="0.25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</v>
      </c>
      <c r="N70">
        <v>8</v>
      </c>
      <c r="O70">
        <v>8</v>
      </c>
      <c r="P70">
        <v>26</v>
      </c>
      <c r="Q70">
        <v>9</v>
      </c>
      <c r="R70">
        <v>10</v>
      </c>
      <c r="S70">
        <v>10</v>
      </c>
      <c r="T70">
        <v>29</v>
      </c>
      <c r="U70">
        <v>1086.0166666666667</v>
      </c>
      <c r="V70">
        <v>55</v>
      </c>
      <c r="W70">
        <f t="shared" si="7"/>
        <v>100</v>
      </c>
      <c r="X70">
        <f t="shared" si="7"/>
        <v>80</v>
      </c>
      <c r="Y70">
        <f t="shared" si="7"/>
        <v>80</v>
      </c>
      <c r="Z70">
        <f t="shared" si="8"/>
        <v>86.666666666666671</v>
      </c>
      <c r="AA70">
        <f t="shared" si="6"/>
        <v>90</v>
      </c>
      <c r="AB70">
        <f t="shared" si="5"/>
        <v>100</v>
      </c>
      <c r="AC70">
        <f t="shared" si="5"/>
        <v>100</v>
      </c>
      <c r="AD70">
        <f t="shared" si="9"/>
        <v>96.666666666666671</v>
      </c>
      <c r="AE70">
        <f t="shared" si="10"/>
        <v>91.666666666666671</v>
      </c>
    </row>
    <row r="71" spans="1:31" x14ac:dyDescent="0.25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7</v>
      </c>
      <c r="N71">
        <v>9</v>
      </c>
      <c r="O71">
        <v>8</v>
      </c>
      <c r="P71">
        <v>24</v>
      </c>
      <c r="Q71">
        <v>8</v>
      </c>
      <c r="R71">
        <v>8</v>
      </c>
      <c r="S71">
        <v>10</v>
      </c>
      <c r="T71">
        <v>26</v>
      </c>
      <c r="U71">
        <v>1128.1500000000001</v>
      </c>
      <c r="V71">
        <v>50</v>
      </c>
      <c r="W71">
        <f t="shared" si="7"/>
        <v>70</v>
      </c>
      <c r="X71">
        <f t="shared" si="7"/>
        <v>90</v>
      </c>
      <c r="Y71">
        <f t="shared" si="7"/>
        <v>80</v>
      </c>
      <c r="Z71">
        <f t="shared" si="8"/>
        <v>80</v>
      </c>
      <c r="AA71">
        <f t="shared" si="6"/>
        <v>80</v>
      </c>
      <c r="AB71">
        <f t="shared" si="5"/>
        <v>80</v>
      </c>
      <c r="AC71">
        <f t="shared" si="5"/>
        <v>100</v>
      </c>
      <c r="AD71">
        <f t="shared" si="9"/>
        <v>86.666666666666671</v>
      </c>
      <c r="AE71">
        <f t="shared" si="10"/>
        <v>83.333333333333329</v>
      </c>
    </row>
    <row r="72" spans="1:31" x14ac:dyDescent="0.25">
      <c r="A72" s="2" t="s">
        <v>69</v>
      </c>
      <c r="B72" s="2">
        <v>30</v>
      </c>
      <c r="C72" s="2">
        <v>1</v>
      </c>
      <c r="D72" s="2">
        <v>32</v>
      </c>
      <c r="E72" s="5">
        <v>1932.6</v>
      </c>
      <c r="F72" s="5">
        <v>1718.4</v>
      </c>
      <c r="G72" s="5">
        <v>1479.2</v>
      </c>
      <c r="H72" s="5">
        <v>1710.0666666666666</v>
      </c>
      <c r="I72" s="5">
        <v>1473.2</v>
      </c>
      <c r="J72" s="5">
        <v>1645.3</v>
      </c>
      <c r="K72" s="5">
        <v>1763.9</v>
      </c>
      <c r="L72" s="5">
        <v>1627.4666666666667</v>
      </c>
      <c r="M72" s="5">
        <v>1</v>
      </c>
      <c r="N72" s="5">
        <v>3</v>
      </c>
      <c r="O72" s="5">
        <v>4</v>
      </c>
      <c r="P72" s="5">
        <v>8</v>
      </c>
      <c r="Q72" s="5">
        <v>4</v>
      </c>
      <c r="R72" s="5">
        <v>1</v>
      </c>
      <c r="S72" s="5">
        <v>3</v>
      </c>
      <c r="T72" s="5">
        <v>8</v>
      </c>
      <c r="U72" s="5">
        <v>1668.7666666666667</v>
      </c>
      <c r="V72" s="5">
        <v>16</v>
      </c>
      <c r="W72">
        <f t="shared" si="7"/>
        <v>10</v>
      </c>
      <c r="X72">
        <f t="shared" si="7"/>
        <v>30</v>
      </c>
      <c r="Y72">
        <f t="shared" si="7"/>
        <v>40</v>
      </c>
      <c r="Z72">
        <f t="shared" si="8"/>
        <v>26.666666666666668</v>
      </c>
      <c r="AA72">
        <f t="shared" si="6"/>
        <v>40</v>
      </c>
      <c r="AB72">
        <f t="shared" si="5"/>
        <v>10</v>
      </c>
      <c r="AC72">
        <f t="shared" si="5"/>
        <v>30</v>
      </c>
      <c r="AD72">
        <f t="shared" si="9"/>
        <v>26.666666666666668</v>
      </c>
      <c r="AE72">
        <f t="shared" si="10"/>
        <v>26.666666666666668</v>
      </c>
    </row>
    <row r="73" spans="1:31" x14ac:dyDescent="0.25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10</v>
      </c>
      <c r="N73">
        <v>9</v>
      </c>
      <c r="O73">
        <v>8</v>
      </c>
      <c r="P73">
        <v>27</v>
      </c>
      <c r="Q73">
        <v>8</v>
      </c>
      <c r="R73">
        <v>10</v>
      </c>
      <c r="S73">
        <v>10</v>
      </c>
      <c r="T73">
        <v>28</v>
      </c>
      <c r="U73">
        <v>1156.55</v>
      </c>
      <c r="V73">
        <v>55</v>
      </c>
      <c r="W73">
        <f t="shared" si="7"/>
        <v>100</v>
      </c>
      <c r="X73">
        <f t="shared" si="7"/>
        <v>90</v>
      </c>
      <c r="Y73">
        <f t="shared" si="7"/>
        <v>80</v>
      </c>
      <c r="Z73">
        <f t="shared" si="8"/>
        <v>90</v>
      </c>
      <c r="AA73">
        <f t="shared" si="6"/>
        <v>80</v>
      </c>
      <c r="AB73">
        <f t="shared" si="5"/>
        <v>100</v>
      </c>
      <c r="AC73">
        <f t="shared" si="5"/>
        <v>100</v>
      </c>
      <c r="AD73">
        <f t="shared" si="9"/>
        <v>93.333333333333329</v>
      </c>
      <c r="AE73">
        <f t="shared" si="10"/>
        <v>91.666666666666671</v>
      </c>
    </row>
    <row r="74" spans="1:31" x14ac:dyDescent="0.25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9</v>
      </c>
      <c r="N74">
        <v>10</v>
      </c>
      <c r="O74">
        <v>9</v>
      </c>
      <c r="P74">
        <v>28</v>
      </c>
      <c r="Q74">
        <v>9</v>
      </c>
      <c r="R74">
        <v>10</v>
      </c>
      <c r="S74">
        <v>10</v>
      </c>
      <c r="T74">
        <v>29</v>
      </c>
      <c r="U74">
        <v>1209.0166666666667</v>
      </c>
      <c r="V74">
        <v>57</v>
      </c>
      <c r="W74">
        <f t="shared" si="7"/>
        <v>90</v>
      </c>
      <c r="X74">
        <f t="shared" si="7"/>
        <v>100</v>
      </c>
      <c r="Y74">
        <f t="shared" si="7"/>
        <v>90</v>
      </c>
      <c r="Z74">
        <f t="shared" si="8"/>
        <v>93.333333333333329</v>
      </c>
      <c r="AA74">
        <f t="shared" si="6"/>
        <v>90</v>
      </c>
      <c r="AB74">
        <f t="shared" si="5"/>
        <v>100</v>
      </c>
      <c r="AC74">
        <f t="shared" si="5"/>
        <v>100</v>
      </c>
      <c r="AD74">
        <f t="shared" si="9"/>
        <v>96.666666666666671</v>
      </c>
      <c r="AE74">
        <f t="shared" si="10"/>
        <v>95</v>
      </c>
    </row>
    <row r="75" spans="1:31" x14ac:dyDescent="0.25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9</v>
      </c>
      <c r="N75">
        <v>10</v>
      </c>
      <c r="O75">
        <v>9</v>
      </c>
      <c r="P75">
        <v>28</v>
      </c>
      <c r="Q75">
        <v>9</v>
      </c>
      <c r="R75">
        <v>10</v>
      </c>
      <c r="S75">
        <v>9</v>
      </c>
      <c r="T75">
        <v>28</v>
      </c>
      <c r="U75">
        <v>740.15</v>
      </c>
      <c r="V75">
        <v>56</v>
      </c>
      <c r="W75">
        <f t="shared" si="7"/>
        <v>90</v>
      </c>
      <c r="X75">
        <f t="shared" si="7"/>
        <v>100</v>
      </c>
      <c r="Y75">
        <f t="shared" si="7"/>
        <v>90</v>
      </c>
      <c r="Z75">
        <f t="shared" si="8"/>
        <v>93.333333333333329</v>
      </c>
      <c r="AA75">
        <f t="shared" si="6"/>
        <v>90</v>
      </c>
      <c r="AB75">
        <f t="shared" si="5"/>
        <v>100</v>
      </c>
      <c r="AC75">
        <f t="shared" si="5"/>
        <v>90</v>
      </c>
      <c r="AD75">
        <f t="shared" si="9"/>
        <v>93.333333333333329</v>
      </c>
      <c r="AE75">
        <f t="shared" si="10"/>
        <v>93.333333333333329</v>
      </c>
    </row>
    <row r="76" spans="1:31" x14ac:dyDescent="0.25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10</v>
      </c>
      <c r="N76">
        <v>10</v>
      </c>
      <c r="O76">
        <v>7</v>
      </c>
      <c r="P76">
        <v>27</v>
      </c>
      <c r="Q76">
        <v>9</v>
      </c>
      <c r="R76">
        <v>10</v>
      </c>
      <c r="S76">
        <v>10</v>
      </c>
      <c r="T76">
        <v>29</v>
      </c>
      <c r="U76">
        <v>1126.9166666666667</v>
      </c>
      <c r="V76">
        <v>56</v>
      </c>
      <c r="W76">
        <f t="shared" si="7"/>
        <v>100</v>
      </c>
      <c r="X76">
        <f t="shared" si="7"/>
        <v>100</v>
      </c>
      <c r="Y76">
        <f t="shared" si="7"/>
        <v>70</v>
      </c>
      <c r="Z76">
        <f t="shared" si="8"/>
        <v>90</v>
      </c>
      <c r="AA76">
        <f t="shared" si="6"/>
        <v>90</v>
      </c>
      <c r="AB76">
        <f t="shared" si="5"/>
        <v>100</v>
      </c>
      <c r="AC76">
        <f t="shared" si="5"/>
        <v>100</v>
      </c>
      <c r="AD76">
        <f t="shared" si="9"/>
        <v>96.666666666666671</v>
      </c>
      <c r="AE76">
        <f t="shared" si="10"/>
        <v>93.333333333333329</v>
      </c>
    </row>
    <row r="77" spans="1:31" x14ac:dyDescent="0.25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9</v>
      </c>
      <c r="N77">
        <v>9</v>
      </c>
      <c r="O77">
        <v>9</v>
      </c>
      <c r="P77">
        <v>27</v>
      </c>
      <c r="Q77">
        <v>7</v>
      </c>
      <c r="R77">
        <v>10</v>
      </c>
      <c r="S77">
        <v>8</v>
      </c>
      <c r="T77">
        <v>25</v>
      </c>
      <c r="U77">
        <v>1489.2333333333333</v>
      </c>
      <c r="V77">
        <v>52</v>
      </c>
      <c r="W77">
        <f t="shared" si="7"/>
        <v>90</v>
      </c>
      <c r="X77">
        <f t="shared" si="7"/>
        <v>90</v>
      </c>
      <c r="Y77">
        <f t="shared" si="7"/>
        <v>90</v>
      </c>
      <c r="Z77">
        <f t="shared" si="8"/>
        <v>90</v>
      </c>
      <c r="AA77">
        <f t="shared" si="6"/>
        <v>70</v>
      </c>
      <c r="AB77">
        <f t="shared" si="5"/>
        <v>100</v>
      </c>
      <c r="AC77">
        <f t="shared" si="5"/>
        <v>80</v>
      </c>
      <c r="AD77">
        <f t="shared" si="9"/>
        <v>83.333333333333329</v>
      </c>
      <c r="AE77">
        <f t="shared" si="10"/>
        <v>86.666666666666671</v>
      </c>
    </row>
    <row r="78" spans="1:31" x14ac:dyDescent="0.25">
      <c r="A78" s="3" t="s">
        <v>327</v>
      </c>
      <c r="B78" s="3">
        <v>30</v>
      </c>
      <c r="C78" s="3">
        <v>2</v>
      </c>
      <c r="D78" s="3">
        <v>35</v>
      </c>
      <c r="E78" s="7">
        <v>2804.2</v>
      </c>
      <c r="F78" s="7">
        <v>2733.2</v>
      </c>
      <c r="G78" s="7">
        <v>2870</v>
      </c>
      <c r="H78" s="7">
        <v>2802.4666666666667</v>
      </c>
      <c r="I78" s="7">
        <v>2841.9</v>
      </c>
      <c r="J78" s="7">
        <v>2850.8</v>
      </c>
      <c r="K78" s="7">
        <v>2820.2</v>
      </c>
      <c r="L78" s="7">
        <v>2837.6333333333332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2820.05</v>
      </c>
      <c r="V78" s="7">
        <v>0</v>
      </c>
      <c r="W78">
        <f t="shared" si="7"/>
        <v>0</v>
      </c>
      <c r="X78">
        <f t="shared" si="7"/>
        <v>0</v>
      </c>
      <c r="Y78">
        <f t="shared" si="7"/>
        <v>0</v>
      </c>
      <c r="Z78">
        <f t="shared" si="8"/>
        <v>0</v>
      </c>
      <c r="AA78">
        <f t="shared" si="6"/>
        <v>0</v>
      </c>
      <c r="AB78">
        <f t="shared" si="5"/>
        <v>0</v>
      </c>
      <c r="AC78">
        <f t="shared" si="5"/>
        <v>0</v>
      </c>
      <c r="AD78">
        <f t="shared" si="9"/>
        <v>0</v>
      </c>
      <c r="AE78">
        <f t="shared" si="10"/>
        <v>0</v>
      </c>
    </row>
    <row r="79" spans="1:31" x14ac:dyDescent="0.25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10</v>
      </c>
      <c r="N79">
        <v>10</v>
      </c>
      <c r="O79">
        <v>8</v>
      </c>
      <c r="P79">
        <v>28</v>
      </c>
      <c r="Q79">
        <v>9</v>
      </c>
      <c r="R79">
        <v>9</v>
      </c>
      <c r="S79">
        <v>8</v>
      </c>
      <c r="T79">
        <v>26</v>
      </c>
      <c r="U79">
        <v>81.416666666666671</v>
      </c>
      <c r="V79">
        <v>54</v>
      </c>
      <c r="W79">
        <f t="shared" si="7"/>
        <v>100</v>
      </c>
      <c r="X79">
        <f t="shared" si="7"/>
        <v>100</v>
      </c>
      <c r="Y79">
        <f t="shared" si="7"/>
        <v>80</v>
      </c>
      <c r="Z79">
        <f t="shared" si="8"/>
        <v>93.333333333333329</v>
      </c>
      <c r="AA79">
        <f t="shared" si="6"/>
        <v>90</v>
      </c>
      <c r="AB79">
        <f t="shared" si="5"/>
        <v>90</v>
      </c>
      <c r="AC79">
        <f t="shared" si="5"/>
        <v>80</v>
      </c>
      <c r="AD79">
        <f t="shared" si="9"/>
        <v>86.666666666666671</v>
      </c>
      <c r="AE79">
        <f t="shared" si="10"/>
        <v>90</v>
      </c>
    </row>
    <row r="80" spans="1:31" x14ac:dyDescent="0.25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10</v>
      </c>
      <c r="N80">
        <v>10</v>
      </c>
      <c r="O80">
        <v>9</v>
      </c>
      <c r="P80">
        <v>29</v>
      </c>
      <c r="Q80">
        <v>9</v>
      </c>
      <c r="R80">
        <v>10</v>
      </c>
      <c r="S80">
        <v>10</v>
      </c>
      <c r="T80">
        <v>29</v>
      </c>
      <c r="U80">
        <v>1227.7833333333333</v>
      </c>
      <c r="V80">
        <v>58</v>
      </c>
      <c r="W80">
        <f t="shared" si="7"/>
        <v>100</v>
      </c>
      <c r="X80">
        <f t="shared" si="7"/>
        <v>100</v>
      </c>
      <c r="Y80">
        <f t="shared" si="7"/>
        <v>90</v>
      </c>
      <c r="Z80">
        <f t="shared" si="8"/>
        <v>96.666666666666671</v>
      </c>
      <c r="AA80">
        <f t="shared" si="6"/>
        <v>90</v>
      </c>
      <c r="AB80">
        <f t="shared" si="5"/>
        <v>100</v>
      </c>
      <c r="AC80">
        <f t="shared" si="5"/>
        <v>100</v>
      </c>
      <c r="AD80">
        <f t="shared" si="9"/>
        <v>96.666666666666671</v>
      </c>
      <c r="AE80">
        <f t="shared" si="10"/>
        <v>96.666666666666671</v>
      </c>
    </row>
    <row r="81" spans="1:31" x14ac:dyDescent="0.25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10</v>
      </c>
      <c r="N81">
        <v>10</v>
      </c>
      <c r="O81">
        <v>9</v>
      </c>
      <c r="P81">
        <v>29</v>
      </c>
      <c r="Q81">
        <v>9</v>
      </c>
      <c r="R81">
        <v>10</v>
      </c>
      <c r="S81">
        <v>10</v>
      </c>
      <c r="T81">
        <v>29</v>
      </c>
      <c r="U81">
        <v>1296.8</v>
      </c>
      <c r="V81">
        <v>58</v>
      </c>
      <c r="W81">
        <f t="shared" si="7"/>
        <v>100</v>
      </c>
      <c r="X81">
        <f t="shared" si="7"/>
        <v>100</v>
      </c>
      <c r="Y81">
        <f t="shared" si="7"/>
        <v>90</v>
      </c>
      <c r="Z81">
        <f t="shared" si="8"/>
        <v>96.666666666666671</v>
      </c>
      <c r="AA81">
        <f t="shared" si="6"/>
        <v>90</v>
      </c>
      <c r="AB81">
        <f t="shared" si="5"/>
        <v>100</v>
      </c>
      <c r="AC81">
        <f t="shared" si="5"/>
        <v>100</v>
      </c>
      <c r="AD81">
        <f t="shared" si="9"/>
        <v>96.666666666666671</v>
      </c>
      <c r="AE81">
        <f t="shared" si="10"/>
        <v>96.666666666666671</v>
      </c>
    </row>
    <row r="82" spans="1:31" x14ac:dyDescent="0.25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9</v>
      </c>
      <c r="N82">
        <v>10</v>
      </c>
      <c r="O82">
        <v>9</v>
      </c>
      <c r="P82">
        <v>28</v>
      </c>
      <c r="Q82">
        <v>10</v>
      </c>
      <c r="R82">
        <v>10</v>
      </c>
      <c r="S82">
        <v>10</v>
      </c>
      <c r="T82">
        <v>30</v>
      </c>
      <c r="U82">
        <v>1023.1833333333333</v>
      </c>
      <c r="V82">
        <v>58</v>
      </c>
      <c r="W82">
        <f t="shared" si="7"/>
        <v>90</v>
      </c>
      <c r="X82">
        <f t="shared" si="7"/>
        <v>100</v>
      </c>
      <c r="Y82">
        <f t="shared" si="7"/>
        <v>90</v>
      </c>
      <c r="Z82">
        <f t="shared" si="8"/>
        <v>93.333333333333329</v>
      </c>
      <c r="AA82">
        <f t="shared" si="6"/>
        <v>100</v>
      </c>
      <c r="AB82">
        <f t="shared" si="6"/>
        <v>100</v>
      </c>
      <c r="AC82">
        <f t="shared" si="6"/>
        <v>100</v>
      </c>
      <c r="AD82">
        <f t="shared" si="9"/>
        <v>100</v>
      </c>
      <c r="AE82">
        <f t="shared" si="10"/>
        <v>96.666666666666671</v>
      </c>
    </row>
    <row r="83" spans="1:31" x14ac:dyDescent="0.25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6</v>
      </c>
      <c r="N83">
        <v>6</v>
      </c>
      <c r="O83">
        <v>5</v>
      </c>
      <c r="P83">
        <v>17</v>
      </c>
      <c r="Q83">
        <v>2</v>
      </c>
      <c r="R83">
        <v>8</v>
      </c>
      <c r="S83">
        <v>8</v>
      </c>
      <c r="T83">
        <v>18</v>
      </c>
      <c r="U83">
        <v>1913.6</v>
      </c>
      <c r="V83">
        <v>35</v>
      </c>
      <c r="W83">
        <f t="shared" si="7"/>
        <v>60</v>
      </c>
      <c r="X83">
        <f t="shared" si="7"/>
        <v>60</v>
      </c>
      <c r="Y83">
        <f t="shared" si="7"/>
        <v>50</v>
      </c>
      <c r="Z83">
        <f t="shared" si="8"/>
        <v>56.666666666666664</v>
      </c>
      <c r="AA83">
        <f t="shared" si="6"/>
        <v>20</v>
      </c>
      <c r="AB83">
        <f t="shared" si="6"/>
        <v>80</v>
      </c>
      <c r="AC83">
        <f t="shared" si="6"/>
        <v>80</v>
      </c>
      <c r="AD83">
        <f t="shared" si="9"/>
        <v>60</v>
      </c>
      <c r="AE83">
        <f t="shared" si="10"/>
        <v>58.333333333333336</v>
      </c>
    </row>
    <row r="84" spans="1:31" x14ac:dyDescent="0.25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9</v>
      </c>
      <c r="N84">
        <v>10</v>
      </c>
      <c r="O84">
        <v>9</v>
      </c>
      <c r="P84">
        <v>28</v>
      </c>
      <c r="Q84">
        <v>9</v>
      </c>
      <c r="R84">
        <v>9</v>
      </c>
      <c r="S84">
        <v>10</v>
      </c>
      <c r="T84">
        <v>28</v>
      </c>
      <c r="U84">
        <v>1052</v>
      </c>
      <c r="V84">
        <v>56</v>
      </c>
      <c r="W84">
        <f t="shared" si="7"/>
        <v>90</v>
      </c>
      <c r="X84">
        <f t="shared" si="7"/>
        <v>100</v>
      </c>
      <c r="Y84">
        <f t="shared" si="7"/>
        <v>90</v>
      </c>
      <c r="Z84">
        <f t="shared" si="8"/>
        <v>93.333333333333329</v>
      </c>
      <c r="AA84">
        <f t="shared" si="6"/>
        <v>90</v>
      </c>
      <c r="AB84">
        <f t="shared" si="6"/>
        <v>90</v>
      </c>
      <c r="AC84">
        <f t="shared" si="6"/>
        <v>100</v>
      </c>
      <c r="AD84">
        <f t="shared" si="9"/>
        <v>93.333333333333329</v>
      </c>
      <c r="AE84">
        <f t="shared" si="10"/>
        <v>93.333333333333329</v>
      </c>
    </row>
    <row r="85" spans="1:31" x14ac:dyDescent="0.25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9</v>
      </c>
      <c r="N85">
        <v>10</v>
      </c>
      <c r="O85">
        <v>9</v>
      </c>
      <c r="P85">
        <v>28</v>
      </c>
      <c r="Q85">
        <v>9</v>
      </c>
      <c r="R85">
        <v>10</v>
      </c>
      <c r="S85">
        <v>9</v>
      </c>
      <c r="T85">
        <v>28</v>
      </c>
      <c r="U85">
        <v>1058.0166666666667</v>
      </c>
      <c r="V85">
        <v>56</v>
      </c>
      <c r="W85">
        <f t="shared" si="7"/>
        <v>90</v>
      </c>
      <c r="X85">
        <f t="shared" si="7"/>
        <v>100</v>
      </c>
      <c r="Y85">
        <f t="shared" si="7"/>
        <v>90</v>
      </c>
      <c r="Z85">
        <f t="shared" si="8"/>
        <v>93.333333333333329</v>
      </c>
      <c r="AA85">
        <f t="shared" si="6"/>
        <v>90</v>
      </c>
      <c r="AB85">
        <f t="shared" si="6"/>
        <v>100</v>
      </c>
      <c r="AC85">
        <f t="shared" si="6"/>
        <v>90</v>
      </c>
      <c r="AD85">
        <f t="shared" si="9"/>
        <v>93.333333333333329</v>
      </c>
      <c r="AE85">
        <f t="shared" si="10"/>
        <v>93.333333333333329</v>
      </c>
    </row>
    <row r="86" spans="1:31" x14ac:dyDescent="0.25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9</v>
      </c>
      <c r="N86">
        <v>9</v>
      </c>
      <c r="O86">
        <v>8</v>
      </c>
      <c r="P86">
        <v>26</v>
      </c>
      <c r="Q86">
        <v>9</v>
      </c>
      <c r="R86">
        <v>10</v>
      </c>
      <c r="S86">
        <v>9</v>
      </c>
      <c r="T86">
        <v>28</v>
      </c>
      <c r="U86">
        <v>1585.5166666666667</v>
      </c>
      <c r="V86">
        <v>54</v>
      </c>
      <c r="W86">
        <f t="shared" si="7"/>
        <v>90</v>
      </c>
      <c r="X86">
        <f t="shared" si="7"/>
        <v>90</v>
      </c>
      <c r="Y86">
        <f t="shared" si="7"/>
        <v>80</v>
      </c>
      <c r="Z86">
        <f t="shared" si="8"/>
        <v>86.666666666666671</v>
      </c>
      <c r="AA86">
        <f t="shared" si="6"/>
        <v>90</v>
      </c>
      <c r="AB86">
        <f t="shared" si="6"/>
        <v>100</v>
      </c>
      <c r="AC86">
        <f t="shared" si="6"/>
        <v>90</v>
      </c>
      <c r="AD86">
        <f t="shared" si="9"/>
        <v>93.333333333333329</v>
      </c>
      <c r="AE86">
        <f t="shared" si="10"/>
        <v>90</v>
      </c>
    </row>
    <row r="87" spans="1:31" x14ac:dyDescent="0.25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10</v>
      </c>
      <c r="N87">
        <v>10</v>
      </c>
      <c r="O87">
        <v>9</v>
      </c>
      <c r="P87">
        <v>29</v>
      </c>
      <c r="Q87">
        <v>9</v>
      </c>
      <c r="R87">
        <v>10</v>
      </c>
      <c r="S87">
        <v>10</v>
      </c>
      <c r="T87">
        <v>29</v>
      </c>
      <c r="U87">
        <v>873.05</v>
      </c>
      <c r="V87">
        <v>58</v>
      </c>
      <c r="W87">
        <f t="shared" si="7"/>
        <v>100</v>
      </c>
      <c r="X87">
        <f t="shared" si="7"/>
        <v>100</v>
      </c>
      <c r="Y87">
        <f t="shared" si="7"/>
        <v>90</v>
      </c>
      <c r="Z87">
        <f t="shared" si="8"/>
        <v>96.666666666666671</v>
      </c>
      <c r="AA87">
        <f t="shared" si="6"/>
        <v>90</v>
      </c>
      <c r="AB87">
        <f t="shared" si="6"/>
        <v>100</v>
      </c>
      <c r="AC87">
        <f t="shared" si="6"/>
        <v>100</v>
      </c>
      <c r="AD87">
        <f t="shared" si="9"/>
        <v>96.666666666666671</v>
      </c>
      <c r="AE87">
        <f t="shared" si="10"/>
        <v>96.666666666666671</v>
      </c>
    </row>
    <row r="88" spans="1:31" x14ac:dyDescent="0.25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9</v>
      </c>
      <c r="N88">
        <v>8</v>
      </c>
      <c r="O88">
        <v>8</v>
      </c>
      <c r="P88">
        <v>25</v>
      </c>
      <c r="Q88">
        <v>9</v>
      </c>
      <c r="R88">
        <v>10</v>
      </c>
      <c r="S88">
        <v>10</v>
      </c>
      <c r="T88">
        <v>29</v>
      </c>
      <c r="U88">
        <v>1315.3333333333333</v>
      </c>
      <c r="V88">
        <v>54</v>
      </c>
      <c r="W88">
        <f t="shared" si="7"/>
        <v>90</v>
      </c>
      <c r="X88">
        <f t="shared" si="7"/>
        <v>80</v>
      </c>
      <c r="Y88">
        <f t="shared" si="7"/>
        <v>80</v>
      </c>
      <c r="Z88">
        <f t="shared" si="8"/>
        <v>83.333333333333329</v>
      </c>
      <c r="AA88">
        <f t="shared" si="6"/>
        <v>90</v>
      </c>
      <c r="AB88">
        <f t="shared" si="6"/>
        <v>100</v>
      </c>
      <c r="AC88">
        <f t="shared" si="6"/>
        <v>100</v>
      </c>
      <c r="AD88">
        <f t="shared" si="9"/>
        <v>96.666666666666671</v>
      </c>
      <c r="AE88">
        <f t="shared" si="10"/>
        <v>90</v>
      </c>
    </row>
    <row r="89" spans="1:31" x14ac:dyDescent="0.25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9</v>
      </c>
      <c r="N89">
        <v>10</v>
      </c>
      <c r="O89">
        <v>9</v>
      </c>
      <c r="P89">
        <v>28</v>
      </c>
      <c r="Q89">
        <v>9</v>
      </c>
      <c r="R89">
        <v>9</v>
      </c>
      <c r="S89">
        <v>10</v>
      </c>
      <c r="T89">
        <v>28</v>
      </c>
      <c r="U89">
        <v>1014.2166666666667</v>
      </c>
      <c r="V89">
        <v>56</v>
      </c>
      <c r="W89">
        <f t="shared" si="7"/>
        <v>90</v>
      </c>
      <c r="X89">
        <f t="shared" si="7"/>
        <v>100</v>
      </c>
      <c r="Y89">
        <f t="shared" si="7"/>
        <v>90</v>
      </c>
      <c r="Z89">
        <f t="shared" si="8"/>
        <v>93.333333333333329</v>
      </c>
      <c r="AA89">
        <f t="shared" si="6"/>
        <v>90</v>
      </c>
      <c r="AB89">
        <f t="shared" si="6"/>
        <v>90</v>
      </c>
      <c r="AC89">
        <f t="shared" si="6"/>
        <v>100</v>
      </c>
      <c r="AD89">
        <f t="shared" si="9"/>
        <v>93.333333333333329</v>
      </c>
      <c r="AE89">
        <f t="shared" si="10"/>
        <v>93.333333333333329</v>
      </c>
    </row>
    <row r="90" spans="1:31" x14ac:dyDescent="0.25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9</v>
      </c>
      <c r="N90">
        <v>9</v>
      </c>
      <c r="O90">
        <v>9</v>
      </c>
      <c r="P90">
        <v>27</v>
      </c>
      <c r="Q90">
        <v>9</v>
      </c>
      <c r="R90">
        <v>10</v>
      </c>
      <c r="S90">
        <v>9</v>
      </c>
      <c r="T90">
        <v>28</v>
      </c>
      <c r="U90">
        <v>575.7166666666667</v>
      </c>
      <c r="V90">
        <v>55</v>
      </c>
      <c r="W90">
        <f t="shared" si="7"/>
        <v>90</v>
      </c>
      <c r="X90">
        <f t="shared" si="7"/>
        <v>90</v>
      </c>
      <c r="Y90">
        <f t="shared" si="7"/>
        <v>90</v>
      </c>
      <c r="Z90">
        <f t="shared" si="8"/>
        <v>90</v>
      </c>
      <c r="AA90">
        <f t="shared" si="6"/>
        <v>90</v>
      </c>
      <c r="AB90">
        <f t="shared" si="6"/>
        <v>100</v>
      </c>
      <c r="AC90">
        <f t="shared" si="6"/>
        <v>90</v>
      </c>
      <c r="AD90">
        <f t="shared" si="9"/>
        <v>93.333333333333329</v>
      </c>
      <c r="AE90">
        <f t="shared" si="10"/>
        <v>91.666666666666671</v>
      </c>
    </row>
    <row r="91" spans="1:31" x14ac:dyDescent="0.25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</v>
      </c>
      <c r="N91">
        <v>10</v>
      </c>
      <c r="O91">
        <v>9</v>
      </c>
      <c r="P91">
        <v>29</v>
      </c>
      <c r="Q91">
        <v>9</v>
      </c>
      <c r="R91">
        <v>10</v>
      </c>
      <c r="S91">
        <v>9</v>
      </c>
      <c r="T91">
        <v>28</v>
      </c>
      <c r="U91">
        <v>1036.9666666666667</v>
      </c>
      <c r="V91">
        <v>57</v>
      </c>
      <c r="W91">
        <f t="shared" si="7"/>
        <v>100</v>
      </c>
      <c r="X91">
        <f t="shared" si="7"/>
        <v>100</v>
      </c>
      <c r="Y91">
        <f t="shared" si="7"/>
        <v>90</v>
      </c>
      <c r="Z91">
        <f t="shared" si="8"/>
        <v>96.666666666666671</v>
      </c>
      <c r="AA91">
        <f t="shared" si="6"/>
        <v>90</v>
      </c>
      <c r="AB91">
        <f t="shared" si="6"/>
        <v>100</v>
      </c>
      <c r="AC91">
        <f t="shared" si="6"/>
        <v>90</v>
      </c>
      <c r="AD91">
        <f t="shared" si="9"/>
        <v>93.333333333333329</v>
      </c>
      <c r="AE91">
        <f t="shared" si="10"/>
        <v>95</v>
      </c>
    </row>
    <row r="92" spans="1:31" x14ac:dyDescent="0.25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10</v>
      </c>
      <c r="N92">
        <v>10</v>
      </c>
      <c r="O92">
        <v>7</v>
      </c>
      <c r="P92">
        <v>27</v>
      </c>
      <c r="Q92">
        <v>10</v>
      </c>
      <c r="R92">
        <v>10</v>
      </c>
      <c r="S92">
        <v>10</v>
      </c>
      <c r="T92">
        <v>30</v>
      </c>
      <c r="U92">
        <v>883.16666666666663</v>
      </c>
      <c r="V92">
        <v>57</v>
      </c>
      <c r="W92">
        <f t="shared" si="7"/>
        <v>100</v>
      </c>
      <c r="X92">
        <f t="shared" si="7"/>
        <v>100</v>
      </c>
      <c r="Y92">
        <f t="shared" si="7"/>
        <v>70</v>
      </c>
      <c r="Z92">
        <f t="shared" si="8"/>
        <v>90</v>
      </c>
      <c r="AA92">
        <f t="shared" si="6"/>
        <v>100</v>
      </c>
      <c r="AB92">
        <f t="shared" si="6"/>
        <v>100</v>
      </c>
      <c r="AC92">
        <f t="shared" si="6"/>
        <v>100</v>
      </c>
      <c r="AD92">
        <f t="shared" si="9"/>
        <v>100</v>
      </c>
      <c r="AE92">
        <f t="shared" si="10"/>
        <v>95</v>
      </c>
    </row>
    <row r="93" spans="1:31" x14ac:dyDescent="0.25">
      <c r="A93" s="2" t="s">
        <v>89</v>
      </c>
      <c r="B93" s="2">
        <v>30</v>
      </c>
      <c r="C93" s="2">
        <v>2</v>
      </c>
      <c r="D93" s="2">
        <v>34</v>
      </c>
      <c r="E93" s="5">
        <v>1751.3</v>
      </c>
      <c r="F93" s="5">
        <v>2234.9</v>
      </c>
      <c r="G93" s="5">
        <v>2393.1999999999998</v>
      </c>
      <c r="H93" s="5">
        <v>2126.4666666666667</v>
      </c>
      <c r="I93" s="5">
        <v>1672</v>
      </c>
      <c r="J93" s="5">
        <v>1971.8</v>
      </c>
      <c r="K93" s="5">
        <v>1894.3</v>
      </c>
      <c r="L93" s="5">
        <v>1846.0333333333333</v>
      </c>
      <c r="M93" s="5">
        <v>7</v>
      </c>
      <c r="N93" s="5">
        <v>3</v>
      </c>
      <c r="O93" s="5">
        <v>2</v>
      </c>
      <c r="P93" s="5">
        <v>12</v>
      </c>
      <c r="Q93" s="5">
        <v>6</v>
      </c>
      <c r="R93" s="5">
        <v>4</v>
      </c>
      <c r="S93" s="5">
        <v>8</v>
      </c>
      <c r="T93" s="5">
        <v>18</v>
      </c>
      <c r="U93" s="5">
        <v>1986.25</v>
      </c>
      <c r="V93" s="5">
        <v>30</v>
      </c>
      <c r="W93">
        <f t="shared" si="7"/>
        <v>70</v>
      </c>
      <c r="X93">
        <f t="shared" si="7"/>
        <v>30</v>
      </c>
      <c r="Y93">
        <f t="shared" si="7"/>
        <v>20</v>
      </c>
      <c r="Z93">
        <f t="shared" si="8"/>
        <v>40</v>
      </c>
      <c r="AA93">
        <f t="shared" si="6"/>
        <v>60</v>
      </c>
      <c r="AB93">
        <f t="shared" si="6"/>
        <v>40</v>
      </c>
      <c r="AC93">
        <f t="shared" si="6"/>
        <v>80</v>
      </c>
      <c r="AD93">
        <f t="shared" si="9"/>
        <v>60</v>
      </c>
      <c r="AE93">
        <f t="shared" si="10"/>
        <v>50</v>
      </c>
    </row>
    <row r="94" spans="1:31" x14ac:dyDescent="0.25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</v>
      </c>
      <c r="N94">
        <v>10</v>
      </c>
      <c r="O94">
        <v>8</v>
      </c>
      <c r="P94">
        <v>28</v>
      </c>
      <c r="Q94">
        <v>9</v>
      </c>
      <c r="R94">
        <v>10</v>
      </c>
      <c r="S94">
        <v>10</v>
      </c>
      <c r="T94">
        <v>29</v>
      </c>
      <c r="U94">
        <v>1063.7833333333333</v>
      </c>
      <c r="V94">
        <v>57</v>
      </c>
      <c r="W94">
        <f t="shared" si="7"/>
        <v>100</v>
      </c>
      <c r="X94">
        <f t="shared" si="7"/>
        <v>100</v>
      </c>
      <c r="Y94">
        <f t="shared" si="7"/>
        <v>80</v>
      </c>
      <c r="Z94">
        <f t="shared" si="8"/>
        <v>93.333333333333329</v>
      </c>
      <c r="AA94">
        <f t="shared" si="6"/>
        <v>90</v>
      </c>
      <c r="AB94">
        <f t="shared" si="6"/>
        <v>100</v>
      </c>
      <c r="AC94">
        <f t="shared" si="6"/>
        <v>100</v>
      </c>
      <c r="AD94">
        <f t="shared" si="9"/>
        <v>96.666666666666671</v>
      </c>
      <c r="AE94">
        <f t="shared" si="10"/>
        <v>95</v>
      </c>
    </row>
    <row r="95" spans="1:31" x14ac:dyDescent="0.25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9</v>
      </c>
      <c r="N95">
        <v>10</v>
      </c>
      <c r="O95">
        <v>9</v>
      </c>
      <c r="P95">
        <v>28</v>
      </c>
      <c r="Q95">
        <v>9</v>
      </c>
      <c r="R95">
        <v>10</v>
      </c>
      <c r="S95">
        <v>10</v>
      </c>
      <c r="T95">
        <v>29</v>
      </c>
      <c r="U95">
        <v>676.6</v>
      </c>
      <c r="V95">
        <v>57</v>
      </c>
      <c r="W95">
        <f t="shared" si="7"/>
        <v>90</v>
      </c>
      <c r="X95">
        <f t="shared" si="7"/>
        <v>100</v>
      </c>
      <c r="Y95">
        <f t="shared" si="7"/>
        <v>90</v>
      </c>
      <c r="Z95">
        <f t="shared" si="8"/>
        <v>93.333333333333329</v>
      </c>
      <c r="AA95">
        <f t="shared" si="6"/>
        <v>90</v>
      </c>
      <c r="AB95">
        <f t="shared" si="6"/>
        <v>100</v>
      </c>
      <c r="AC95">
        <f t="shared" si="6"/>
        <v>100</v>
      </c>
      <c r="AD95">
        <f t="shared" si="9"/>
        <v>96.666666666666671</v>
      </c>
      <c r="AE95">
        <f t="shared" si="10"/>
        <v>95</v>
      </c>
    </row>
    <row r="96" spans="1:31" x14ac:dyDescent="0.25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</v>
      </c>
      <c r="N96">
        <v>10</v>
      </c>
      <c r="O96">
        <v>9</v>
      </c>
      <c r="P96">
        <v>29</v>
      </c>
      <c r="Q96">
        <v>9</v>
      </c>
      <c r="R96">
        <v>9</v>
      </c>
      <c r="S96">
        <v>10</v>
      </c>
      <c r="T96">
        <v>28</v>
      </c>
      <c r="U96">
        <v>1084.4000000000001</v>
      </c>
      <c r="V96">
        <v>57</v>
      </c>
      <c r="W96">
        <f t="shared" si="7"/>
        <v>100</v>
      </c>
      <c r="X96">
        <f t="shared" si="7"/>
        <v>100</v>
      </c>
      <c r="Y96">
        <f t="shared" si="7"/>
        <v>90</v>
      </c>
      <c r="Z96">
        <f t="shared" si="8"/>
        <v>96.666666666666671</v>
      </c>
      <c r="AA96">
        <f t="shared" si="6"/>
        <v>90</v>
      </c>
      <c r="AB96">
        <f t="shared" si="6"/>
        <v>90</v>
      </c>
      <c r="AC96">
        <f t="shared" si="6"/>
        <v>100</v>
      </c>
      <c r="AD96">
        <f t="shared" si="9"/>
        <v>93.333333333333329</v>
      </c>
      <c r="AE96">
        <f t="shared" si="10"/>
        <v>95</v>
      </c>
    </row>
    <row r="97" spans="1:31" x14ac:dyDescent="0.25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9</v>
      </c>
      <c r="N97">
        <v>9</v>
      </c>
      <c r="O97">
        <v>9</v>
      </c>
      <c r="P97">
        <v>27</v>
      </c>
      <c r="Q97">
        <v>9</v>
      </c>
      <c r="R97">
        <v>10</v>
      </c>
      <c r="S97">
        <v>9</v>
      </c>
      <c r="T97">
        <v>28</v>
      </c>
      <c r="U97">
        <v>1084.3499999999999</v>
      </c>
      <c r="V97">
        <v>55</v>
      </c>
      <c r="W97">
        <f t="shared" si="7"/>
        <v>90</v>
      </c>
      <c r="X97">
        <f t="shared" si="7"/>
        <v>90</v>
      </c>
      <c r="Y97">
        <f t="shared" si="7"/>
        <v>90</v>
      </c>
      <c r="Z97">
        <f t="shared" si="8"/>
        <v>90</v>
      </c>
      <c r="AA97">
        <f t="shared" si="6"/>
        <v>90</v>
      </c>
      <c r="AB97">
        <f t="shared" si="6"/>
        <v>100</v>
      </c>
      <c r="AC97">
        <f t="shared" si="6"/>
        <v>90</v>
      </c>
      <c r="AD97">
        <f t="shared" si="9"/>
        <v>93.333333333333329</v>
      </c>
      <c r="AE97">
        <f t="shared" si="10"/>
        <v>91.666666666666671</v>
      </c>
    </row>
    <row r="98" spans="1:31" x14ac:dyDescent="0.25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10</v>
      </c>
      <c r="N98">
        <v>10</v>
      </c>
      <c r="O98">
        <v>9</v>
      </c>
      <c r="P98">
        <v>29</v>
      </c>
      <c r="Q98">
        <v>9</v>
      </c>
      <c r="R98">
        <v>10</v>
      </c>
      <c r="S98">
        <v>10</v>
      </c>
      <c r="T98">
        <v>29</v>
      </c>
      <c r="U98">
        <v>778.6</v>
      </c>
      <c r="V98">
        <v>58</v>
      </c>
      <c r="W98">
        <f t="shared" si="7"/>
        <v>100</v>
      </c>
      <c r="X98">
        <f t="shared" si="7"/>
        <v>100</v>
      </c>
      <c r="Y98">
        <f t="shared" si="7"/>
        <v>90</v>
      </c>
      <c r="Z98">
        <f t="shared" si="8"/>
        <v>96.666666666666671</v>
      </c>
      <c r="AA98">
        <f t="shared" si="6"/>
        <v>90</v>
      </c>
      <c r="AB98">
        <f t="shared" si="6"/>
        <v>100</v>
      </c>
      <c r="AC98">
        <f t="shared" si="6"/>
        <v>100</v>
      </c>
      <c r="AD98">
        <f t="shared" si="9"/>
        <v>96.666666666666671</v>
      </c>
      <c r="AE98">
        <f t="shared" si="10"/>
        <v>96.666666666666671</v>
      </c>
    </row>
    <row r="99" spans="1:31" x14ac:dyDescent="0.25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</v>
      </c>
      <c r="N99">
        <v>10</v>
      </c>
      <c r="O99">
        <v>10</v>
      </c>
      <c r="P99">
        <v>30</v>
      </c>
      <c r="Q99">
        <v>9</v>
      </c>
      <c r="R99">
        <v>8</v>
      </c>
      <c r="S99">
        <v>10</v>
      </c>
      <c r="T99">
        <v>27</v>
      </c>
      <c r="U99">
        <v>1010.0333333333333</v>
      </c>
      <c r="V99">
        <v>57</v>
      </c>
      <c r="W99">
        <f t="shared" si="7"/>
        <v>100</v>
      </c>
      <c r="X99">
        <f t="shared" si="7"/>
        <v>100</v>
      </c>
      <c r="Y99">
        <f t="shared" si="7"/>
        <v>100</v>
      </c>
      <c r="Z99">
        <f t="shared" si="8"/>
        <v>100</v>
      </c>
      <c r="AA99">
        <f t="shared" si="6"/>
        <v>90</v>
      </c>
      <c r="AB99">
        <f t="shared" si="6"/>
        <v>80</v>
      </c>
      <c r="AC99">
        <f t="shared" si="6"/>
        <v>100</v>
      </c>
      <c r="AD99">
        <f t="shared" si="9"/>
        <v>90</v>
      </c>
      <c r="AE99">
        <f t="shared" si="10"/>
        <v>95</v>
      </c>
    </row>
    <row r="100" spans="1:31" x14ac:dyDescent="0.25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10</v>
      </c>
      <c r="N100">
        <v>10</v>
      </c>
      <c r="O100">
        <v>8</v>
      </c>
      <c r="P100">
        <v>28</v>
      </c>
      <c r="Q100">
        <v>8</v>
      </c>
      <c r="R100">
        <v>10</v>
      </c>
      <c r="S100">
        <v>9</v>
      </c>
      <c r="T100">
        <v>27</v>
      </c>
      <c r="U100">
        <v>1129.8666666666666</v>
      </c>
      <c r="V100">
        <v>55</v>
      </c>
      <c r="W100">
        <f t="shared" si="7"/>
        <v>100</v>
      </c>
      <c r="X100">
        <f t="shared" si="7"/>
        <v>100</v>
      </c>
      <c r="Y100">
        <f t="shared" si="7"/>
        <v>80</v>
      </c>
      <c r="Z100">
        <f t="shared" si="8"/>
        <v>93.333333333333329</v>
      </c>
      <c r="AA100">
        <f t="shared" si="6"/>
        <v>80</v>
      </c>
      <c r="AB100">
        <f t="shared" si="6"/>
        <v>100</v>
      </c>
      <c r="AC100">
        <f t="shared" si="6"/>
        <v>90</v>
      </c>
      <c r="AD100">
        <f t="shared" si="9"/>
        <v>90</v>
      </c>
      <c r="AE100">
        <f t="shared" si="10"/>
        <v>91.666666666666671</v>
      </c>
    </row>
    <row r="101" spans="1:31" x14ac:dyDescent="0.25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10</v>
      </c>
      <c r="N101">
        <v>10</v>
      </c>
      <c r="O101">
        <v>9</v>
      </c>
      <c r="P101">
        <v>29</v>
      </c>
      <c r="Q101">
        <v>8</v>
      </c>
      <c r="R101">
        <v>9</v>
      </c>
      <c r="S101">
        <v>9</v>
      </c>
      <c r="T101">
        <v>26</v>
      </c>
      <c r="U101">
        <v>1381.1666666666667</v>
      </c>
      <c r="V101">
        <v>55</v>
      </c>
      <c r="W101">
        <f t="shared" si="7"/>
        <v>100</v>
      </c>
      <c r="X101">
        <f t="shared" si="7"/>
        <v>100</v>
      </c>
      <c r="Y101">
        <f t="shared" si="7"/>
        <v>90</v>
      </c>
      <c r="Z101">
        <f t="shared" si="8"/>
        <v>96.666666666666671</v>
      </c>
      <c r="AA101">
        <f t="shared" si="6"/>
        <v>80</v>
      </c>
      <c r="AB101">
        <f t="shared" si="6"/>
        <v>90</v>
      </c>
      <c r="AC101">
        <f t="shared" si="6"/>
        <v>90</v>
      </c>
      <c r="AD101">
        <f t="shared" si="9"/>
        <v>86.666666666666671</v>
      </c>
      <c r="AE101">
        <f t="shared" si="10"/>
        <v>91.666666666666671</v>
      </c>
    </row>
    <row r="102" spans="1:31" x14ac:dyDescent="0.25">
      <c r="A102" s="12" t="s">
        <v>232</v>
      </c>
      <c r="B102" s="12">
        <v>40</v>
      </c>
      <c r="C102" s="12">
        <v>1</v>
      </c>
      <c r="D102" s="12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10</v>
      </c>
      <c r="N102">
        <v>10</v>
      </c>
      <c r="O102">
        <v>8</v>
      </c>
      <c r="P102">
        <v>28</v>
      </c>
      <c r="Q102">
        <v>8</v>
      </c>
      <c r="R102">
        <v>9</v>
      </c>
      <c r="S102">
        <v>9</v>
      </c>
      <c r="T102">
        <v>26</v>
      </c>
      <c r="U102">
        <v>125.33333333333333</v>
      </c>
      <c r="V102">
        <v>54</v>
      </c>
      <c r="W102">
        <f t="shared" si="7"/>
        <v>100</v>
      </c>
      <c r="X102">
        <f t="shared" si="7"/>
        <v>100</v>
      </c>
      <c r="Y102">
        <f t="shared" si="7"/>
        <v>80</v>
      </c>
      <c r="Z102">
        <f t="shared" si="8"/>
        <v>93.333333333333329</v>
      </c>
      <c r="AA102">
        <f t="shared" si="6"/>
        <v>80</v>
      </c>
      <c r="AB102">
        <f t="shared" si="6"/>
        <v>90</v>
      </c>
      <c r="AC102">
        <f t="shared" si="6"/>
        <v>90</v>
      </c>
      <c r="AD102">
        <f t="shared" si="9"/>
        <v>86.666666666666671</v>
      </c>
      <c r="AE102">
        <f t="shared" si="10"/>
        <v>90</v>
      </c>
    </row>
    <row r="103" spans="1:31" x14ac:dyDescent="0.25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8</v>
      </c>
      <c r="N103">
        <v>10</v>
      </c>
      <c r="O103">
        <v>9</v>
      </c>
      <c r="P103">
        <v>27</v>
      </c>
      <c r="Q103">
        <v>8</v>
      </c>
      <c r="R103">
        <v>10</v>
      </c>
      <c r="S103">
        <v>8</v>
      </c>
      <c r="T103">
        <v>26</v>
      </c>
      <c r="U103">
        <v>1250.4000000000001</v>
      </c>
      <c r="V103">
        <v>53</v>
      </c>
      <c r="W103">
        <f t="shared" si="7"/>
        <v>80</v>
      </c>
      <c r="X103">
        <f t="shared" si="7"/>
        <v>100</v>
      </c>
      <c r="Y103">
        <f t="shared" si="7"/>
        <v>90</v>
      </c>
      <c r="Z103">
        <f t="shared" si="8"/>
        <v>90</v>
      </c>
      <c r="AA103">
        <f t="shared" si="6"/>
        <v>80</v>
      </c>
      <c r="AB103">
        <f t="shared" si="6"/>
        <v>100</v>
      </c>
      <c r="AC103">
        <f t="shared" si="6"/>
        <v>80</v>
      </c>
      <c r="AD103">
        <f t="shared" si="9"/>
        <v>86.666666666666671</v>
      </c>
      <c r="AE103">
        <f t="shared" si="10"/>
        <v>88.333333333333329</v>
      </c>
    </row>
    <row r="104" spans="1:31" x14ac:dyDescent="0.25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10</v>
      </c>
      <c r="N104">
        <v>9</v>
      </c>
      <c r="O104">
        <v>9</v>
      </c>
      <c r="P104">
        <v>28</v>
      </c>
      <c r="Q104">
        <v>9</v>
      </c>
      <c r="R104">
        <v>10</v>
      </c>
      <c r="S104">
        <v>10</v>
      </c>
      <c r="T104">
        <v>29</v>
      </c>
      <c r="U104">
        <v>991.43333333333328</v>
      </c>
      <c r="V104">
        <v>57</v>
      </c>
      <c r="W104">
        <f t="shared" si="7"/>
        <v>100</v>
      </c>
      <c r="X104">
        <f t="shared" si="7"/>
        <v>90</v>
      </c>
      <c r="Y104">
        <f t="shared" si="7"/>
        <v>90</v>
      </c>
      <c r="Z104">
        <f t="shared" si="8"/>
        <v>93.333333333333329</v>
      </c>
      <c r="AA104">
        <f t="shared" si="6"/>
        <v>90</v>
      </c>
      <c r="AB104">
        <f t="shared" si="6"/>
        <v>100</v>
      </c>
      <c r="AC104">
        <f t="shared" si="6"/>
        <v>100</v>
      </c>
      <c r="AD104">
        <f t="shared" si="9"/>
        <v>96.666666666666671</v>
      </c>
      <c r="AE104">
        <f t="shared" si="10"/>
        <v>95</v>
      </c>
    </row>
    <row r="105" spans="1:31" x14ac:dyDescent="0.25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10</v>
      </c>
      <c r="N105">
        <v>9</v>
      </c>
      <c r="O105">
        <v>9</v>
      </c>
      <c r="P105">
        <v>28</v>
      </c>
      <c r="Q105">
        <v>8</v>
      </c>
      <c r="R105">
        <v>10</v>
      </c>
      <c r="S105">
        <v>10</v>
      </c>
      <c r="T105">
        <v>28</v>
      </c>
      <c r="U105">
        <v>1371.0833333333333</v>
      </c>
      <c r="V105">
        <v>56</v>
      </c>
      <c r="W105">
        <f t="shared" si="7"/>
        <v>100</v>
      </c>
      <c r="X105">
        <f t="shared" si="7"/>
        <v>90</v>
      </c>
      <c r="Y105">
        <f t="shared" si="7"/>
        <v>90</v>
      </c>
      <c r="Z105">
        <f t="shared" si="8"/>
        <v>93.333333333333329</v>
      </c>
      <c r="AA105">
        <f t="shared" si="6"/>
        <v>80</v>
      </c>
      <c r="AB105">
        <f t="shared" si="6"/>
        <v>100</v>
      </c>
      <c r="AC105">
        <f t="shared" si="6"/>
        <v>100</v>
      </c>
      <c r="AD105">
        <f t="shared" si="9"/>
        <v>93.333333333333329</v>
      </c>
      <c r="AE105">
        <f t="shared" si="10"/>
        <v>93.333333333333329</v>
      </c>
    </row>
    <row r="106" spans="1:31" x14ac:dyDescent="0.25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10</v>
      </c>
      <c r="N106">
        <v>9</v>
      </c>
      <c r="O106">
        <v>7</v>
      </c>
      <c r="P106">
        <v>26</v>
      </c>
      <c r="Q106">
        <v>9</v>
      </c>
      <c r="R106">
        <v>10</v>
      </c>
      <c r="S106">
        <v>10</v>
      </c>
      <c r="T106">
        <v>29</v>
      </c>
      <c r="U106">
        <v>1363.75</v>
      </c>
      <c r="V106">
        <v>55</v>
      </c>
      <c r="W106">
        <f t="shared" si="7"/>
        <v>100</v>
      </c>
      <c r="X106">
        <f t="shared" si="7"/>
        <v>90</v>
      </c>
      <c r="Y106">
        <f t="shared" si="7"/>
        <v>70</v>
      </c>
      <c r="Z106">
        <f t="shared" si="8"/>
        <v>86.666666666666671</v>
      </c>
      <c r="AA106">
        <f t="shared" si="6"/>
        <v>90</v>
      </c>
      <c r="AB106">
        <f t="shared" si="6"/>
        <v>100</v>
      </c>
      <c r="AC106">
        <f t="shared" si="6"/>
        <v>100</v>
      </c>
      <c r="AD106">
        <f t="shared" si="9"/>
        <v>96.666666666666671</v>
      </c>
      <c r="AE106">
        <f t="shared" si="10"/>
        <v>91.666666666666671</v>
      </c>
    </row>
    <row r="107" spans="1:31" x14ac:dyDescent="0.25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10</v>
      </c>
      <c r="N107">
        <v>10</v>
      </c>
      <c r="O107">
        <v>9</v>
      </c>
      <c r="P107">
        <v>29</v>
      </c>
      <c r="Q107">
        <v>9</v>
      </c>
      <c r="R107">
        <v>10</v>
      </c>
      <c r="S107">
        <v>10</v>
      </c>
      <c r="T107">
        <v>29</v>
      </c>
      <c r="U107">
        <v>872.56666666666672</v>
      </c>
      <c r="V107">
        <v>58</v>
      </c>
      <c r="W107">
        <f t="shared" si="7"/>
        <v>100</v>
      </c>
      <c r="X107">
        <f t="shared" si="7"/>
        <v>100</v>
      </c>
      <c r="Y107">
        <f t="shared" si="7"/>
        <v>90</v>
      </c>
      <c r="Z107">
        <f t="shared" si="8"/>
        <v>96.666666666666671</v>
      </c>
      <c r="AA107">
        <f t="shared" si="6"/>
        <v>90</v>
      </c>
      <c r="AB107">
        <f t="shared" si="6"/>
        <v>100</v>
      </c>
      <c r="AC107">
        <f t="shared" si="6"/>
        <v>100</v>
      </c>
      <c r="AD107">
        <f t="shared" si="9"/>
        <v>96.666666666666671</v>
      </c>
      <c r="AE107">
        <f t="shared" si="10"/>
        <v>96.666666666666671</v>
      </c>
    </row>
    <row r="108" spans="1:31" x14ac:dyDescent="0.25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9</v>
      </c>
      <c r="N108">
        <v>8</v>
      </c>
      <c r="O108">
        <v>8</v>
      </c>
      <c r="P108">
        <v>25</v>
      </c>
      <c r="Q108">
        <v>9</v>
      </c>
      <c r="R108">
        <v>9</v>
      </c>
      <c r="S108">
        <v>9</v>
      </c>
      <c r="T108">
        <v>27</v>
      </c>
      <c r="U108">
        <v>786.55</v>
      </c>
      <c r="V108">
        <v>52</v>
      </c>
      <c r="W108">
        <f t="shared" si="7"/>
        <v>90</v>
      </c>
      <c r="X108">
        <f t="shared" si="7"/>
        <v>80</v>
      </c>
      <c r="Y108">
        <f t="shared" si="7"/>
        <v>80</v>
      </c>
      <c r="Z108">
        <f t="shared" si="8"/>
        <v>83.333333333333329</v>
      </c>
      <c r="AA108">
        <f t="shared" si="6"/>
        <v>90</v>
      </c>
      <c r="AB108">
        <f t="shared" si="6"/>
        <v>90</v>
      </c>
      <c r="AC108">
        <f t="shared" si="6"/>
        <v>90</v>
      </c>
      <c r="AD108">
        <f t="shared" si="9"/>
        <v>90</v>
      </c>
      <c r="AE108">
        <f t="shared" si="10"/>
        <v>86.666666666666671</v>
      </c>
    </row>
    <row r="109" spans="1:31" x14ac:dyDescent="0.25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9</v>
      </c>
      <c r="N109">
        <v>10</v>
      </c>
      <c r="O109">
        <v>8</v>
      </c>
      <c r="P109">
        <v>27</v>
      </c>
      <c r="Q109">
        <v>8</v>
      </c>
      <c r="R109">
        <v>10</v>
      </c>
      <c r="S109">
        <v>10</v>
      </c>
      <c r="T109">
        <v>28</v>
      </c>
      <c r="U109">
        <v>1137.6666666666667</v>
      </c>
      <c r="V109">
        <v>55</v>
      </c>
      <c r="W109">
        <f t="shared" si="7"/>
        <v>90</v>
      </c>
      <c r="X109">
        <f t="shared" si="7"/>
        <v>100</v>
      </c>
      <c r="Y109">
        <f t="shared" si="7"/>
        <v>80</v>
      </c>
      <c r="Z109">
        <f t="shared" si="8"/>
        <v>90</v>
      </c>
      <c r="AA109">
        <f t="shared" si="6"/>
        <v>80</v>
      </c>
      <c r="AB109">
        <f t="shared" si="6"/>
        <v>100</v>
      </c>
      <c r="AC109">
        <f t="shared" si="6"/>
        <v>100</v>
      </c>
      <c r="AD109">
        <f t="shared" si="9"/>
        <v>93.333333333333329</v>
      </c>
      <c r="AE109">
        <f t="shared" si="10"/>
        <v>91.666666666666671</v>
      </c>
    </row>
    <row r="110" spans="1:31" x14ac:dyDescent="0.25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10</v>
      </c>
      <c r="N110">
        <v>9</v>
      </c>
      <c r="O110">
        <v>8</v>
      </c>
      <c r="P110">
        <v>27</v>
      </c>
      <c r="Q110">
        <v>8</v>
      </c>
      <c r="R110">
        <v>10</v>
      </c>
      <c r="S110">
        <v>9</v>
      </c>
      <c r="T110">
        <v>27</v>
      </c>
      <c r="U110">
        <v>852.98333333333335</v>
      </c>
      <c r="V110">
        <v>54</v>
      </c>
      <c r="W110">
        <f t="shared" si="7"/>
        <v>100</v>
      </c>
      <c r="X110">
        <f t="shared" si="7"/>
        <v>90</v>
      </c>
      <c r="Y110">
        <f t="shared" si="7"/>
        <v>80</v>
      </c>
      <c r="Z110">
        <f t="shared" si="8"/>
        <v>90</v>
      </c>
      <c r="AA110">
        <f t="shared" si="6"/>
        <v>80</v>
      </c>
      <c r="AB110">
        <f t="shared" si="6"/>
        <v>100</v>
      </c>
      <c r="AC110">
        <f t="shared" si="6"/>
        <v>90</v>
      </c>
      <c r="AD110">
        <f t="shared" si="9"/>
        <v>90</v>
      </c>
      <c r="AE110">
        <f t="shared" si="10"/>
        <v>90</v>
      </c>
    </row>
    <row r="111" spans="1:31" x14ac:dyDescent="0.25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10</v>
      </c>
      <c r="N111">
        <v>10</v>
      </c>
      <c r="O111">
        <v>9</v>
      </c>
      <c r="P111">
        <v>29</v>
      </c>
      <c r="Q111">
        <v>9</v>
      </c>
      <c r="R111">
        <v>10</v>
      </c>
      <c r="S111">
        <v>10</v>
      </c>
      <c r="T111">
        <v>29</v>
      </c>
      <c r="U111">
        <v>938.58333333333337</v>
      </c>
      <c r="V111">
        <v>58</v>
      </c>
      <c r="W111">
        <f t="shared" si="7"/>
        <v>100</v>
      </c>
      <c r="X111">
        <f t="shared" si="7"/>
        <v>100</v>
      </c>
      <c r="Y111">
        <f t="shared" si="7"/>
        <v>90</v>
      </c>
      <c r="Z111">
        <f t="shared" si="8"/>
        <v>96.666666666666671</v>
      </c>
      <c r="AA111">
        <f t="shared" si="6"/>
        <v>90</v>
      </c>
      <c r="AB111">
        <f t="shared" si="6"/>
        <v>100</v>
      </c>
      <c r="AC111">
        <f t="shared" si="6"/>
        <v>100</v>
      </c>
      <c r="AD111">
        <f t="shared" si="9"/>
        <v>96.666666666666671</v>
      </c>
      <c r="AE111">
        <f t="shared" si="10"/>
        <v>96.666666666666671</v>
      </c>
    </row>
    <row r="112" spans="1:31" x14ac:dyDescent="0.25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10</v>
      </c>
      <c r="N112">
        <v>9</v>
      </c>
      <c r="O112">
        <v>8</v>
      </c>
      <c r="P112">
        <v>27</v>
      </c>
      <c r="Q112">
        <v>9</v>
      </c>
      <c r="R112">
        <v>10</v>
      </c>
      <c r="S112">
        <v>10</v>
      </c>
      <c r="T112">
        <v>29</v>
      </c>
      <c r="U112">
        <v>1160.5166666666667</v>
      </c>
      <c r="V112">
        <v>56</v>
      </c>
      <c r="W112">
        <f t="shared" si="7"/>
        <v>100</v>
      </c>
      <c r="X112">
        <f t="shared" si="7"/>
        <v>90</v>
      </c>
      <c r="Y112">
        <f t="shared" si="7"/>
        <v>80</v>
      </c>
      <c r="Z112">
        <f t="shared" si="8"/>
        <v>90</v>
      </c>
      <c r="AA112">
        <f t="shared" si="6"/>
        <v>90</v>
      </c>
      <c r="AB112">
        <f t="shared" si="6"/>
        <v>100</v>
      </c>
      <c r="AC112">
        <f t="shared" si="6"/>
        <v>100</v>
      </c>
      <c r="AD112">
        <f t="shared" si="9"/>
        <v>96.666666666666671</v>
      </c>
      <c r="AE112">
        <f t="shared" si="10"/>
        <v>93.333333333333329</v>
      </c>
    </row>
    <row r="113" spans="1:31" x14ac:dyDescent="0.25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9</v>
      </c>
      <c r="N113">
        <v>10</v>
      </c>
      <c r="O113">
        <v>8</v>
      </c>
      <c r="P113">
        <v>27</v>
      </c>
      <c r="Q113">
        <v>8</v>
      </c>
      <c r="R113">
        <v>9</v>
      </c>
      <c r="S113">
        <v>9</v>
      </c>
      <c r="T113">
        <v>26</v>
      </c>
      <c r="U113">
        <v>1314.4333333333334</v>
      </c>
      <c r="V113">
        <v>53</v>
      </c>
      <c r="W113">
        <f t="shared" si="7"/>
        <v>90</v>
      </c>
      <c r="X113">
        <f t="shared" si="7"/>
        <v>100</v>
      </c>
      <c r="Y113">
        <f t="shared" si="7"/>
        <v>80</v>
      </c>
      <c r="Z113">
        <f t="shared" si="8"/>
        <v>90</v>
      </c>
      <c r="AA113">
        <f t="shared" si="6"/>
        <v>80</v>
      </c>
      <c r="AB113">
        <f t="shared" si="6"/>
        <v>90</v>
      </c>
      <c r="AC113">
        <f t="shared" si="6"/>
        <v>90</v>
      </c>
      <c r="AD113">
        <f t="shared" si="9"/>
        <v>86.666666666666671</v>
      </c>
      <c r="AE113">
        <f t="shared" si="10"/>
        <v>88.333333333333329</v>
      </c>
    </row>
    <row r="114" spans="1:31" x14ac:dyDescent="0.25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10</v>
      </c>
      <c r="N114">
        <v>10</v>
      </c>
      <c r="O114">
        <v>9</v>
      </c>
      <c r="P114">
        <v>29</v>
      </c>
      <c r="Q114">
        <v>9</v>
      </c>
      <c r="R114">
        <v>10</v>
      </c>
      <c r="S114">
        <v>10</v>
      </c>
      <c r="T114">
        <v>29</v>
      </c>
      <c r="U114">
        <v>849.08333333333337</v>
      </c>
      <c r="V114">
        <v>58</v>
      </c>
      <c r="W114">
        <f t="shared" si="7"/>
        <v>100</v>
      </c>
      <c r="X114">
        <f t="shared" si="7"/>
        <v>100</v>
      </c>
      <c r="Y114">
        <f t="shared" si="7"/>
        <v>90</v>
      </c>
      <c r="Z114">
        <f t="shared" si="8"/>
        <v>96.666666666666671</v>
      </c>
      <c r="AA114">
        <f t="shared" si="6"/>
        <v>90</v>
      </c>
      <c r="AB114">
        <f t="shared" si="6"/>
        <v>100</v>
      </c>
      <c r="AC114">
        <f t="shared" si="6"/>
        <v>100</v>
      </c>
      <c r="AD114">
        <f t="shared" si="9"/>
        <v>96.666666666666671</v>
      </c>
      <c r="AE114">
        <f t="shared" si="10"/>
        <v>96.666666666666671</v>
      </c>
    </row>
    <row r="115" spans="1:31" x14ac:dyDescent="0.25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10</v>
      </c>
      <c r="N115">
        <v>10</v>
      </c>
      <c r="O115">
        <v>9</v>
      </c>
      <c r="P115">
        <v>29</v>
      </c>
      <c r="Q115">
        <v>9</v>
      </c>
      <c r="R115">
        <v>10</v>
      </c>
      <c r="S115">
        <v>9</v>
      </c>
      <c r="T115">
        <v>28</v>
      </c>
      <c r="U115">
        <v>912.66666666666663</v>
      </c>
      <c r="V115">
        <v>57</v>
      </c>
      <c r="W115">
        <f t="shared" si="7"/>
        <v>100</v>
      </c>
      <c r="X115">
        <f t="shared" si="7"/>
        <v>100</v>
      </c>
      <c r="Y115">
        <f t="shared" si="7"/>
        <v>90</v>
      </c>
      <c r="Z115">
        <f t="shared" si="8"/>
        <v>96.666666666666671</v>
      </c>
      <c r="AA115">
        <f t="shared" si="6"/>
        <v>90</v>
      </c>
      <c r="AB115">
        <f t="shared" si="6"/>
        <v>100</v>
      </c>
      <c r="AC115">
        <f t="shared" si="6"/>
        <v>90</v>
      </c>
      <c r="AD115">
        <f t="shared" si="9"/>
        <v>93.333333333333329</v>
      </c>
      <c r="AE115">
        <f t="shared" si="10"/>
        <v>95</v>
      </c>
    </row>
    <row r="116" spans="1:31" x14ac:dyDescent="0.25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10</v>
      </c>
      <c r="N116">
        <v>10</v>
      </c>
      <c r="O116">
        <v>9</v>
      </c>
      <c r="P116">
        <v>29</v>
      </c>
      <c r="Q116">
        <v>9</v>
      </c>
      <c r="R116">
        <v>10</v>
      </c>
      <c r="S116">
        <v>10</v>
      </c>
      <c r="T116">
        <v>29</v>
      </c>
      <c r="U116">
        <v>773.51666666666665</v>
      </c>
      <c r="V116">
        <v>58</v>
      </c>
      <c r="W116">
        <f t="shared" si="7"/>
        <v>100</v>
      </c>
      <c r="X116">
        <f t="shared" si="7"/>
        <v>100</v>
      </c>
      <c r="Y116">
        <f t="shared" si="7"/>
        <v>90</v>
      </c>
      <c r="Z116">
        <f t="shared" si="8"/>
        <v>96.666666666666671</v>
      </c>
      <c r="AA116">
        <f t="shared" si="6"/>
        <v>90</v>
      </c>
      <c r="AB116">
        <f t="shared" si="6"/>
        <v>100</v>
      </c>
      <c r="AC116">
        <f t="shared" si="6"/>
        <v>100</v>
      </c>
      <c r="AD116">
        <f t="shared" si="9"/>
        <v>96.666666666666671</v>
      </c>
      <c r="AE116">
        <f t="shared" si="10"/>
        <v>96.666666666666671</v>
      </c>
    </row>
    <row r="117" spans="1:31" x14ac:dyDescent="0.25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10</v>
      </c>
      <c r="N117">
        <v>9</v>
      </c>
      <c r="O117">
        <v>9</v>
      </c>
      <c r="P117">
        <v>28</v>
      </c>
      <c r="Q117">
        <v>9</v>
      </c>
      <c r="R117">
        <v>9</v>
      </c>
      <c r="S117">
        <v>9</v>
      </c>
      <c r="T117">
        <v>27</v>
      </c>
      <c r="U117">
        <v>1251.9166666666667</v>
      </c>
      <c r="V117">
        <v>55</v>
      </c>
      <c r="W117">
        <f t="shared" si="7"/>
        <v>100</v>
      </c>
      <c r="X117">
        <f t="shared" si="7"/>
        <v>90</v>
      </c>
      <c r="Y117">
        <f t="shared" si="7"/>
        <v>90</v>
      </c>
      <c r="Z117">
        <f t="shared" si="8"/>
        <v>93.333333333333329</v>
      </c>
      <c r="AA117">
        <f t="shared" si="6"/>
        <v>90</v>
      </c>
      <c r="AB117">
        <f t="shared" si="6"/>
        <v>90</v>
      </c>
      <c r="AC117">
        <f t="shared" si="6"/>
        <v>90</v>
      </c>
      <c r="AD117">
        <f t="shared" si="9"/>
        <v>90</v>
      </c>
      <c r="AE117">
        <f t="shared" si="10"/>
        <v>91.666666666666671</v>
      </c>
    </row>
    <row r="118" spans="1:31" x14ac:dyDescent="0.25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</v>
      </c>
      <c r="N118">
        <v>9</v>
      </c>
      <c r="O118">
        <v>9</v>
      </c>
      <c r="P118">
        <v>28</v>
      </c>
      <c r="Q118">
        <v>9</v>
      </c>
      <c r="R118">
        <v>10</v>
      </c>
      <c r="S118">
        <v>10</v>
      </c>
      <c r="T118">
        <v>29</v>
      </c>
      <c r="U118">
        <v>1006.1666666666666</v>
      </c>
      <c r="V118">
        <v>57</v>
      </c>
      <c r="W118">
        <f t="shared" si="7"/>
        <v>100</v>
      </c>
      <c r="X118">
        <f t="shared" si="7"/>
        <v>90</v>
      </c>
      <c r="Y118">
        <f t="shared" si="7"/>
        <v>90</v>
      </c>
      <c r="Z118">
        <f t="shared" si="8"/>
        <v>93.333333333333329</v>
      </c>
      <c r="AA118">
        <f t="shared" si="6"/>
        <v>90</v>
      </c>
      <c r="AB118">
        <f t="shared" si="6"/>
        <v>100</v>
      </c>
      <c r="AC118">
        <f t="shared" si="6"/>
        <v>100</v>
      </c>
      <c r="AD118">
        <f t="shared" si="9"/>
        <v>96.666666666666671</v>
      </c>
      <c r="AE118">
        <f t="shared" si="10"/>
        <v>95</v>
      </c>
    </row>
    <row r="119" spans="1:31" x14ac:dyDescent="0.25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</v>
      </c>
      <c r="N119">
        <v>10</v>
      </c>
      <c r="O119">
        <v>8</v>
      </c>
      <c r="P119">
        <v>28</v>
      </c>
      <c r="Q119">
        <v>9</v>
      </c>
      <c r="R119">
        <v>10</v>
      </c>
      <c r="S119">
        <v>9</v>
      </c>
      <c r="T119">
        <v>28</v>
      </c>
      <c r="U119">
        <v>1097.4833333333333</v>
      </c>
      <c r="V119">
        <v>56</v>
      </c>
      <c r="W119">
        <f t="shared" si="7"/>
        <v>100</v>
      </c>
      <c r="X119">
        <f t="shared" si="7"/>
        <v>100</v>
      </c>
      <c r="Y119">
        <f t="shared" si="7"/>
        <v>80</v>
      </c>
      <c r="Z119">
        <f t="shared" si="8"/>
        <v>93.333333333333329</v>
      </c>
      <c r="AA119">
        <f t="shared" si="6"/>
        <v>90</v>
      </c>
      <c r="AB119">
        <f t="shared" si="6"/>
        <v>100</v>
      </c>
      <c r="AC119">
        <f t="shared" si="6"/>
        <v>90</v>
      </c>
      <c r="AD119">
        <f t="shared" si="9"/>
        <v>93.333333333333329</v>
      </c>
      <c r="AE119">
        <f t="shared" si="10"/>
        <v>93.333333333333329</v>
      </c>
    </row>
    <row r="120" spans="1:31" x14ac:dyDescent="0.25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10</v>
      </c>
      <c r="N120">
        <v>10</v>
      </c>
      <c r="O120">
        <v>9</v>
      </c>
      <c r="P120">
        <v>29</v>
      </c>
      <c r="Q120">
        <v>9</v>
      </c>
      <c r="R120">
        <v>10</v>
      </c>
      <c r="S120">
        <v>10</v>
      </c>
      <c r="T120">
        <v>29</v>
      </c>
      <c r="U120">
        <v>1173.5</v>
      </c>
      <c r="V120">
        <v>58</v>
      </c>
      <c r="W120">
        <f t="shared" si="7"/>
        <v>100</v>
      </c>
      <c r="X120">
        <f t="shared" si="7"/>
        <v>100</v>
      </c>
      <c r="Y120">
        <f t="shared" si="7"/>
        <v>90</v>
      </c>
      <c r="Z120">
        <f t="shared" si="8"/>
        <v>96.666666666666671</v>
      </c>
      <c r="AA120">
        <f t="shared" si="6"/>
        <v>90</v>
      </c>
      <c r="AB120">
        <f t="shared" si="6"/>
        <v>100</v>
      </c>
      <c r="AC120">
        <f t="shared" si="6"/>
        <v>100</v>
      </c>
      <c r="AD120">
        <f t="shared" si="9"/>
        <v>96.666666666666671</v>
      </c>
      <c r="AE120">
        <f t="shared" si="10"/>
        <v>96.666666666666671</v>
      </c>
    </row>
    <row r="121" spans="1:31" x14ac:dyDescent="0.25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10</v>
      </c>
      <c r="N121">
        <v>10</v>
      </c>
      <c r="O121">
        <v>9</v>
      </c>
      <c r="P121">
        <v>29</v>
      </c>
      <c r="Q121">
        <v>9</v>
      </c>
      <c r="R121">
        <v>10</v>
      </c>
      <c r="S121">
        <v>10</v>
      </c>
      <c r="T121">
        <v>29</v>
      </c>
      <c r="U121">
        <v>879.26666666666665</v>
      </c>
      <c r="V121">
        <v>58</v>
      </c>
      <c r="W121">
        <f t="shared" si="7"/>
        <v>100</v>
      </c>
      <c r="X121">
        <f t="shared" si="7"/>
        <v>100</v>
      </c>
      <c r="Y121">
        <f t="shared" si="7"/>
        <v>90</v>
      </c>
      <c r="Z121">
        <f t="shared" si="8"/>
        <v>96.666666666666671</v>
      </c>
      <c r="AA121">
        <f t="shared" si="6"/>
        <v>90</v>
      </c>
      <c r="AB121">
        <f t="shared" si="6"/>
        <v>100</v>
      </c>
      <c r="AC121">
        <f t="shared" si="6"/>
        <v>100</v>
      </c>
      <c r="AD121">
        <f t="shared" si="9"/>
        <v>96.666666666666671</v>
      </c>
      <c r="AE121">
        <f t="shared" si="10"/>
        <v>96.666666666666671</v>
      </c>
    </row>
    <row r="122" spans="1:31" x14ac:dyDescent="0.25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10</v>
      </c>
      <c r="N122">
        <v>10</v>
      </c>
      <c r="O122">
        <v>8</v>
      </c>
      <c r="P122">
        <v>28</v>
      </c>
      <c r="Q122">
        <v>9</v>
      </c>
      <c r="R122">
        <v>10</v>
      </c>
      <c r="S122">
        <v>10</v>
      </c>
      <c r="T122">
        <v>29</v>
      </c>
      <c r="U122">
        <v>796.81666666666672</v>
      </c>
      <c r="V122">
        <v>57</v>
      </c>
      <c r="W122">
        <f t="shared" si="7"/>
        <v>100</v>
      </c>
      <c r="X122">
        <f t="shared" si="7"/>
        <v>100</v>
      </c>
      <c r="Y122">
        <f t="shared" si="7"/>
        <v>80</v>
      </c>
      <c r="Z122">
        <f t="shared" si="8"/>
        <v>93.333333333333329</v>
      </c>
      <c r="AA122">
        <f t="shared" si="6"/>
        <v>90</v>
      </c>
      <c r="AB122">
        <f t="shared" si="6"/>
        <v>100</v>
      </c>
      <c r="AC122">
        <f t="shared" si="6"/>
        <v>100</v>
      </c>
      <c r="AD122">
        <f t="shared" si="9"/>
        <v>96.666666666666671</v>
      </c>
      <c r="AE122">
        <f t="shared" si="10"/>
        <v>95</v>
      </c>
    </row>
    <row r="123" spans="1:31" x14ac:dyDescent="0.25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10</v>
      </c>
      <c r="N123">
        <v>10</v>
      </c>
      <c r="O123">
        <v>9</v>
      </c>
      <c r="P123">
        <v>29</v>
      </c>
      <c r="Q123">
        <v>8</v>
      </c>
      <c r="R123">
        <v>9</v>
      </c>
      <c r="S123">
        <v>10</v>
      </c>
      <c r="T123">
        <v>27</v>
      </c>
      <c r="U123">
        <v>1197.3333333333333</v>
      </c>
      <c r="V123">
        <v>56</v>
      </c>
      <c r="W123">
        <f t="shared" si="7"/>
        <v>100</v>
      </c>
      <c r="X123">
        <f t="shared" si="7"/>
        <v>100</v>
      </c>
      <c r="Y123">
        <f t="shared" si="7"/>
        <v>90</v>
      </c>
      <c r="Z123">
        <f t="shared" si="8"/>
        <v>96.666666666666671</v>
      </c>
      <c r="AA123">
        <f t="shared" si="6"/>
        <v>80</v>
      </c>
      <c r="AB123">
        <f t="shared" si="6"/>
        <v>90</v>
      </c>
      <c r="AC123">
        <f t="shared" si="6"/>
        <v>100</v>
      </c>
      <c r="AD123">
        <f t="shared" si="9"/>
        <v>90</v>
      </c>
      <c r="AE123">
        <f t="shared" si="10"/>
        <v>93.333333333333329</v>
      </c>
    </row>
    <row r="124" spans="1:31" x14ac:dyDescent="0.25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9</v>
      </c>
      <c r="N124">
        <v>10</v>
      </c>
      <c r="O124">
        <v>9</v>
      </c>
      <c r="P124">
        <v>28</v>
      </c>
      <c r="Q124">
        <v>8</v>
      </c>
      <c r="R124">
        <v>8</v>
      </c>
      <c r="S124">
        <v>9</v>
      </c>
      <c r="T124">
        <v>25</v>
      </c>
      <c r="U124">
        <v>1290.6333333333334</v>
      </c>
      <c r="V124">
        <v>53</v>
      </c>
      <c r="W124">
        <f t="shared" si="7"/>
        <v>90</v>
      </c>
      <c r="X124">
        <f t="shared" si="7"/>
        <v>100</v>
      </c>
      <c r="Y124">
        <f t="shared" si="7"/>
        <v>90</v>
      </c>
      <c r="Z124">
        <f t="shared" si="8"/>
        <v>93.333333333333329</v>
      </c>
      <c r="AA124">
        <f t="shared" si="6"/>
        <v>80</v>
      </c>
      <c r="AB124">
        <f t="shared" si="6"/>
        <v>80</v>
      </c>
      <c r="AC124">
        <f t="shared" si="6"/>
        <v>90</v>
      </c>
      <c r="AD124">
        <f t="shared" si="9"/>
        <v>83.333333333333329</v>
      </c>
      <c r="AE124">
        <f t="shared" si="10"/>
        <v>88.333333333333329</v>
      </c>
    </row>
    <row r="125" spans="1:31" x14ac:dyDescent="0.25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10</v>
      </c>
      <c r="N125">
        <v>9</v>
      </c>
      <c r="O125">
        <v>9</v>
      </c>
      <c r="P125">
        <v>28</v>
      </c>
      <c r="Q125">
        <v>8</v>
      </c>
      <c r="R125">
        <v>9</v>
      </c>
      <c r="S125">
        <v>10</v>
      </c>
      <c r="T125">
        <v>27</v>
      </c>
      <c r="U125">
        <v>1161.8333333333333</v>
      </c>
      <c r="V125">
        <v>55</v>
      </c>
      <c r="W125">
        <f t="shared" si="7"/>
        <v>100</v>
      </c>
      <c r="X125">
        <f t="shared" si="7"/>
        <v>90</v>
      </c>
      <c r="Y125">
        <f t="shared" si="7"/>
        <v>90</v>
      </c>
      <c r="Z125">
        <f t="shared" si="8"/>
        <v>93.333333333333329</v>
      </c>
      <c r="AA125">
        <f t="shared" si="6"/>
        <v>80</v>
      </c>
      <c r="AB125">
        <f t="shared" si="6"/>
        <v>90</v>
      </c>
      <c r="AC125">
        <f t="shared" si="6"/>
        <v>100</v>
      </c>
      <c r="AD125">
        <f t="shared" si="9"/>
        <v>90</v>
      </c>
      <c r="AE125">
        <f t="shared" si="10"/>
        <v>91.666666666666671</v>
      </c>
    </row>
    <row r="126" spans="1:31" x14ac:dyDescent="0.25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</v>
      </c>
      <c r="N126">
        <v>9</v>
      </c>
      <c r="O126">
        <v>9</v>
      </c>
      <c r="P126">
        <v>28</v>
      </c>
      <c r="Q126">
        <v>7</v>
      </c>
      <c r="R126">
        <v>9</v>
      </c>
      <c r="S126">
        <v>9</v>
      </c>
      <c r="T126">
        <v>25</v>
      </c>
      <c r="U126">
        <v>1026.4833333333333</v>
      </c>
      <c r="V126">
        <v>53</v>
      </c>
      <c r="W126">
        <f t="shared" si="7"/>
        <v>100</v>
      </c>
      <c r="X126">
        <f t="shared" si="7"/>
        <v>90</v>
      </c>
      <c r="Y126">
        <f t="shared" si="7"/>
        <v>90</v>
      </c>
      <c r="Z126">
        <f t="shared" si="8"/>
        <v>93.333333333333329</v>
      </c>
      <c r="AA126">
        <f t="shared" ref="AA126:AC189" si="11">(Q126*100)/10</f>
        <v>70</v>
      </c>
      <c r="AB126">
        <f t="shared" si="11"/>
        <v>90</v>
      </c>
      <c r="AC126">
        <f t="shared" si="11"/>
        <v>90</v>
      </c>
      <c r="AD126">
        <f t="shared" si="9"/>
        <v>83.333333333333329</v>
      </c>
      <c r="AE126">
        <f t="shared" si="10"/>
        <v>88.333333333333329</v>
      </c>
    </row>
    <row r="127" spans="1:31" x14ac:dyDescent="0.25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9</v>
      </c>
      <c r="N127">
        <v>10</v>
      </c>
      <c r="O127">
        <v>9</v>
      </c>
      <c r="P127">
        <v>28</v>
      </c>
      <c r="Q127">
        <v>9</v>
      </c>
      <c r="R127">
        <v>10</v>
      </c>
      <c r="S127">
        <v>10</v>
      </c>
      <c r="T127">
        <v>29</v>
      </c>
      <c r="U127">
        <v>1192.4000000000001</v>
      </c>
      <c r="V127">
        <v>57</v>
      </c>
      <c r="W127">
        <f t="shared" si="7"/>
        <v>90</v>
      </c>
      <c r="X127">
        <f t="shared" si="7"/>
        <v>100</v>
      </c>
      <c r="Y127">
        <f t="shared" si="7"/>
        <v>90</v>
      </c>
      <c r="Z127">
        <f t="shared" si="8"/>
        <v>93.333333333333329</v>
      </c>
      <c r="AA127">
        <f t="shared" si="11"/>
        <v>90</v>
      </c>
      <c r="AB127">
        <f t="shared" si="11"/>
        <v>100</v>
      </c>
      <c r="AC127">
        <f t="shared" si="11"/>
        <v>100</v>
      </c>
      <c r="AD127">
        <f t="shared" si="9"/>
        <v>96.666666666666671</v>
      </c>
      <c r="AE127">
        <f t="shared" si="10"/>
        <v>95</v>
      </c>
    </row>
    <row r="128" spans="1:31" x14ac:dyDescent="0.25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10</v>
      </c>
      <c r="N128">
        <v>10</v>
      </c>
      <c r="O128">
        <v>8</v>
      </c>
      <c r="P128">
        <v>28</v>
      </c>
      <c r="Q128">
        <v>9</v>
      </c>
      <c r="R128">
        <v>10</v>
      </c>
      <c r="S128">
        <v>10</v>
      </c>
      <c r="T128">
        <v>29</v>
      </c>
      <c r="U128">
        <v>1326.85</v>
      </c>
      <c r="V128">
        <v>57</v>
      </c>
      <c r="W128">
        <f t="shared" si="7"/>
        <v>100</v>
      </c>
      <c r="X128">
        <f t="shared" si="7"/>
        <v>100</v>
      </c>
      <c r="Y128">
        <f t="shared" si="7"/>
        <v>80</v>
      </c>
      <c r="Z128">
        <f t="shared" si="8"/>
        <v>93.333333333333329</v>
      </c>
      <c r="AA128">
        <f t="shared" si="11"/>
        <v>90</v>
      </c>
      <c r="AB128">
        <f t="shared" si="11"/>
        <v>100</v>
      </c>
      <c r="AC128">
        <f t="shared" si="11"/>
        <v>100</v>
      </c>
      <c r="AD128">
        <f t="shared" si="9"/>
        <v>96.666666666666671</v>
      </c>
      <c r="AE128">
        <f t="shared" si="10"/>
        <v>95</v>
      </c>
    </row>
    <row r="129" spans="1:31" x14ac:dyDescent="0.25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9</v>
      </c>
      <c r="N129">
        <v>9</v>
      </c>
      <c r="O129">
        <v>8</v>
      </c>
      <c r="P129">
        <v>26</v>
      </c>
      <c r="Q129">
        <v>9</v>
      </c>
      <c r="R129">
        <v>10</v>
      </c>
      <c r="S129">
        <v>9</v>
      </c>
      <c r="T129">
        <v>28</v>
      </c>
      <c r="U129">
        <v>1435.7166666666667</v>
      </c>
      <c r="V129">
        <v>54</v>
      </c>
      <c r="W129">
        <f t="shared" si="7"/>
        <v>90</v>
      </c>
      <c r="X129">
        <f t="shared" si="7"/>
        <v>90</v>
      </c>
      <c r="Y129">
        <f t="shared" si="7"/>
        <v>80</v>
      </c>
      <c r="Z129">
        <f t="shared" si="8"/>
        <v>86.666666666666671</v>
      </c>
      <c r="AA129">
        <f t="shared" si="11"/>
        <v>90</v>
      </c>
      <c r="AB129">
        <f t="shared" si="11"/>
        <v>100</v>
      </c>
      <c r="AC129">
        <f t="shared" si="11"/>
        <v>90</v>
      </c>
      <c r="AD129">
        <f t="shared" si="9"/>
        <v>93.333333333333329</v>
      </c>
      <c r="AE129">
        <f t="shared" si="10"/>
        <v>90</v>
      </c>
    </row>
    <row r="130" spans="1:31" x14ac:dyDescent="0.25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</v>
      </c>
      <c r="N130">
        <v>10</v>
      </c>
      <c r="O130">
        <v>10</v>
      </c>
      <c r="P130">
        <v>29</v>
      </c>
      <c r="Q130">
        <v>9</v>
      </c>
      <c r="R130">
        <v>10</v>
      </c>
      <c r="S130">
        <v>9</v>
      </c>
      <c r="T130">
        <v>28</v>
      </c>
      <c r="U130">
        <v>928.56666666666672</v>
      </c>
      <c r="V130">
        <v>57</v>
      </c>
      <c r="W130">
        <f t="shared" si="7"/>
        <v>90</v>
      </c>
      <c r="X130">
        <f t="shared" si="7"/>
        <v>100</v>
      </c>
      <c r="Y130">
        <f t="shared" si="7"/>
        <v>100</v>
      </c>
      <c r="Z130">
        <f t="shared" si="8"/>
        <v>96.666666666666671</v>
      </c>
      <c r="AA130">
        <f t="shared" si="11"/>
        <v>90</v>
      </c>
      <c r="AB130">
        <f t="shared" si="11"/>
        <v>100</v>
      </c>
      <c r="AC130">
        <f t="shared" si="11"/>
        <v>90</v>
      </c>
      <c r="AD130">
        <f t="shared" si="9"/>
        <v>93.333333333333329</v>
      </c>
      <c r="AE130">
        <f t="shared" si="10"/>
        <v>95</v>
      </c>
    </row>
    <row r="131" spans="1:31" x14ac:dyDescent="0.25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</v>
      </c>
      <c r="N131">
        <v>10</v>
      </c>
      <c r="O131">
        <v>9</v>
      </c>
      <c r="P131">
        <v>29</v>
      </c>
      <c r="Q131">
        <v>9</v>
      </c>
      <c r="R131">
        <v>10</v>
      </c>
      <c r="S131">
        <v>9</v>
      </c>
      <c r="T131">
        <v>28</v>
      </c>
      <c r="U131">
        <v>1085.3833333333334</v>
      </c>
      <c r="V131">
        <v>57</v>
      </c>
      <c r="W131">
        <f t="shared" ref="W131:AC194" si="12">(M131*100)/10</f>
        <v>100</v>
      </c>
      <c r="X131">
        <f t="shared" si="12"/>
        <v>100</v>
      </c>
      <c r="Y131">
        <f t="shared" si="12"/>
        <v>90</v>
      </c>
      <c r="Z131">
        <f t="shared" ref="Z131:Z194" si="13">(P131*100)/30</f>
        <v>96.666666666666671</v>
      </c>
      <c r="AA131">
        <f t="shared" si="11"/>
        <v>90</v>
      </c>
      <c r="AB131">
        <f t="shared" si="11"/>
        <v>100</v>
      </c>
      <c r="AC131">
        <f t="shared" si="11"/>
        <v>90</v>
      </c>
      <c r="AD131">
        <f t="shared" ref="AD131:AD194" si="14">(T131*100)/30</f>
        <v>93.333333333333329</v>
      </c>
      <c r="AE131">
        <f t="shared" ref="AE131:AE194" si="15">(V131*100)/60</f>
        <v>95</v>
      </c>
    </row>
    <row r="132" spans="1:31" x14ac:dyDescent="0.25">
      <c r="A132" s="3" t="s">
        <v>233</v>
      </c>
      <c r="B132" s="3">
        <v>40</v>
      </c>
      <c r="C132" s="3">
        <v>2</v>
      </c>
      <c r="D132" s="3">
        <v>45</v>
      </c>
      <c r="E132" s="7">
        <v>2571.4</v>
      </c>
      <c r="F132" s="7">
        <v>2555.1999999999998</v>
      </c>
      <c r="G132" s="7">
        <v>2559.9</v>
      </c>
      <c r="H132" s="7">
        <v>2562.1666666666665</v>
      </c>
      <c r="I132" s="7">
        <v>2580.6999999999998</v>
      </c>
      <c r="J132" s="7">
        <v>2571.9</v>
      </c>
      <c r="K132" s="7">
        <v>2578</v>
      </c>
      <c r="L132" s="7">
        <v>2576.8666666666668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2569.5166666666669</v>
      </c>
      <c r="V132" s="7">
        <v>0</v>
      </c>
      <c r="W132">
        <f t="shared" si="12"/>
        <v>0</v>
      </c>
      <c r="X132">
        <f t="shared" si="12"/>
        <v>0</v>
      </c>
      <c r="Y132">
        <f t="shared" si="12"/>
        <v>0</v>
      </c>
      <c r="Z132">
        <f t="shared" si="13"/>
        <v>0</v>
      </c>
      <c r="AA132">
        <f t="shared" si="11"/>
        <v>0</v>
      </c>
      <c r="AB132">
        <f t="shared" si="11"/>
        <v>0</v>
      </c>
      <c r="AC132">
        <f t="shared" si="11"/>
        <v>0</v>
      </c>
      <c r="AD132">
        <f t="shared" si="14"/>
        <v>0</v>
      </c>
      <c r="AE132">
        <f t="shared" si="15"/>
        <v>0</v>
      </c>
    </row>
    <row r="133" spans="1:31" x14ac:dyDescent="0.25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10</v>
      </c>
      <c r="N133">
        <v>10</v>
      </c>
      <c r="O133">
        <v>9</v>
      </c>
      <c r="P133">
        <v>29</v>
      </c>
      <c r="Q133">
        <v>9</v>
      </c>
      <c r="R133">
        <v>10</v>
      </c>
      <c r="S133">
        <v>10</v>
      </c>
      <c r="T133">
        <v>29</v>
      </c>
      <c r="U133">
        <v>878.11666666666667</v>
      </c>
      <c r="V133">
        <v>58</v>
      </c>
      <c r="W133">
        <f t="shared" si="12"/>
        <v>100</v>
      </c>
      <c r="X133">
        <f t="shared" si="12"/>
        <v>100</v>
      </c>
      <c r="Y133">
        <f t="shared" si="12"/>
        <v>90</v>
      </c>
      <c r="Z133">
        <f t="shared" si="13"/>
        <v>96.666666666666671</v>
      </c>
      <c r="AA133">
        <f t="shared" si="11"/>
        <v>90</v>
      </c>
      <c r="AB133">
        <f t="shared" si="11"/>
        <v>100</v>
      </c>
      <c r="AC133">
        <f t="shared" si="11"/>
        <v>100</v>
      </c>
      <c r="AD133">
        <f t="shared" si="14"/>
        <v>96.666666666666671</v>
      </c>
      <c r="AE133">
        <f t="shared" si="15"/>
        <v>96.666666666666671</v>
      </c>
    </row>
    <row r="134" spans="1:31" x14ac:dyDescent="0.25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9</v>
      </c>
      <c r="N134">
        <v>9</v>
      </c>
      <c r="O134">
        <v>7</v>
      </c>
      <c r="P134">
        <v>25</v>
      </c>
      <c r="Q134">
        <v>10</v>
      </c>
      <c r="R134">
        <v>9</v>
      </c>
      <c r="S134">
        <v>10</v>
      </c>
      <c r="T134">
        <v>29</v>
      </c>
      <c r="U134">
        <v>1471.55</v>
      </c>
      <c r="V134">
        <v>54</v>
      </c>
      <c r="W134">
        <f t="shared" si="12"/>
        <v>90</v>
      </c>
      <c r="X134">
        <f t="shared" si="12"/>
        <v>90</v>
      </c>
      <c r="Y134">
        <f t="shared" si="12"/>
        <v>70</v>
      </c>
      <c r="Z134">
        <f t="shared" si="13"/>
        <v>83.333333333333329</v>
      </c>
      <c r="AA134">
        <f t="shared" si="11"/>
        <v>100</v>
      </c>
      <c r="AB134">
        <f t="shared" si="11"/>
        <v>90</v>
      </c>
      <c r="AC134">
        <f t="shared" si="11"/>
        <v>100</v>
      </c>
      <c r="AD134">
        <f t="shared" si="14"/>
        <v>96.666666666666671</v>
      </c>
      <c r="AE134">
        <f t="shared" si="15"/>
        <v>90</v>
      </c>
    </row>
    <row r="135" spans="1:31" x14ac:dyDescent="0.25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9</v>
      </c>
      <c r="N135">
        <v>10</v>
      </c>
      <c r="O135">
        <v>7</v>
      </c>
      <c r="P135">
        <v>26</v>
      </c>
      <c r="Q135">
        <v>9</v>
      </c>
      <c r="R135">
        <v>9</v>
      </c>
      <c r="S135">
        <v>10</v>
      </c>
      <c r="T135">
        <v>28</v>
      </c>
      <c r="U135">
        <v>1302</v>
      </c>
      <c r="V135">
        <v>54</v>
      </c>
      <c r="W135">
        <f t="shared" si="12"/>
        <v>90</v>
      </c>
      <c r="X135">
        <f t="shared" si="12"/>
        <v>100</v>
      </c>
      <c r="Y135">
        <f t="shared" si="12"/>
        <v>70</v>
      </c>
      <c r="Z135">
        <f t="shared" si="13"/>
        <v>86.666666666666671</v>
      </c>
      <c r="AA135">
        <f t="shared" si="11"/>
        <v>90</v>
      </c>
      <c r="AB135">
        <f t="shared" si="11"/>
        <v>90</v>
      </c>
      <c r="AC135">
        <f t="shared" si="11"/>
        <v>100</v>
      </c>
      <c r="AD135">
        <f t="shared" si="14"/>
        <v>93.333333333333329</v>
      </c>
      <c r="AE135">
        <f t="shared" si="15"/>
        <v>90</v>
      </c>
    </row>
    <row r="136" spans="1:31" x14ac:dyDescent="0.25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7</v>
      </c>
      <c r="N136">
        <v>8</v>
      </c>
      <c r="O136">
        <v>7</v>
      </c>
      <c r="P136">
        <v>22</v>
      </c>
      <c r="Q136">
        <v>6</v>
      </c>
      <c r="R136">
        <v>8</v>
      </c>
      <c r="S136">
        <v>9</v>
      </c>
      <c r="T136">
        <v>23</v>
      </c>
      <c r="U136">
        <v>2235.1666666666665</v>
      </c>
      <c r="V136">
        <v>45</v>
      </c>
      <c r="W136">
        <f t="shared" si="12"/>
        <v>70</v>
      </c>
      <c r="X136">
        <f t="shared" si="12"/>
        <v>80</v>
      </c>
      <c r="Y136">
        <f t="shared" si="12"/>
        <v>70</v>
      </c>
      <c r="Z136">
        <f t="shared" si="13"/>
        <v>73.333333333333329</v>
      </c>
      <c r="AA136">
        <f t="shared" si="11"/>
        <v>60</v>
      </c>
      <c r="AB136">
        <f t="shared" si="11"/>
        <v>80</v>
      </c>
      <c r="AC136">
        <f t="shared" si="11"/>
        <v>90</v>
      </c>
      <c r="AD136">
        <f t="shared" si="14"/>
        <v>76.666666666666671</v>
      </c>
      <c r="AE136">
        <f t="shared" si="15"/>
        <v>75</v>
      </c>
    </row>
    <row r="137" spans="1:31" x14ac:dyDescent="0.25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10</v>
      </c>
      <c r="N137">
        <v>10</v>
      </c>
      <c r="O137">
        <v>9</v>
      </c>
      <c r="P137">
        <v>29</v>
      </c>
      <c r="Q137">
        <v>9</v>
      </c>
      <c r="R137">
        <v>10</v>
      </c>
      <c r="S137">
        <v>10</v>
      </c>
      <c r="T137">
        <v>29</v>
      </c>
      <c r="U137">
        <v>1266.7833333333333</v>
      </c>
      <c r="V137">
        <v>58</v>
      </c>
      <c r="W137">
        <f t="shared" si="12"/>
        <v>100</v>
      </c>
      <c r="X137">
        <f t="shared" si="12"/>
        <v>100</v>
      </c>
      <c r="Y137">
        <f t="shared" si="12"/>
        <v>90</v>
      </c>
      <c r="Z137">
        <f t="shared" si="13"/>
        <v>96.666666666666671</v>
      </c>
      <c r="AA137">
        <f t="shared" si="11"/>
        <v>90</v>
      </c>
      <c r="AB137">
        <f t="shared" si="11"/>
        <v>100</v>
      </c>
      <c r="AC137">
        <f t="shared" si="11"/>
        <v>100</v>
      </c>
      <c r="AD137">
        <f t="shared" si="14"/>
        <v>96.666666666666671</v>
      </c>
      <c r="AE137">
        <f t="shared" si="15"/>
        <v>96.666666666666671</v>
      </c>
    </row>
    <row r="138" spans="1:31" x14ac:dyDescent="0.25">
      <c r="A138" s="2" t="s">
        <v>132</v>
      </c>
      <c r="B138" s="2">
        <v>40</v>
      </c>
      <c r="C138" s="2">
        <v>2</v>
      </c>
      <c r="D138" s="2">
        <v>48</v>
      </c>
      <c r="E138" s="5">
        <v>1850.7</v>
      </c>
      <c r="F138" s="5">
        <v>1870.4</v>
      </c>
      <c r="G138" s="5">
        <v>2190.5</v>
      </c>
      <c r="H138" s="5">
        <v>1970.5333333333333</v>
      </c>
      <c r="I138" s="5">
        <v>2096.1999999999998</v>
      </c>
      <c r="J138" s="5">
        <v>2061.5</v>
      </c>
      <c r="K138" s="5">
        <v>1804.4</v>
      </c>
      <c r="L138" s="5">
        <v>1987.3666666666666</v>
      </c>
      <c r="M138" s="5">
        <v>7</v>
      </c>
      <c r="N138" s="5">
        <v>7</v>
      </c>
      <c r="O138" s="5">
        <v>5</v>
      </c>
      <c r="P138" s="5">
        <v>19</v>
      </c>
      <c r="Q138" s="5">
        <v>5</v>
      </c>
      <c r="R138" s="5">
        <v>6</v>
      </c>
      <c r="S138" s="5">
        <v>7</v>
      </c>
      <c r="T138" s="5">
        <v>18</v>
      </c>
      <c r="U138" s="5">
        <v>1978.95</v>
      </c>
      <c r="V138" s="5">
        <v>37</v>
      </c>
      <c r="W138">
        <f t="shared" si="12"/>
        <v>70</v>
      </c>
      <c r="X138">
        <f t="shared" si="12"/>
        <v>70</v>
      </c>
      <c r="Y138">
        <f t="shared" si="12"/>
        <v>50</v>
      </c>
      <c r="Z138">
        <f t="shared" si="13"/>
        <v>63.333333333333336</v>
      </c>
      <c r="AA138">
        <f t="shared" si="11"/>
        <v>50</v>
      </c>
      <c r="AB138">
        <f t="shared" si="11"/>
        <v>60</v>
      </c>
      <c r="AC138">
        <f t="shared" si="11"/>
        <v>70</v>
      </c>
      <c r="AD138">
        <f t="shared" si="14"/>
        <v>60</v>
      </c>
      <c r="AE138">
        <f t="shared" si="15"/>
        <v>61.666666666666664</v>
      </c>
    </row>
    <row r="139" spans="1:31" x14ac:dyDescent="0.25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</v>
      </c>
      <c r="N139">
        <v>10</v>
      </c>
      <c r="O139">
        <v>9</v>
      </c>
      <c r="P139">
        <v>29</v>
      </c>
      <c r="Q139">
        <v>8</v>
      </c>
      <c r="R139">
        <v>10</v>
      </c>
      <c r="S139">
        <v>9</v>
      </c>
      <c r="T139">
        <v>27</v>
      </c>
      <c r="U139">
        <v>1062.9333333333334</v>
      </c>
      <c r="V139">
        <v>56</v>
      </c>
      <c r="W139">
        <f t="shared" si="12"/>
        <v>100</v>
      </c>
      <c r="X139">
        <f t="shared" si="12"/>
        <v>100</v>
      </c>
      <c r="Y139">
        <f t="shared" si="12"/>
        <v>90</v>
      </c>
      <c r="Z139">
        <f t="shared" si="13"/>
        <v>96.666666666666671</v>
      </c>
      <c r="AA139">
        <f t="shared" si="11"/>
        <v>80</v>
      </c>
      <c r="AB139">
        <f t="shared" si="11"/>
        <v>100</v>
      </c>
      <c r="AC139">
        <f t="shared" si="11"/>
        <v>90</v>
      </c>
      <c r="AD139">
        <f t="shared" si="14"/>
        <v>90</v>
      </c>
      <c r="AE139">
        <f t="shared" si="15"/>
        <v>93.333333333333329</v>
      </c>
    </row>
    <row r="140" spans="1:31" x14ac:dyDescent="0.25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</v>
      </c>
      <c r="N140">
        <v>10</v>
      </c>
      <c r="O140">
        <v>9</v>
      </c>
      <c r="P140">
        <v>29</v>
      </c>
      <c r="Q140">
        <v>9</v>
      </c>
      <c r="R140">
        <v>10</v>
      </c>
      <c r="S140">
        <v>10</v>
      </c>
      <c r="T140">
        <v>29</v>
      </c>
      <c r="U140">
        <v>1054.9000000000001</v>
      </c>
      <c r="V140">
        <v>58</v>
      </c>
      <c r="W140">
        <f t="shared" si="12"/>
        <v>100</v>
      </c>
      <c r="X140">
        <f t="shared" si="12"/>
        <v>100</v>
      </c>
      <c r="Y140">
        <f t="shared" si="12"/>
        <v>90</v>
      </c>
      <c r="Z140">
        <f t="shared" si="13"/>
        <v>96.666666666666671</v>
      </c>
      <c r="AA140">
        <f t="shared" si="11"/>
        <v>90</v>
      </c>
      <c r="AB140">
        <f t="shared" si="11"/>
        <v>100</v>
      </c>
      <c r="AC140">
        <f t="shared" si="11"/>
        <v>100</v>
      </c>
      <c r="AD140">
        <f t="shared" si="14"/>
        <v>96.666666666666671</v>
      </c>
      <c r="AE140">
        <f t="shared" si="15"/>
        <v>96.666666666666671</v>
      </c>
    </row>
    <row r="141" spans="1:31" x14ac:dyDescent="0.25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9</v>
      </c>
      <c r="N141">
        <v>8</v>
      </c>
      <c r="O141">
        <v>7</v>
      </c>
      <c r="P141">
        <v>24</v>
      </c>
      <c r="Q141">
        <v>8</v>
      </c>
      <c r="R141">
        <v>7</v>
      </c>
      <c r="S141">
        <v>10</v>
      </c>
      <c r="T141">
        <v>25</v>
      </c>
      <c r="U141">
        <v>1492.6</v>
      </c>
      <c r="V141">
        <v>49</v>
      </c>
      <c r="W141">
        <f t="shared" si="12"/>
        <v>90</v>
      </c>
      <c r="X141">
        <f t="shared" si="12"/>
        <v>80</v>
      </c>
      <c r="Y141">
        <f t="shared" si="12"/>
        <v>70</v>
      </c>
      <c r="Z141">
        <f t="shared" si="13"/>
        <v>80</v>
      </c>
      <c r="AA141">
        <f t="shared" si="11"/>
        <v>80</v>
      </c>
      <c r="AB141">
        <f t="shared" si="11"/>
        <v>70</v>
      </c>
      <c r="AC141">
        <f t="shared" si="11"/>
        <v>100</v>
      </c>
      <c r="AD141">
        <f t="shared" si="14"/>
        <v>83.333333333333329</v>
      </c>
      <c r="AE141">
        <f t="shared" si="15"/>
        <v>81.666666666666671</v>
      </c>
    </row>
    <row r="142" spans="1:31" x14ac:dyDescent="0.25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9</v>
      </c>
      <c r="N142">
        <v>10</v>
      </c>
      <c r="O142">
        <v>9</v>
      </c>
      <c r="P142">
        <v>28</v>
      </c>
      <c r="Q142">
        <v>9</v>
      </c>
      <c r="R142">
        <v>10</v>
      </c>
      <c r="S142">
        <v>10</v>
      </c>
      <c r="T142">
        <v>29</v>
      </c>
      <c r="U142">
        <v>1149.6833333333334</v>
      </c>
      <c r="V142">
        <v>57</v>
      </c>
      <c r="W142">
        <f t="shared" si="12"/>
        <v>90</v>
      </c>
      <c r="X142">
        <f t="shared" si="12"/>
        <v>100</v>
      </c>
      <c r="Y142">
        <f t="shared" si="12"/>
        <v>90</v>
      </c>
      <c r="Z142">
        <f t="shared" si="13"/>
        <v>93.333333333333329</v>
      </c>
      <c r="AA142">
        <f t="shared" si="11"/>
        <v>90</v>
      </c>
      <c r="AB142">
        <f t="shared" si="11"/>
        <v>100</v>
      </c>
      <c r="AC142">
        <f t="shared" si="11"/>
        <v>100</v>
      </c>
      <c r="AD142">
        <f t="shared" si="14"/>
        <v>96.666666666666671</v>
      </c>
      <c r="AE142">
        <f t="shared" si="15"/>
        <v>95</v>
      </c>
    </row>
    <row r="143" spans="1:31" x14ac:dyDescent="0.25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10</v>
      </c>
      <c r="N143">
        <v>10</v>
      </c>
      <c r="O143">
        <v>10</v>
      </c>
      <c r="P143">
        <v>30</v>
      </c>
      <c r="Q143">
        <v>8</v>
      </c>
      <c r="R143">
        <v>10</v>
      </c>
      <c r="S143">
        <v>10</v>
      </c>
      <c r="T143">
        <v>28</v>
      </c>
      <c r="U143">
        <v>976.48333333333335</v>
      </c>
      <c r="V143">
        <v>58</v>
      </c>
      <c r="W143">
        <f t="shared" si="12"/>
        <v>100</v>
      </c>
      <c r="X143">
        <f t="shared" si="12"/>
        <v>100</v>
      </c>
      <c r="Y143">
        <f t="shared" si="12"/>
        <v>100</v>
      </c>
      <c r="Z143">
        <f t="shared" si="13"/>
        <v>100</v>
      </c>
      <c r="AA143">
        <f t="shared" si="11"/>
        <v>80</v>
      </c>
      <c r="AB143">
        <f t="shared" si="11"/>
        <v>100</v>
      </c>
      <c r="AC143">
        <f t="shared" si="11"/>
        <v>100</v>
      </c>
      <c r="AD143">
        <f t="shared" si="14"/>
        <v>93.333333333333329</v>
      </c>
      <c r="AE143">
        <f t="shared" si="15"/>
        <v>96.666666666666671</v>
      </c>
    </row>
    <row r="144" spans="1:31" x14ac:dyDescent="0.25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10</v>
      </c>
      <c r="N144">
        <v>8</v>
      </c>
      <c r="O144">
        <v>9</v>
      </c>
      <c r="P144">
        <v>27</v>
      </c>
      <c r="Q144">
        <v>8</v>
      </c>
      <c r="R144">
        <v>9</v>
      </c>
      <c r="S144">
        <v>10</v>
      </c>
      <c r="T144">
        <v>27</v>
      </c>
      <c r="U144">
        <v>1142.3666666666666</v>
      </c>
      <c r="V144">
        <v>54</v>
      </c>
      <c r="W144">
        <f t="shared" si="12"/>
        <v>100</v>
      </c>
      <c r="X144">
        <f t="shared" si="12"/>
        <v>80</v>
      </c>
      <c r="Y144">
        <f t="shared" si="12"/>
        <v>90</v>
      </c>
      <c r="Z144">
        <f t="shared" si="13"/>
        <v>90</v>
      </c>
      <c r="AA144">
        <f t="shared" si="11"/>
        <v>80</v>
      </c>
      <c r="AB144">
        <f t="shared" si="11"/>
        <v>90</v>
      </c>
      <c r="AC144">
        <f t="shared" si="11"/>
        <v>100</v>
      </c>
      <c r="AD144">
        <f t="shared" si="14"/>
        <v>90</v>
      </c>
      <c r="AE144">
        <f t="shared" si="15"/>
        <v>90</v>
      </c>
    </row>
    <row r="145" spans="1:31" x14ac:dyDescent="0.25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10</v>
      </c>
      <c r="N145">
        <v>10</v>
      </c>
      <c r="O145">
        <v>9</v>
      </c>
      <c r="P145">
        <v>29</v>
      </c>
      <c r="Q145">
        <v>9</v>
      </c>
      <c r="R145">
        <v>10</v>
      </c>
      <c r="S145">
        <v>10</v>
      </c>
      <c r="T145">
        <v>29</v>
      </c>
      <c r="U145">
        <v>945.36666666666667</v>
      </c>
      <c r="V145">
        <v>58</v>
      </c>
      <c r="W145">
        <f t="shared" si="12"/>
        <v>100</v>
      </c>
      <c r="X145">
        <f t="shared" si="12"/>
        <v>100</v>
      </c>
      <c r="Y145">
        <f t="shared" si="12"/>
        <v>90</v>
      </c>
      <c r="Z145">
        <f t="shared" si="13"/>
        <v>96.666666666666671</v>
      </c>
      <c r="AA145">
        <f t="shared" si="11"/>
        <v>90</v>
      </c>
      <c r="AB145">
        <f t="shared" si="11"/>
        <v>100</v>
      </c>
      <c r="AC145">
        <f t="shared" si="11"/>
        <v>100</v>
      </c>
      <c r="AD145">
        <f t="shared" si="14"/>
        <v>96.666666666666671</v>
      </c>
      <c r="AE145">
        <f t="shared" si="15"/>
        <v>96.666666666666671</v>
      </c>
    </row>
    <row r="146" spans="1:31" x14ac:dyDescent="0.25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9</v>
      </c>
      <c r="N146">
        <v>10</v>
      </c>
      <c r="O146">
        <v>8</v>
      </c>
      <c r="P146">
        <v>27</v>
      </c>
      <c r="Q146">
        <v>9</v>
      </c>
      <c r="R146">
        <v>10</v>
      </c>
      <c r="S146">
        <v>10</v>
      </c>
      <c r="T146">
        <v>29</v>
      </c>
      <c r="U146">
        <v>1340.8166666666666</v>
      </c>
      <c r="V146">
        <v>56</v>
      </c>
      <c r="W146">
        <f t="shared" si="12"/>
        <v>90</v>
      </c>
      <c r="X146">
        <f t="shared" si="12"/>
        <v>100</v>
      </c>
      <c r="Y146">
        <f t="shared" si="12"/>
        <v>80</v>
      </c>
      <c r="Z146">
        <f t="shared" si="13"/>
        <v>90</v>
      </c>
      <c r="AA146">
        <f t="shared" si="11"/>
        <v>90</v>
      </c>
      <c r="AB146">
        <f t="shared" si="11"/>
        <v>100</v>
      </c>
      <c r="AC146">
        <f t="shared" si="11"/>
        <v>100</v>
      </c>
      <c r="AD146">
        <f t="shared" si="14"/>
        <v>96.666666666666671</v>
      </c>
      <c r="AE146">
        <f t="shared" si="15"/>
        <v>93.333333333333329</v>
      </c>
    </row>
    <row r="147" spans="1:31" x14ac:dyDescent="0.25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9</v>
      </c>
      <c r="N147">
        <v>10</v>
      </c>
      <c r="O147">
        <v>8</v>
      </c>
      <c r="P147">
        <v>27</v>
      </c>
      <c r="Q147">
        <v>8</v>
      </c>
      <c r="R147">
        <v>9</v>
      </c>
      <c r="S147">
        <v>10</v>
      </c>
      <c r="T147">
        <v>27</v>
      </c>
      <c r="U147">
        <v>1465.55</v>
      </c>
      <c r="V147">
        <v>54</v>
      </c>
      <c r="W147">
        <f t="shared" si="12"/>
        <v>90</v>
      </c>
      <c r="X147">
        <f t="shared" si="12"/>
        <v>100</v>
      </c>
      <c r="Y147">
        <f t="shared" si="12"/>
        <v>80</v>
      </c>
      <c r="Z147">
        <f t="shared" si="13"/>
        <v>90</v>
      </c>
      <c r="AA147">
        <f t="shared" si="11"/>
        <v>80</v>
      </c>
      <c r="AB147">
        <f t="shared" si="11"/>
        <v>90</v>
      </c>
      <c r="AC147">
        <f t="shared" si="11"/>
        <v>100</v>
      </c>
      <c r="AD147">
        <f t="shared" si="14"/>
        <v>90</v>
      </c>
      <c r="AE147">
        <f t="shared" si="15"/>
        <v>90</v>
      </c>
    </row>
    <row r="148" spans="1:31" x14ac:dyDescent="0.25">
      <c r="A148" s="3" t="s">
        <v>326</v>
      </c>
      <c r="B148" s="3">
        <v>50</v>
      </c>
      <c r="C148" s="3">
        <v>1</v>
      </c>
      <c r="D148" s="3">
        <v>55</v>
      </c>
      <c r="E148" s="7">
        <v>2528.9</v>
      </c>
      <c r="F148" s="7">
        <v>2526.5</v>
      </c>
      <c r="G148" s="7">
        <v>2520.1</v>
      </c>
      <c r="H148" s="7">
        <v>2525.1666666666665</v>
      </c>
      <c r="I148" s="7">
        <v>2524.3000000000002</v>
      </c>
      <c r="J148" s="7">
        <v>2523.6</v>
      </c>
      <c r="K148" s="7">
        <v>2514.9</v>
      </c>
      <c r="L148" s="7">
        <v>2520.9333333333334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2523.0500000000002</v>
      </c>
      <c r="V148" s="7">
        <v>0</v>
      </c>
      <c r="W148">
        <f t="shared" si="12"/>
        <v>0</v>
      </c>
      <c r="X148">
        <f t="shared" si="12"/>
        <v>0</v>
      </c>
      <c r="Y148">
        <f t="shared" si="12"/>
        <v>0</v>
      </c>
      <c r="Z148">
        <f t="shared" si="13"/>
        <v>0</v>
      </c>
      <c r="AA148">
        <f t="shared" si="11"/>
        <v>0</v>
      </c>
      <c r="AB148">
        <f t="shared" si="11"/>
        <v>0</v>
      </c>
      <c r="AC148">
        <f t="shared" si="11"/>
        <v>0</v>
      </c>
      <c r="AD148">
        <f t="shared" si="14"/>
        <v>0</v>
      </c>
      <c r="AE148">
        <f t="shared" si="15"/>
        <v>0</v>
      </c>
    </row>
    <row r="149" spans="1:31" x14ac:dyDescent="0.25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8</v>
      </c>
      <c r="N149">
        <v>10</v>
      </c>
      <c r="O149">
        <v>5</v>
      </c>
      <c r="P149">
        <v>23</v>
      </c>
      <c r="Q149">
        <v>6</v>
      </c>
      <c r="R149">
        <v>8</v>
      </c>
      <c r="S149">
        <v>9</v>
      </c>
      <c r="T149">
        <v>23</v>
      </c>
      <c r="U149">
        <v>1502.2666666666667</v>
      </c>
      <c r="V149">
        <v>46</v>
      </c>
      <c r="W149">
        <f t="shared" si="12"/>
        <v>80</v>
      </c>
      <c r="X149">
        <f t="shared" si="12"/>
        <v>100</v>
      </c>
      <c r="Y149">
        <f t="shared" si="12"/>
        <v>50</v>
      </c>
      <c r="Z149">
        <f t="shared" si="13"/>
        <v>76.666666666666671</v>
      </c>
      <c r="AA149">
        <f t="shared" si="11"/>
        <v>60</v>
      </c>
      <c r="AB149">
        <f t="shared" si="11"/>
        <v>80</v>
      </c>
      <c r="AC149">
        <f t="shared" si="11"/>
        <v>90</v>
      </c>
      <c r="AD149">
        <f t="shared" si="14"/>
        <v>76.666666666666671</v>
      </c>
      <c r="AE149">
        <f t="shared" si="15"/>
        <v>76.666666666666671</v>
      </c>
    </row>
    <row r="150" spans="1:31" x14ac:dyDescent="0.25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9</v>
      </c>
      <c r="N150">
        <v>8</v>
      </c>
      <c r="O150">
        <v>3</v>
      </c>
      <c r="P150">
        <v>20</v>
      </c>
      <c r="Q150">
        <v>9</v>
      </c>
      <c r="R150">
        <v>8</v>
      </c>
      <c r="S150">
        <v>8</v>
      </c>
      <c r="T150">
        <v>25</v>
      </c>
      <c r="U150">
        <v>1581.2333333333333</v>
      </c>
      <c r="V150">
        <v>45</v>
      </c>
      <c r="W150">
        <f t="shared" si="12"/>
        <v>90</v>
      </c>
      <c r="X150">
        <f t="shared" si="12"/>
        <v>80</v>
      </c>
      <c r="Y150">
        <f t="shared" si="12"/>
        <v>30</v>
      </c>
      <c r="Z150">
        <f t="shared" si="13"/>
        <v>66.666666666666671</v>
      </c>
      <c r="AA150">
        <f t="shared" si="11"/>
        <v>90</v>
      </c>
      <c r="AB150">
        <f t="shared" si="11"/>
        <v>80</v>
      </c>
      <c r="AC150">
        <f t="shared" si="11"/>
        <v>80</v>
      </c>
      <c r="AD150">
        <f t="shared" si="14"/>
        <v>83.333333333333329</v>
      </c>
      <c r="AE150">
        <f t="shared" si="15"/>
        <v>75</v>
      </c>
    </row>
    <row r="151" spans="1:31" x14ac:dyDescent="0.25">
      <c r="A151" s="2" t="s">
        <v>144</v>
      </c>
      <c r="B151" s="2">
        <v>50</v>
      </c>
      <c r="C151" s="2">
        <v>1</v>
      </c>
      <c r="D151" s="2">
        <v>56</v>
      </c>
      <c r="E151" s="7">
        <v>2052.1999999999998</v>
      </c>
      <c r="F151" s="7">
        <v>2551.6999999999998</v>
      </c>
      <c r="G151" s="7">
        <v>2502.4</v>
      </c>
      <c r="H151" s="7">
        <v>2368.7666666666669</v>
      </c>
      <c r="I151" s="7">
        <v>2111.6999999999998</v>
      </c>
      <c r="J151" s="7">
        <v>2081.6</v>
      </c>
      <c r="K151" s="7">
        <v>1993</v>
      </c>
      <c r="L151" s="7">
        <v>2062.1</v>
      </c>
      <c r="M151" s="7">
        <v>4</v>
      </c>
      <c r="N151" s="7">
        <v>2</v>
      </c>
      <c r="O151" s="7">
        <v>3</v>
      </c>
      <c r="P151" s="7">
        <v>9</v>
      </c>
      <c r="Q151" s="7">
        <v>6</v>
      </c>
      <c r="R151" s="7">
        <v>6</v>
      </c>
      <c r="S151" s="7">
        <v>5</v>
      </c>
      <c r="T151" s="7">
        <v>17</v>
      </c>
      <c r="U151" s="7">
        <v>2215.4333333333334</v>
      </c>
      <c r="V151" s="7">
        <v>26</v>
      </c>
      <c r="W151">
        <f t="shared" si="12"/>
        <v>40</v>
      </c>
      <c r="X151">
        <f t="shared" si="12"/>
        <v>20</v>
      </c>
      <c r="Y151">
        <f t="shared" si="12"/>
        <v>30</v>
      </c>
      <c r="Z151">
        <f t="shared" si="13"/>
        <v>30</v>
      </c>
      <c r="AA151">
        <f t="shared" si="11"/>
        <v>60</v>
      </c>
      <c r="AB151">
        <f t="shared" si="11"/>
        <v>60</v>
      </c>
      <c r="AC151">
        <f t="shared" si="11"/>
        <v>50</v>
      </c>
      <c r="AD151">
        <f t="shared" si="14"/>
        <v>56.666666666666664</v>
      </c>
      <c r="AE151">
        <f t="shared" si="15"/>
        <v>43.333333333333336</v>
      </c>
    </row>
    <row r="152" spans="1:31" x14ac:dyDescent="0.25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</v>
      </c>
      <c r="N152">
        <v>9</v>
      </c>
      <c r="O152">
        <v>9</v>
      </c>
      <c r="P152">
        <v>28</v>
      </c>
      <c r="Q152">
        <v>9</v>
      </c>
      <c r="R152">
        <v>10</v>
      </c>
      <c r="S152">
        <v>10</v>
      </c>
      <c r="T152">
        <v>29</v>
      </c>
      <c r="U152">
        <v>1018</v>
      </c>
      <c r="V152">
        <v>57</v>
      </c>
      <c r="W152">
        <f t="shared" si="12"/>
        <v>100</v>
      </c>
      <c r="X152">
        <f t="shared" si="12"/>
        <v>90</v>
      </c>
      <c r="Y152">
        <f t="shared" si="12"/>
        <v>90</v>
      </c>
      <c r="Z152">
        <f t="shared" si="13"/>
        <v>93.333333333333329</v>
      </c>
      <c r="AA152">
        <f t="shared" si="11"/>
        <v>90</v>
      </c>
      <c r="AB152">
        <f t="shared" si="11"/>
        <v>100</v>
      </c>
      <c r="AC152">
        <f t="shared" si="11"/>
        <v>100</v>
      </c>
      <c r="AD152">
        <f t="shared" si="14"/>
        <v>96.666666666666671</v>
      </c>
      <c r="AE152">
        <f t="shared" si="15"/>
        <v>95</v>
      </c>
    </row>
    <row r="153" spans="1:31" x14ac:dyDescent="0.25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10</v>
      </c>
      <c r="N153">
        <v>9</v>
      </c>
      <c r="O153">
        <v>9</v>
      </c>
      <c r="P153">
        <v>28</v>
      </c>
      <c r="Q153">
        <v>9</v>
      </c>
      <c r="R153">
        <v>10</v>
      </c>
      <c r="S153">
        <v>9</v>
      </c>
      <c r="T153">
        <v>28</v>
      </c>
      <c r="U153">
        <v>1159.45</v>
      </c>
      <c r="V153">
        <v>56</v>
      </c>
      <c r="W153">
        <f t="shared" si="12"/>
        <v>100</v>
      </c>
      <c r="X153">
        <f t="shared" si="12"/>
        <v>90</v>
      </c>
      <c r="Y153">
        <f t="shared" si="12"/>
        <v>90</v>
      </c>
      <c r="Z153">
        <f t="shared" si="13"/>
        <v>93.333333333333329</v>
      </c>
      <c r="AA153">
        <f t="shared" si="11"/>
        <v>90</v>
      </c>
      <c r="AB153">
        <f t="shared" si="11"/>
        <v>100</v>
      </c>
      <c r="AC153">
        <f t="shared" si="11"/>
        <v>90</v>
      </c>
      <c r="AD153">
        <f t="shared" si="14"/>
        <v>93.333333333333329</v>
      </c>
      <c r="AE153">
        <f t="shared" si="15"/>
        <v>93.333333333333329</v>
      </c>
    </row>
    <row r="154" spans="1:31" x14ac:dyDescent="0.25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10</v>
      </c>
      <c r="N154">
        <v>10</v>
      </c>
      <c r="O154">
        <v>9</v>
      </c>
      <c r="P154">
        <v>29</v>
      </c>
      <c r="Q154">
        <v>9</v>
      </c>
      <c r="R154">
        <v>10</v>
      </c>
      <c r="S154">
        <v>10</v>
      </c>
      <c r="T154">
        <v>29</v>
      </c>
      <c r="U154">
        <v>1205.3666666666666</v>
      </c>
      <c r="V154">
        <v>58</v>
      </c>
      <c r="W154">
        <f t="shared" si="12"/>
        <v>100</v>
      </c>
      <c r="X154">
        <f t="shared" si="12"/>
        <v>100</v>
      </c>
      <c r="Y154">
        <f t="shared" si="12"/>
        <v>90</v>
      </c>
      <c r="Z154">
        <f t="shared" si="13"/>
        <v>96.666666666666671</v>
      </c>
      <c r="AA154">
        <f t="shared" si="11"/>
        <v>90</v>
      </c>
      <c r="AB154">
        <f t="shared" si="11"/>
        <v>100</v>
      </c>
      <c r="AC154">
        <f t="shared" si="11"/>
        <v>100</v>
      </c>
      <c r="AD154">
        <f t="shared" si="14"/>
        <v>96.666666666666671</v>
      </c>
      <c r="AE154">
        <f t="shared" si="15"/>
        <v>96.666666666666671</v>
      </c>
    </row>
    <row r="155" spans="1:31" x14ac:dyDescent="0.25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10</v>
      </c>
      <c r="N155">
        <v>10</v>
      </c>
      <c r="O155">
        <v>8</v>
      </c>
      <c r="P155">
        <v>28</v>
      </c>
      <c r="Q155">
        <v>9</v>
      </c>
      <c r="R155">
        <v>9</v>
      </c>
      <c r="S155">
        <v>9</v>
      </c>
      <c r="T155">
        <v>27</v>
      </c>
      <c r="U155">
        <v>1119.0666666666666</v>
      </c>
      <c r="V155">
        <v>55</v>
      </c>
      <c r="W155">
        <f t="shared" si="12"/>
        <v>100</v>
      </c>
      <c r="X155">
        <f t="shared" si="12"/>
        <v>100</v>
      </c>
      <c r="Y155">
        <f t="shared" si="12"/>
        <v>80</v>
      </c>
      <c r="Z155">
        <f t="shared" si="13"/>
        <v>93.333333333333329</v>
      </c>
      <c r="AA155">
        <f t="shared" si="11"/>
        <v>90</v>
      </c>
      <c r="AB155">
        <f t="shared" si="11"/>
        <v>90</v>
      </c>
      <c r="AC155">
        <f t="shared" si="11"/>
        <v>90</v>
      </c>
      <c r="AD155">
        <f t="shared" si="14"/>
        <v>90</v>
      </c>
      <c r="AE155">
        <f t="shared" si="15"/>
        <v>91.666666666666671</v>
      </c>
    </row>
    <row r="156" spans="1:31" x14ac:dyDescent="0.25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9</v>
      </c>
      <c r="N156">
        <v>10</v>
      </c>
      <c r="O156">
        <v>8</v>
      </c>
      <c r="P156">
        <v>27</v>
      </c>
      <c r="Q156">
        <v>9</v>
      </c>
      <c r="R156">
        <v>10</v>
      </c>
      <c r="S156">
        <v>10</v>
      </c>
      <c r="T156">
        <v>29</v>
      </c>
      <c r="U156">
        <v>1126.0333333333333</v>
      </c>
      <c r="V156">
        <v>56</v>
      </c>
      <c r="W156">
        <f t="shared" si="12"/>
        <v>90</v>
      </c>
      <c r="X156">
        <f t="shared" si="12"/>
        <v>100</v>
      </c>
      <c r="Y156">
        <f t="shared" si="12"/>
        <v>80</v>
      </c>
      <c r="Z156">
        <f t="shared" si="13"/>
        <v>90</v>
      </c>
      <c r="AA156">
        <f t="shared" si="11"/>
        <v>90</v>
      </c>
      <c r="AB156">
        <f t="shared" si="11"/>
        <v>100</v>
      </c>
      <c r="AC156">
        <f t="shared" si="11"/>
        <v>100</v>
      </c>
      <c r="AD156">
        <f t="shared" si="14"/>
        <v>96.666666666666671</v>
      </c>
      <c r="AE156">
        <f t="shared" si="15"/>
        <v>93.333333333333329</v>
      </c>
    </row>
    <row r="157" spans="1:31" x14ac:dyDescent="0.25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9</v>
      </c>
      <c r="N157">
        <v>7</v>
      </c>
      <c r="O157">
        <v>7</v>
      </c>
      <c r="P157">
        <v>23</v>
      </c>
      <c r="Q157">
        <v>7</v>
      </c>
      <c r="R157">
        <v>10</v>
      </c>
      <c r="S157">
        <v>10</v>
      </c>
      <c r="T157">
        <v>27</v>
      </c>
      <c r="U157">
        <v>1149.6500000000001</v>
      </c>
      <c r="V157">
        <v>50</v>
      </c>
      <c r="W157">
        <f t="shared" si="12"/>
        <v>90</v>
      </c>
      <c r="X157">
        <f t="shared" si="12"/>
        <v>70</v>
      </c>
      <c r="Y157">
        <f t="shared" si="12"/>
        <v>70</v>
      </c>
      <c r="Z157">
        <f t="shared" si="13"/>
        <v>76.666666666666671</v>
      </c>
      <c r="AA157">
        <f t="shared" si="11"/>
        <v>70</v>
      </c>
      <c r="AB157">
        <f t="shared" si="11"/>
        <v>100</v>
      </c>
      <c r="AC157">
        <f t="shared" si="11"/>
        <v>100</v>
      </c>
      <c r="AD157">
        <f t="shared" si="14"/>
        <v>90</v>
      </c>
      <c r="AE157">
        <f t="shared" si="15"/>
        <v>83.333333333333329</v>
      </c>
    </row>
    <row r="158" spans="1:31" x14ac:dyDescent="0.25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9</v>
      </c>
      <c r="N158">
        <v>9</v>
      </c>
      <c r="O158">
        <v>8</v>
      </c>
      <c r="P158">
        <v>26</v>
      </c>
      <c r="Q158">
        <v>8</v>
      </c>
      <c r="R158">
        <v>10</v>
      </c>
      <c r="S158">
        <v>10</v>
      </c>
      <c r="T158">
        <v>28</v>
      </c>
      <c r="U158">
        <v>1321.3333333333333</v>
      </c>
      <c r="V158">
        <v>54</v>
      </c>
      <c r="W158">
        <f t="shared" si="12"/>
        <v>90</v>
      </c>
      <c r="X158">
        <f t="shared" si="12"/>
        <v>90</v>
      </c>
      <c r="Y158">
        <f t="shared" si="12"/>
        <v>80</v>
      </c>
      <c r="Z158">
        <f t="shared" si="13"/>
        <v>86.666666666666671</v>
      </c>
      <c r="AA158">
        <f t="shared" si="11"/>
        <v>80</v>
      </c>
      <c r="AB158">
        <f t="shared" si="11"/>
        <v>100</v>
      </c>
      <c r="AC158">
        <f t="shared" si="11"/>
        <v>100</v>
      </c>
      <c r="AD158">
        <f t="shared" si="14"/>
        <v>93.333333333333329</v>
      </c>
      <c r="AE158">
        <f t="shared" si="15"/>
        <v>90</v>
      </c>
    </row>
    <row r="159" spans="1:31" x14ac:dyDescent="0.25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10</v>
      </c>
      <c r="N159">
        <v>10</v>
      </c>
      <c r="O159">
        <v>9</v>
      </c>
      <c r="P159">
        <v>29</v>
      </c>
      <c r="Q159">
        <v>8</v>
      </c>
      <c r="R159">
        <v>10</v>
      </c>
      <c r="S159">
        <v>10</v>
      </c>
      <c r="T159">
        <v>28</v>
      </c>
      <c r="U159">
        <v>1278.8666666666666</v>
      </c>
      <c r="V159">
        <v>57</v>
      </c>
      <c r="W159">
        <f t="shared" si="12"/>
        <v>100</v>
      </c>
      <c r="X159">
        <f t="shared" si="12"/>
        <v>100</v>
      </c>
      <c r="Y159">
        <f t="shared" si="12"/>
        <v>90</v>
      </c>
      <c r="Z159">
        <f t="shared" si="13"/>
        <v>96.666666666666671</v>
      </c>
      <c r="AA159">
        <f t="shared" si="11"/>
        <v>80</v>
      </c>
      <c r="AB159">
        <f t="shared" si="11"/>
        <v>100</v>
      </c>
      <c r="AC159">
        <f t="shared" si="11"/>
        <v>100</v>
      </c>
      <c r="AD159">
        <f t="shared" si="14"/>
        <v>93.333333333333329</v>
      </c>
      <c r="AE159">
        <f t="shared" si="15"/>
        <v>95</v>
      </c>
    </row>
    <row r="160" spans="1:31" x14ac:dyDescent="0.25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9</v>
      </c>
      <c r="N160">
        <v>10</v>
      </c>
      <c r="O160">
        <v>8</v>
      </c>
      <c r="P160">
        <v>27</v>
      </c>
      <c r="Q160">
        <v>7</v>
      </c>
      <c r="R160">
        <v>7</v>
      </c>
      <c r="S160">
        <v>9</v>
      </c>
      <c r="T160">
        <v>23</v>
      </c>
      <c r="U160">
        <v>1233.25</v>
      </c>
      <c r="V160">
        <v>50</v>
      </c>
      <c r="W160">
        <f t="shared" si="12"/>
        <v>90</v>
      </c>
      <c r="X160">
        <f t="shared" si="12"/>
        <v>100</v>
      </c>
      <c r="Y160">
        <f t="shared" si="12"/>
        <v>80</v>
      </c>
      <c r="Z160">
        <f t="shared" si="13"/>
        <v>90</v>
      </c>
      <c r="AA160">
        <f t="shared" si="11"/>
        <v>70</v>
      </c>
      <c r="AB160">
        <f t="shared" si="11"/>
        <v>70</v>
      </c>
      <c r="AC160">
        <f t="shared" si="11"/>
        <v>90</v>
      </c>
      <c r="AD160">
        <f t="shared" si="14"/>
        <v>76.666666666666671</v>
      </c>
      <c r="AE160">
        <f t="shared" si="15"/>
        <v>83.333333333333329</v>
      </c>
    </row>
    <row r="161" spans="1:31" x14ac:dyDescent="0.25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7</v>
      </c>
      <c r="N161">
        <v>10</v>
      </c>
      <c r="O161">
        <v>8</v>
      </c>
      <c r="P161">
        <v>25</v>
      </c>
      <c r="Q161">
        <v>9</v>
      </c>
      <c r="R161">
        <v>8</v>
      </c>
      <c r="S161">
        <v>10</v>
      </c>
      <c r="T161">
        <v>27</v>
      </c>
      <c r="U161">
        <v>1272.1166666666666</v>
      </c>
      <c r="V161">
        <v>52</v>
      </c>
      <c r="W161">
        <f t="shared" si="12"/>
        <v>70</v>
      </c>
      <c r="X161">
        <f t="shared" si="12"/>
        <v>100</v>
      </c>
      <c r="Y161">
        <f t="shared" si="12"/>
        <v>80</v>
      </c>
      <c r="Z161">
        <f t="shared" si="13"/>
        <v>83.333333333333329</v>
      </c>
      <c r="AA161">
        <f t="shared" si="11"/>
        <v>90</v>
      </c>
      <c r="AB161">
        <f t="shared" si="11"/>
        <v>80</v>
      </c>
      <c r="AC161">
        <f t="shared" si="11"/>
        <v>100</v>
      </c>
      <c r="AD161">
        <f t="shared" si="14"/>
        <v>90</v>
      </c>
      <c r="AE161">
        <f t="shared" si="15"/>
        <v>86.666666666666671</v>
      </c>
    </row>
    <row r="162" spans="1:31" x14ac:dyDescent="0.25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9</v>
      </c>
      <c r="N162">
        <v>10</v>
      </c>
      <c r="O162">
        <v>6</v>
      </c>
      <c r="P162">
        <v>25</v>
      </c>
      <c r="Q162">
        <v>7</v>
      </c>
      <c r="R162">
        <v>10</v>
      </c>
      <c r="S162">
        <v>10</v>
      </c>
      <c r="T162">
        <v>27</v>
      </c>
      <c r="U162">
        <v>1205.6166666666666</v>
      </c>
      <c r="V162">
        <v>52</v>
      </c>
      <c r="W162">
        <f t="shared" si="12"/>
        <v>90</v>
      </c>
      <c r="X162">
        <f t="shared" si="12"/>
        <v>100</v>
      </c>
      <c r="Y162">
        <f t="shared" si="12"/>
        <v>60</v>
      </c>
      <c r="Z162">
        <f t="shared" si="13"/>
        <v>83.333333333333329</v>
      </c>
      <c r="AA162">
        <f t="shared" si="11"/>
        <v>70</v>
      </c>
      <c r="AB162">
        <f t="shared" si="11"/>
        <v>100</v>
      </c>
      <c r="AC162">
        <f t="shared" si="11"/>
        <v>100</v>
      </c>
      <c r="AD162">
        <f t="shared" si="14"/>
        <v>90</v>
      </c>
      <c r="AE162">
        <f t="shared" si="15"/>
        <v>86.666666666666671</v>
      </c>
    </row>
    <row r="163" spans="1:31" x14ac:dyDescent="0.25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10</v>
      </c>
      <c r="N163">
        <v>9</v>
      </c>
      <c r="O163">
        <v>9</v>
      </c>
      <c r="P163">
        <v>28</v>
      </c>
      <c r="Q163">
        <v>9</v>
      </c>
      <c r="R163">
        <v>10</v>
      </c>
      <c r="S163">
        <v>10</v>
      </c>
      <c r="T163">
        <v>29</v>
      </c>
      <c r="U163">
        <v>976.85</v>
      </c>
      <c r="V163">
        <v>57</v>
      </c>
      <c r="W163">
        <f t="shared" si="12"/>
        <v>100</v>
      </c>
      <c r="X163">
        <f t="shared" si="12"/>
        <v>90</v>
      </c>
      <c r="Y163">
        <f t="shared" si="12"/>
        <v>90</v>
      </c>
      <c r="Z163">
        <f t="shared" si="13"/>
        <v>93.333333333333329</v>
      </c>
      <c r="AA163">
        <f t="shared" si="11"/>
        <v>90</v>
      </c>
      <c r="AB163">
        <f t="shared" si="11"/>
        <v>100</v>
      </c>
      <c r="AC163">
        <f t="shared" si="11"/>
        <v>100</v>
      </c>
      <c r="AD163">
        <f t="shared" si="14"/>
        <v>96.666666666666671</v>
      </c>
      <c r="AE163">
        <f t="shared" si="15"/>
        <v>95</v>
      </c>
    </row>
    <row r="164" spans="1:31" x14ac:dyDescent="0.25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10</v>
      </c>
      <c r="N164">
        <v>10</v>
      </c>
      <c r="O164">
        <v>8</v>
      </c>
      <c r="P164">
        <v>28</v>
      </c>
      <c r="Q164">
        <v>9</v>
      </c>
      <c r="R164">
        <v>10</v>
      </c>
      <c r="S164">
        <v>10</v>
      </c>
      <c r="T164">
        <v>29</v>
      </c>
      <c r="U164">
        <v>1103.1333333333334</v>
      </c>
      <c r="V164">
        <v>57</v>
      </c>
      <c r="W164">
        <f t="shared" si="12"/>
        <v>100</v>
      </c>
      <c r="X164">
        <f t="shared" si="12"/>
        <v>100</v>
      </c>
      <c r="Y164">
        <f t="shared" si="12"/>
        <v>80</v>
      </c>
      <c r="Z164">
        <f t="shared" si="13"/>
        <v>93.333333333333329</v>
      </c>
      <c r="AA164">
        <f t="shared" si="11"/>
        <v>90</v>
      </c>
      <c r="AB164">
        <f t="shared" si="11"/>
        <v>100</v>
      </c>
      <c r="AC164">
        <f t="shared" si="11"/>
        <v>100</v>
      </c>
      <c r="AD164">
        <f t="shared" si="14"/>
        <v>96.666666666666671</v>
      </c>
      <c r="AE164">
        <f t="shared" si="15"/>
        <v>95</v>
      </c>
    </row>
    <row r="165" spans="1:31" x14ac:dyDescent="0.25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10</v>
      </c>
      <c r="N165">
        <v>10</v>
      </c>
      <c r="O165">
        <v>9</v>
      </c>
      <c r="P165">
        <v>29</v>
      </c>
      <c r="Q165">
        <v>9</v>
      </c>
      <c r="R165">
        <v>10</v>
      </c>
      <c r="S165">
        <v>10</v>
      </c>
      <c r="T165">
        <v>29</v>
      </c>
      <c r="U165">
        <v>1252.1166666666666</v>
      </c>
      <c r="V165">
        <v>58</v>
      </c>
      <c r="W165">
        <f t="shared" si="12"/>
        <v>100</v>
      </c>
      <c r="X165">
        <f t="shared" si="12"/>
        <v>100</v>
      </c>
      <c r="Y165">
        <f t="shared" si="12"/>
        <v>90</v>
      </c>
      <c r="Z165">
        <f t="shared" si="13"/>
        <v>96.666666666666671</v>
      </c>
      <c r="AA165">
        <f t="shared" si="11"/>
        <v>90</v>
      </c>
      <c r="AB165">
        <f t="shared" si="11"/>
        <v>100</v>
      </c>
      <c r="AC165">
        <f t="shared" si="11"/>
        <v>100</v>
      </c>
      <c r="AD165">
        <f t="shared" si="14"/>
        <v>96.666666666666671</v>
      </c>
      <c r="AE165">
        <f t="shared" si="15"/>
        <v>96.666666666666671</v>
      </c>
    </row>
    <row r="166" spans="1:31" x14ac:dyDescent="0.25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8</v>
      </c>
      <c r="N166">
        <v>10</v>
      </c>
      <c r="O166">
        <v>9</v>
      </c>
      <c r="P166">
        <v>27</v>
      </c>
      <c r="Q166">
        <v>9</v>
      </c>
      <c r="R166">
        <v>9</v>
      </c>
      <c r="S166">
        <v>10</v>
      </c>
      <c r="T166">
        <v>28</v>
      </c>
      <c r="U166">
        <v>1201.9666666666667</v>
      </c>
      <c r="V166">
        <v>55</v>
      </c>
      <c r="W166">
        <f t="shared" si="12"/>
        <v>80</v>
      </c>
      <c r="X166">
        <f t="shared" si="12"/>
        <v>100</v>
      </c>
      <c r="Y166">
        <f t="shared" si="12"/>
        <v>90</v>
      </c>
      <c r="Z166">
        <f t="shared" si="13"/>
        <v>90</v>
      </c>
      <c r="AA166">
        <f t="shared" si="11"/>
        <v>90</v>
      </c>
      <c r="AB166">
        <f t="shared" si="11"/>
        <v>90</v>
      </c>
      <c r="AC166">
        <f t="shared" si="11"/>
        <v>100</v>
      </c>
      <c r="AD166">
        <f t="shared" si="14"/>
        <v>93.333333333333329</v>
      </c>
      <c r="AE166">
        <f t="shared" si="15"/>
        <v>91.666666666666671</v>
      </c>
    </row>
    <row r="167" spans="1:31" x14ac:dyDescent="0.25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10</v>
      </c>
      <c r="N167">
        <v>10</v>
      </c>
      <c r="O167">
        <v>9</v>
      </c>
      <c r="P167">
        <v>29</v>
      </c>
      <c r="Q167">
        <v>9</v>
      </c>
      <c r="R167">
        <v>10</v>
      </c>
      <c r="S167">
        <v>10</v>
      </c>
      <c r="T167">
        <v>29</v>
      </c>
      <c r="U167">
        <v>1109.95</v>
      </c>
      <c r="V167">
        <v>58</v>
      </c>
      <c r="W167">
        <f t="shared" si="12"/>
        <v>100</v>
      </c>
      <c r="X167">
        <f t="shared" si="12"/>
        <v>100</v>
      </c>
      <c r="Y167">
        <f t="shared" si="12"/>
        <v>90</v>
      </c>
      <c r="Z167">
        <f t="shared" si="13"/>
        <v>96.666666666666671</v>
      </c>
      <c r="AA167">
        <f t="shared" si="11"/>
        <v>90</v>
      </c>
      <c r="AB167">
        <f t="shared" si="11"/>
        <v>100</v>
      </c>
      <c r="AC167">
        <f t="shared" si="11"/>
        <v>100</v>
      </c>
      <c r="AD167">
        <f t="shared" si="14"/>
        <v>96.666666666666671</v>
      </c>
      <c r="AE167">
        <f t="shared" si="15"/>
        <v>96.666666666666671</v>
      </c>
    </row>
    <row r="168" spans="1:31" x14ac:dyDescent="0.25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</v>
      </c>
      <c r="N168">
        <v>9</v>
      </c>
      <c r="O168">
        <v>9</v>
      </c>
      <c r="P168">
        <v>28</v>
      </c>
      <c r="Q168">
        <v>9</v>
      </c>
      <c r="R168">
        <v>10</v>
      </c>
      <c r="S168">
        <v>10</v>
      </c>
      <c r="T168">
        <v>29</v>
      </c>
      <c r="U168">
        <v>1042.5833333333333</v>
      </c>
      <c r="V168">
        <v>57</v>
      </c>
      <c r="W168">
        <f t="shared" si="12"/>
        <v>100</v>
      </c>
      <c r="X168">
        <f t="shared" si="12"/>
        <v>90</v>
      </c>
      <c r="Y168">
        <f t="shared" si="12"/>
        <v>90</v>
      </c>
      <c r="Z168">
        <f t="shared" si="13"/>
        <v>93.333333333333329</v>
      </c>
      <c r="AA168">
        <f t="shared" si="11"/>
        <v>90</v>
      </c>
      <c r="AB168">
        <f t="shared" si="11"/>
        <v>100</v>
      </c>
      <c r="AC168">
        <f t="shared" si="11"/>
        <v>100</v>
      </c>
      <c r="AD168">
        <f t="shared" si="14"/>
        <v>96.666666666666671</v>
      </c>
      <c r="AE168">
        <f t="shared" si="15"/>
        <v>95</v>
      </c>
    </row>
    <row r="169" spans="1:31" x14ac:dyDescent="0.25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</v>
      </c>
      <c r="N169">
        <v>10</v>
      </c>
      <c r="O169">
        <v>9</v>
      </c>
      <c r="P169">
        <v>29</v>
      </c>
      <c r="Q169">
        <v>8</v>
      </c>
      <c r="R169">
        <v>10</v>
      </c>
      <c r="S169">
        <v>8</v>
      </c>
      <c r="T169">
        <v>26</v>
      </c>
      <c r="U169">
        <v>1079.6666666666667</v>
      </c>
      <c r="V169">
        <v>55</v>
      </c>
      <c r="W169">
        <f t="shared" si="12"/>
        <v>100</v>
      </c>
      <c r="X169">
        <f t="shared" si="12"/>
        <v>100</v>
      </c>
      <c r="Y169">
        <f t="shared" si="12"/>
        <v>90</v>
      </c>
      <c r="Z169">
        <f t="shared" si="13"/>
        <v>96.666666666666671</v>
      </c>
      <c r="AA169">
        <f t="shared" si="11"/>
        <v>80</v>
      </c>
      <c r="AB169">
        <f t="shared" si="11"/>
        <v>100</v>
      </c>
      <c r="AC169">
        <f t="shared" si="11"/>
        <v>80</v>
      </c>
      <c r="AD169">
        <f t="shared" si="14"/>
        <v>86.666666666666671</v>
      </c>
      <c r="AE169">
        <f t="shared" si="15"/>
        <v>91.666666666666671</v>
      </c>
    </row>
    <row r="170" spans="1:31" x14ac:dyDescent="0.25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10</v>
      </c>
      <c r="N170">
        <v>10</v>
      </c>
      <c r="O170">
        <v>9</v>
      </c>
      <c r="P170">
        <v>29</v>
      </c>
      <c r="Q170">
        <v>9</v>
      </c>
      <c r="R170">
        <v>10</v>
      </c>
      <c r="S170">
        <v>10</v>
      </c>
      <c r="T170">
        <v>29</v>
      </c>
      <c r="U170">
        <v>1869.25</v>
      </c>
      <c r="V170">
        <v>58</v>
      </c>
      <c r="W170">
        <f t="shared" si="12"/>
        <v>100</v>
      </c>
      <c r="X170">
        <f t="shared" si="12"/>
        <v>100</v>
      </c>
      <c r="Y170">
        <f t="shared" si="12"/>
        <v>90</v>
      </c>
      <c r="Z170">
        <f t="shared" si="13"/>
        <v>96.666666666666671</v>
      </c>
      <c r="AA170">
        <f t="shared" si="11"/>
        <v>90</v>
      </c>
      <c r="AB170">
        <f t="shared" si="11"/>
        <v>100</v>
      </c>
      <c r="AC170">
        <f t="shared" si="11"/>
        <v>100</v>
      </c>
      <c r="AD170">
        <f t="shared" si="14"/>
        <v>96.666666666666671</v>
      </c>
      <c r="AE170">
        <f t="shared" si="15"/>
        <v>96.666666666666671</v>
      </c>
    </row>
    <row r="171" spans="1:31" x14ac:dyDescent="0.25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10</v>
      </c>
      <c r="N171">
        <v>10</v>
      </c>
      <c r="O171">
        <v>7</v>
      </c>
      <c r="P171">
        <v>27</v>
      </c>
      <c r="Q171">
        <v>9</v>
      </c>
      <c r="R171">
        <v>7</v>
      </c>
      <c r="S171">
        <v>9</v>
      </c>
      <c r="T171">
        <v>25</v>
      </c>
      <c r="U171">
        <v>1453.9</v>
      </c>
      <c r="V171">
        <v>52</v>
      </c>
      <c r="W171">
        <f t="shared" si="12"/>
        <v>100</v>
      </c>
      <c r="X171">
        <f t="shared" si="12"/>
        <v>100</v>
      </c>
      <c r="Y171">
        <f t="shared" si="12"/>
        <v>70</v>
      </c>
      <c r="Z171">
        <f t="shared" si="13"/>
        <v>90</v>
      </c>
      <c r="AA171">
        <f t="shared" si="11"/>
        <v>90</v>
      </c>
      <c r="AB171">
        <f t="shared" si="11"/>
        <v>70</v>
      </c>
      <c r="AC171">
        <f t="shared" si="11"/>
        <v>90</v>
      </c>
      <c r="AD171">
        <f t="shared" si="14"/>
        <v>83.333333333333329</v>
      </c>
      <c r="AE171">
        <f t="shared" si="15"/>
        <v>86.666666666666671</v>
      </c>
    </row>
    <row r="172" spans="1:31" x14ac:dyDescent="0.25">
      <c r="A172" s="3" t="s">
        <v>325</v>
      </c>
      <c r="B172" s="3">
        <v>50</v>
      </c>
      <c r="C172" s="3">
        <v>2</v>
      </c>
      <c r="D172" s="3">
        <v>51</v>
      </c>
      <c r="E172" s="7">
        <v>2539.3000000000002</v>
      </c>
      <c r="F172" s="7">
        <v>2541.1</v>
      </c>
      <c r="G172" s="7">
        <v>2553.1999999999998</v>
      </c>
      <c r="H172" s="7">
        <v>2544.5333333333333</v>
      </c>
      <c r="I172" s="7">
        <v>2549.8000000000002</v>
      </c>
      <c r="J172" s="7">
        <v>2546.8000000000002</v>
      </c>
      <c r="K172" s="7">
        <v>2546.1999999999998</v>
      </c>
      <c r="L172" s="7">
        <v>2547.6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2546.0666666666666</v>
      </c>
      <c r="V172" s="7">
        <v>0</v>
      </c>
      <c r="W172">
        <f t="shared" si="12"/>
        <v>0</v>
      </c>
      <c r="X172">
        <f t="shared" si="12"/>
        <v>0</v>
      </c>
      <c r="Y172">
        <f t="shared" si="12"/>
        <v>0</v>
      </c>
      <c r="Z172">
        <f t="shared" si="13"/>
        <v>0</v>
      </c>
      <c r="AA172">
        <f t="shared" si="11"/>
        <v>0</v>
      </c>
      <c r="AB172">
        <f t="shared" si="11"/>
        <v>0</v>
      </c>
      <c r="AC172">
        <f t="shared" si="11"/>
        <v>0</v>
      </c>
      <c r="AD172">
        <f t="shared" si="14"/>
        <v>0</v>
      </c>
      <c r="AE172">
        <f t="shared" si="15"/>
        <v>0</v>
      </c>
    </row>
    <row r="173" spans="1:31" x14ac:dyDescent="0.25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10</v>
      </c>
      <c r="N173">
        <v>10</v>
      </c>
      <c r="O173">
        <v>8</v>
      </c>
      <c r="P173">
        <v>28</v>
      </c>
      <c r="Q173">
        <v>9</v>
      </c>
      <c r="R173">
        <v>10</v>
      </c>
      <c r="S173">
        <v>10</v>
      </c>
      <c r="T173">
        <v>29</v>
      </c>
      <c r="U173">
        <v>990.8</v>
      </c>
      <c r="V173">
        <v>57</v>
      </c>
      <c r="W173">
        <f t="shared" si="12"/>
        <v>100</v>
      </c>
      <c r="X173">
        <f t="shared" si="12"/>
        <v>100</v>
      </c>
      <c r="Y173">
        <f t="shared" si="12"/>
        <v>80</v>
      </c>
      <c r="Z173">
        <f t="shared" si="13"/>
        <v>93.333333333333329</v>
      </c>
      <c r="AA173">
        <f t="shared" si="11"/>
        <v>90</v>
      </c>
      <c r="AB173">
        <f t="shared" si="11"/>
        <v>100</v>
      </c>
      <c r="AC173">
        <f t="shared" si="11"/>
        <v>100</v>
      </c>
      <c r="AD173">
        <f t="shared" si="14"/>
        <v>96.666666666666671</v>
      </c>
      <c r="AE173">
        <f t="shared" si="15"/>
        <v>95</v>
      </c>
    </row>
    <row r="174" spans="1:31" x14ac:dyDescent="0.25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9</v>
      </c>
      <c r="N174">
        <v>10</v>
      </c>
      <c r="O174">
        <v>9</v>
      </c>
      <c r="P174">
        <v>28</v>
      </c>
      <c r="Q174">
        <v>7</v>
      </c>
      <c r="R174">
        <v>9</v>
      </c>
      <c r="S174">
        <v>9</v>
      </c>
      <c r="T174">
        <v>25</v>
      </c>
      <c r="U174">
        <v>1038.4000000000001</v>
      </c>
      <c r="V174">
        <v>53</v>
      </c>
      <c r="W174">
        <f t="shared" si="12"/>
        <v>90</v>
      </c>
      <c r="X174">
        <f t="shared" si="12"/>
        <v>100</v>
      </c>
      <c r="Y174">
        <f t="shared" si="12"/>
        <v>90</v>
      </c>
      <c r="Z174">
        <f t="shared" si="13"/>
        <v>93.333333333333329</v>
      </c>
      <c r="AA174">
        <f t="shared" si="11"/>
        <v>70</v>
      </c>
      <c r="AB174">
        <f t="shared" si="11"/>
        <v>90</v>
      </c>
      <c r="AC174">
        <f t="shared" si="11"/>
        <v>90</v>
      </c>
      <c r="AD174">
        <f t="shared" si="14"/>
        <v>83.333333333333329</v>
      </c>
      <c r="AE174">
        <f t="shared" si="15"/>
        <v>88.333333333333329</v>
      </c>
    </row>
    <row r="175" spans="1:31" x14ac:dyDescent="0.25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9</v>
      </c>
      <c r="N175">
        <v>9</v>
      </c>
      <c r="O175">
        <v>9</v>
      </c>
      <c r="P175">
        <v>27</v>
      </c>
      <c r="Q175">
        <v>9</v>
      </c>
      <c r="R175">
        <v>10</v>
      </c>
      <c r="S175">
        <v>9</v>
      </c>
      <c r="T175">
        <v>28</v>
      </c>
      <c r="U175">
        <v>1103.8166666666666</v>
      </c>
      <c r="V175">
        <v>55</v>
      </c>
      <c r="W175">
        <f t="shared" si="12"/>
        <v>90</v>
      </c>
      <c r="X175">
        <f t="shared" si="12"/>
        <v>90</v>
      </c>
      <c r="Y175">
        <f t="shared" si="12"/>
        <v>90</v>
      </c>
      <c r="Z175">
        <f t="shared" si="13"/>
        <v>90</v>
      </c>
      <c r="AA175">
        <f t="shared" si="11"/>
        <v>90</v>
      </c>
      <c r="AB175">
        <f t="shared" si="11"/>
        <v>100</v>
      </c>
      <c r="AC175">
        <f t="shared" si="11"/>
        <v>90</v>
      </c>
      <c r="AD175">
        <f t="shared" si="14"/>
        <v>93.333333333333329</v>
      </c>
      <c r="AE175">
        <f t="shared" si="15"/>
        <v>91.666666666666671</v>
      </c>
    </row>
    <row r="176" spans="1:31" x14ac:dyDescent="0.25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9</v>
      </c>
      <c r="N176">
        <v>10</v>
      </c>
      <c r="O176">
        <v>8</v>
      </c>
      <c r="P176">
        <v>27</v>
      </c>
      <c r="Q176">
        <v>9</v>
      </c>
      <c r="R176">
        <v>10</v>
      </c>
      <c r="S176">
        <v>9</v>
      </c>
      <c r="T176">
        <v>28</v>
      </c>
      <c r="U176">
        <v>1338.4833333333333</v>
      </c>
      <c r="V176">
        <v>55</v>
      </c>
      <c r="W176">
        <f t="shared" si="12"/>
        <v>90</v>
      </c>
      <c r="X176">
        <f t="shared" si="12"/>
        <v>100</v>
      </c>
      <c r="Y176">
        <f t="shared" si="12"/>
        <v>80</v>
      </c>
      <c r="Z176">
        <f t="shared" si="13"/>
        <v>90</v>
      </c>
      <c r="AA176">
        <f t="shared" si="11"/>
        <v>90</v>
      </c>
      <c r="AB176">
        <f t="shared" si="11"/>
        <v>100</v>
      </c>
      <c r="AC176">
        <f t="shared" si="11"/>
        <v>90</v>
      </c>
      <c r="AD176">
        <f t="shared" si="14"/>
        <v>93.333333333333329</v>
      </c>
      <c r="AE176">
        <f t="shared" si="15"/>
        <v>91.666666666666671</v>
      </c>
    </row>
    <row r="177" spans="1:31" x14ac:dyDescent="0.25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9</v>
      </c>
      <c r="N177">
        <v>8</v>
      </c>
      <c r="O177">
        <v>4</v>
      </c>
      <c r="P177">
        <v>21</v>
      </c>
      <c r="Q177">
        <v>7</v>
      </c>
      <c r="R177">
        <v>6</v>
      </c>
      <c r="S177">
        <v>6</v>
      </c>
      <c r="T177">
        <v>19</v>
      </c>
      <c r="U177">
        <v>1544.1666666666667</v>
      </c>
      <c r="V177">
        <v>40</v>
      </c>
      <c r="W177">
        <f t="shared" si="12"/>
        <v>90</v>
      </c>
      <c r="X177">
        <f t="shared" si="12"/>
        <v>80</v>
      </c>
      <c r="Y177">
        <f t="shared" si="12"/>
        <v>40</v>
      </c>
      <c r="Z177">
        <f t="shared" si="13"/>
        <v>70</v>
      </c>
      <c r="AA177">
        <f t="shared" si="11"/>
        <v>70</v>
      </c>
      <c r="AB177">
        <f t="shared" si="11"/>
        <v>60</v>
      </c>
      <c r="AC177">
        <f t="shared" si="11"/>
        <v>60</v>
      </c>
      <c r="AD177">
        <f t="shared" si="14"/>
        <v>63.333333333333336</v>
      </c>
      <c r="AE177">
        <f t="shared" si="15"/>
        <v>66.666666666666671</v>
      </c>
    </row>
    <row r="178" spans="1:31" x14ac:dyDescent="0.25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</v>
      </c>
      <c r="N178">
        <v>10</v>
      </c>
      <c r="O178">
        <v>8</v>
      </c>
      <c r="P178">
        <v>28</v>
      </c>
      <c r="Q178">
        <v>9</v>
      </c>
      <c r="R178">
        <v>10</v>
      </c>
      <c r="S178">
        <v>10</v>
      </c>
      <c r="T178">
        <v>29</v>
      </c>
      <c r="U178">
        <v>1091.3333333333333</v>
      </c>
      <c r="V178">
        <v>57</v>
      </c>
      <c r="W178">
        <f t="shared" si="12"/>
        <v>100</v>
      </c>
      <c r="X178">
        <f t="shared" si="12"/>
        <v>100</v>
      </c>
      <c r="Y178">
        <f t="shared" si="12"/>
        <v>80</v>
      </c>
      <c r="Z178">
        <f t="shared" si="13"/>
        <v>93.333333333333329</v>
      </c>
      <c r="AA178">
        <f t="shared" si="11"/>
        <v>90</v>
      </c>
      <c r="AB178">
        <f t="shared" si="11"/>
        <v>100</v>
      </c>
      <c r="AC178">
        <f t="shared" si="11"/>
        <v>100</v>
      </c>
      <c r="AD178">
        <f t="shared" si="14"/>
        <v>96.666666666666671</v>
      </c>
      <c r="AE178">
        <f t="shared" si="15"/>
        <v>95</v>
      </c>
    </row>
    <row r="179" spans="1:31" x14ac:dyDescent="0.25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10</v>
      </c>
      <c r="N179">
        <v>9</v>
      </c>
      <c r="O179">
        <v>8</v>
      </c>
      <c r="P179">
        <v>27</v>
      </c>
      <c r="Q179">
        <v>9</v>
      </c>
      <c r="R179">
        <v>10</v>
      </c>
      <c r="S179">
        <v>9</v>
      </c>
      <c r="T179">
        <v>28</v>
      </c>
      <c r="U179">
        <v>1180.1833333333334</v>
      </c>
      <c r="V179">
        <v>55</v>
      </c>
      <c r="W179">
        <f t="shared" si="12"/>
        <v>100</v>
      </c>
      <c r="X179">
        <f t="shared" si="12"/>
        <v>90</v>
      </c>
      <c r="Y179">
        <f t="shared" si="12"/>
        <v>80</v>
      </c>
      <c r="Z179">
        <f t="shared" si="13"/>
        <v>90</v>
      </c>
      <c r="AA179">
        <f t="shared" si="11"/>
        <v>90</v>
      </c>
      <c r="AB179">
        <f t="shared" si="11"/>
        <v>100</v>
      </c>
      <c r="AC179">
        <f t="shared" si="11"/>
        <v>90</v>
      </c>
      <c r="AD179">
        <f t="shared" si="14"/>
        <v>93.333333333333329</v>
      </c>
      <c r="AE179">
        <f t="shared" si="15"/>
        <v>91.666666666666671</v>
      </c>
    </row>
    <row r="180" spans="1:31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10</v>
      </c>
      <c r="N180">
        <v>10</v>
      </c>
      <c r="O180">
        <v>9</v>
      </c>
      <c r="P180">
        <v>29</v>
      </c>
      <c r="Q180">
        <v>9</v>
      </c>
      <c r="R180">
        <v>8</v>
      </c>
      <c r="S180">
        <v>10</v>
      </c>
      <c r="T180">
        <v>27</v>
      </c>
      <c r="U180">
        <v>1662.3666666666666</v>
      </c>
      <c r="V180">
        <v>56</v>
      </c>
      <c r="W180">
        <f t="shared" si="12"/>
        <v>100</v>
      </c>
      <c r="X180">
        <f t="shared" si="12"/>
        <v>100</v>
      </c>
      <c r="Y180">
        <f t="shared" si="12"/>
        <v>90</v>
      </c>
      <c r="Z180">
        <f t="shared" si="13"/>
        <v>96.666666666666671</v>
      </c>
      <c r="AA180">
        <f t="shared" si="11"/>
        <v>90</v>
      </c>
      <c r="AB180">
        <f t="shared" si="11"/>
        <v>80</v>
      </c>
      <c r="AC180">
        <f t="shared" si="11"/>
        <v>100</v>
      </c>
      <c r="AD180">
        <f t="shared" si="14"/>
        <v>90</v>
      </c>
      <c r="AE180">
        <f t="shared" si="15"/>
        <v>93.333333333333329</v>
      </c>
    </row>
    <row r="181" spans="1:31" x14ac:dyDescent="0.25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10</v>
      </c>
      <c r="N181">
        <v>10</v>
      </c>
      <c r="O181">
        <v>9</v>
      </c>
      <c r="P181">
        <v>29</v>
      </c>
      <c r="Q181">
        <v>9</v>
      </c>
      <c r="R181">
        <v>9</v>
      </c>
      <c r="S181">
        <v>9</v>
      </c>
      <c r="T181">
        <v>27</v>
      </c>
      <c r="U181">
        <v>1305.3166666666666</v>
      </c>
      <c r="V181">
        <v>56</v>
      </c>
      <c r="W181">
        <f t="shared" si="12"/>
        <v>100</v>
      </c>
      <c r="X181">
        <f t="shared" si="12"/>
        <v>100</v>
      </c>
      <c r="Y181">
        <f t="shared" si="12"/>
        <v>90</v>
      </c>
      <c r="Z181">
        <f t="shared" si="13"/>
        <v>96.666666666666671</v>
      </c>
      <c r="AA181">
        <f t="shared" si="11"/>
        <v>90</v>
      </c>
      <c r="AB181">
        <f t="shared" si="11"/>
        <v>90</v>
      </c>
      <c r="AC181">
        <f t="shared" si="11"/>
        <v>90</v>
      </c>
      <c r="AD181">
        <f t="shared" si="14"/>
        <v>90</v>
      </c>
      <c r="AE181">
        <f t="shared" si="15"/>
        <v>93.333333333333329</v>
      </c>
    </row>
    <row r="182" spans="1:31" x14ac:dyDescent="0.25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10</v>
      </c>
      <c r="N182">
        <v>10</v>
      </c>
      <c r="O182">
        <v>9</v>
      </c>
      <c r="P182">
        <v>29</v>
      </c>
      <c r="Q182">
        <v>9</v>
      </c>
      <c r="R182">
        <v>9</v>
      </c>
      <c r="S182">
        <v>9</v>
      </c>
      <c r="T182">
        <v>27</v>
      </c>
      <c r="U182">
        <v>943.76666666666665</v>
      </c>
      <c r="V182">
        <v>56</v>
      </c>
      <c r="W182">
        <f t="shared" si="12"/>
        <v>100</v>
      </c>
      <c r="X182">
        <f t="shared" si="12"/>
        <v>100</v>
      </c>
      <c r="Y182">
        <f t="shared" si="12"/>
        <v>90</v>
      </c>
      <c r="Z182">
        <f t="shared" si="13"/>
        <v>96.666666666666671</v>
      </c>
      <c r="AA182">
        <f t="shared" si="11"/>
        <v>90</v>
      </c>
      <c r="AB182">
        <f t="shared" si="11"/>
        <v>90</v>
      </c>
      <c r="AC182">
        <f t="shared" si="11"/>
        <v>90</v>
      </c>
      <c r="AD182">
        <f t="shared" si="14"/>
        <v>90</v>
      </c>
      <c r="AE182">
        <f t="shared" si="15"/>
        <v>93.333333333333329</v>
      </c>
    </row>
    <row r="183" spans="1:31" x14ac:dyDescent="0.25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8</v>
      </c>
      <c r="N183">
        <v>10</v>
      </c>
      <c r="O183">
        <v>9</v>
      </c>
      <c r="P183">
        <v>27</v>
      </c>
      <c r="Q183">
        <v>7</v>
      </c>
      <c r="R183">
        <v>9</v>
      </c>
      <c r="S183">
        <v>9</v>
      </c>
      <c r="T183">
        <v>25</v>
      </c>
      <c r="U183">
        <v>1767.4333333333334</v>
      </c>
      <c r="V183">
        <v>52</v>
      </c>
      <c r="W183">
        <f t="shared" si="12"/>
        <v>80</v>
      </c>
      <c r="X183">
        <f t="shared" si="12"/>
        <v>100</v>
      </c>
      <c r="Y183">
        <f t="shared" si="12"/>
        <v>90</v>
      </c>
      <c r="Z183">
        <f t="shared" si="13"/>
        <v>90</v>
      </c>
      <c r="AA183">
        <f t="shared" si="11"/>
        <v>70</v>
      </c>
      <c r="AB183">
        <f t="shared" si="11"/>
        <v>90</v>
      </c>
      <c r="AC183">
        <f t="shared" si="11"/>
        <v>90</v>
      </c>
      <c r="AD183">
        <f t="shared" si="14"/>
        <v>83.333333333333329</v>
      </c>
      <c r="AE183">
        <f t="shared" si="15"/>
        <v>86.666666666666671</v>
      </c>
    </row>
    <row r="184" spans="1:31" x14ac:dyDescent="0.25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10</v>
      </c>
      <c r="N184">
        <v>9</v>
      </c>
      <c r="O184">
        <v>8</v>
      </c>
      <c r="P184">
        <v>27</v>
      </c>
      <c r="Q184">
        <v>9</v>
      </c>
      <c r="R184">
        <v>9</v>
      </c>
      <c r="S184">
        <v>9</v>
      </c>
      <c r="T184">
        <v>27</v>
      </c>
      <c r="U184">
        <v>1400.0166666666667</v>
      </c>
      <c r="V184">
        <v>54</v>
      </c>
      <c r="W184">
        <f t="shared" si="12"/>
        <v>100</v>
      </c>
      <c r="X184">
        <f t="shared" si="12"/>
        <v>90</v>
      </c>
      <c r="Y184">
        <f t="shared" si="12"/>
        <v>80</v>
      </c>
      <c r="Z184">
        <f t="shared" si="13"/>
        <v>90</v>
      </c>
      <c r="AA184">
        <f t="shared" si="11"/>
        <v>90</v>
      </c>
      <c r="AB184">
        <f t="shared" si="11"/>
        <v>90</v>
      </c>
      <c r="AC184">
        <f t="shared" si="11"/>
        <v>90</v>
      </c>
      <c r="AD184">
        <f t="shared" si="14"/>
        <v>90</v>
      </c>
      <c r="AE184">
        <f t="shared" si="15"/>
        <v>90</v>
      </c>
    </row>
    <row r="185" spans="1:31" x14ac:dyDescent="0.25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10</v>
      </c>
      <c r="N185">
        <v>10</v>
      </c>
      <c r="O185">
        <v>9</v>
      </c>
      <c r="P185">
        <v>29</v>
      </c>
      <c r="Q185">
        <v>9</v>
      </c>
      <c r="R185">
        <v>10</v>
      </c>
      <c r="S185">
        <v>10</v>
      </c>
      <c r="T185">
        <v>29</v>
      </c>
      <c r="U185">
        <v>959.65</v>
      </c>
      <c r="V185">
        <v>58</v>
      </c>
      <c r="W185">
        <f t="shared" si="12"/>
        <v>100</v>
      </c>
      <c r="X185">
        <f t="shared" si="12"/>
        <v>100</v>
      </c>
      <c r="Y185">
        <f t="shared" si="12"/>
        <v>90</v>
      </c>
      <c r="Z185">
        <f t="shared" si="13"/>
        <v>96.666666666666671</v>
      </c>
      <c r="AA185">
        <f t="shared" si="11"/>
        <v>90</v>
      </c>
      <c r="AB185">
        <f t="shared" si="11"/>
        <v>100</v>
      </c>
      <c r="AC185">
        <f t="shared" si="11"/>
        <v>100</v>
      </c>
      <c r="AD185">
        <f t="shared" si="14"/>
        <v>96.666666666666671</v>
      </c>
      <c r="AE185">
        <f t="shared" si="15"/>
        <v>96.666666666666671</v>
      </c>
    </row>
    <row r="186" spans="1:31" x14ac:dyDescent="0.25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10</v>
      </c>
      <c r="N186">
        <v>10</v>
      </c>
      <c r="O186">
        <v>7</v>
      </c>
      <c r="P186">
        <v>27</v>
      </c>
      <c r="Q186">
        <v>10</v>
      </c>
      <c r="R186">
        <v>9</v>
      </c>
      <c r="S186">
        <v>8</v>
      </c>
      <c r="T186">
        <v>27</v>
      </c>
      <c r="U186">
        <v>1128.5</v>
      </c>
      <c r="V186">
        <v>54</v>
      </c>
      <c r="W186">
        <f t="shared" si="12"/>
        <v>100</v>
      </c>
      <c r="X186">
        <f t="shared" si="12"/>
        <v>100</v>
      </c>
      <c r="Y186">
        <f t="shared" si="12"/>
        <v>70</v>
      </c>
      <c r="Z186">
        <f t="shared" si="13"/>
        <v>90</v>
      </c>
      <c r="AA186">
        <f t="shared" si="11"/>
        <v>100</v>
      </c>
      <c r="AB186">
        <f t="shared" si="11"/>
        <v>90</v>
      </c>
      <c r="AC186">
        <f t="shared" si="11"/>
        <v>80</v>
      </c>
      <c r="AD186">
        <f t="shared" si="14"/>
        <v>90</v>
      </c>
      <c r="AE186">
        <f t="shared" si="15"/>
        <v>90</v>
      </c>
    </row>
    <row r="187" spans="1:31" x14ac:dyDescent="0.25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8</v>
      </c>
      <c r="N187">
        <v>10</v>
      </c>
      <c r="O187">
        <v>9</v>
      </c>
      <c r="P187">
        <v>27</v>
      </c>
      <c r="Q187">
        <v>9</v>
      </c>
      <c r="R187">
        <v>10</v>
      </c>
      <c r="S187">
        <v>10</v>
      </c>
      <c r="T187">
        <v>29</v>
      </c>
      <c r="U187">
        <v>1139.1833333333334</v>
      </c>
      <c r="V187">
        <v>56</v>
      </c>
      <c r="W187">
        <f t="shared" si="12"/>
        <v>80</v>
      </c>
      <c r="X187">
        <f t="shared" si="12"/>
        <v>100</v>
      </c>
      <c r="Y187">
        <f t="shared" si="12"/>
        <v>90</v>
      </c>
      <c r="Z187">
        <f t="shared" si="13"/>
        <v>90</v>
      </c>
      <c r="AA187">
        <f t="shared" si="11"/>
        <v>90</v>
      </c>
      <c r="AB187">
        <f t="shared" si="11"/>
        <v>100</v>
      </c>
      <c r="AC187">
        <f t="shared" si="11"/>
        <v>100</v>
      </c>
      <c r="AD187">
        <f t="shared" si="14"/>
        <v>96.666666666666671</v>
      </c>
      <c r="AE187">
        <f t="shared" si="15"/>
        <v>93.333333333333329</v>
      </c>
    </row>
    <row r="188" spans="1:31" x14ac:dyDescent="0.25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8</v>
      </c>
      <c r="N188">
        <v>9</v>
      </c>
      <c r="O188">
        <v>7</v>
      </c>
      <c r="P188">
        <v>24</v>
      </c>
      <c r="Q188">
        <v>9</v>
      </c>
      <c r="R188">
        <v>10</v>
      </c>
      <c r="S188">
        <v>9</v>
      </c>
      <c r="T188">
        <v>28</v>
      </c>
      <c r="U188">
        <v>1202.3333333333333</v>
      </c>
      <c r="V188">
        <v>52</v>
      </c>
      <c r="W188">
        <f t="shared" si="12"/>
        <v>80</v>
      </c>
      <c r="X188">
        <f t="shared" si="12"/>
        <v>90</v>
      </c>
      <c r="Y188">
        <f t="shared" si="12"/>
        <v>70</v>
      </c>
      <c r="Z188">
        <f t="shared" si="13"/>
        <v>80</v>
      </c>
      <c r="AA188">
        <f t="shared" si="11"/>
        <v>90</v>
      </c>
      <c r="AB188">
        <f t="shared" si="11"/>
        <v>100</v>
      </c>
      <c r="AC188">
        <f t="shared" si="11"/>
        <v>90</v>
      </c>
      <c r="AD188">
        <f t="shared" si="14"/>
        <v>93.333333333333329</v>
      </c>
      <c r="AE188">
        <f t="shared" si="15"/>
        <v>86.666666666666671</v>
      </c>
    </row>
    <row r="189" spans="1:31" x14ac:dyDescent="0.25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10</v>
      </c>
      <c r="N189">
        <v>10</v>
      </c>
      <c r="O189">
        <v>8</v>
      </c>
      <c r="P189">
        <v>28</v>
      </c>
      <c r="Q189">
        <v>9</v>
      </c>
      <c r="R189">
        <v>10</v>
      </c>
      <c r="S189">
        <v>9</v>
      </c>
      <c r="T189">
        <v>28</v>
      </c>
      <c r="U189">
        <v>1287.9166666666667</v>
      </c>
      <c r="V189">
        <v>56</v>
      </c>
      <c r="W189">
        <f t="shared" si="12"/>
        <v>100</v>
      </c>
      <c r="X189">
        <f t="shared" si="12"/>
        <v>100</v>
      </c>
      <c r="Y189">
        <f t="shared" si="12"/>
        <v>80</v>
      </c>
      <c r="Z189">
        <f t="shared" si="13"/>
        <v>93.333333333333329</v>
      </c>
      <c r="AA189">
        <f t="shared" si="11"/>
        <v>90</v>
      </c>
      <c r="AB189">
        <f t="shared" si="11"/>
        <v>100</v>
      </c>
      <c r="AC189">
        <f t="shared" si="11"/>
        <v>90</v>
      </c>
      <c r="AD189">
        <f t="shared" si="14"/>
        <v>93.333333333333329</v>
      </c>
      <c r="AE189">
        <f t="shared" si="15"/>
        <v>93.333333333333329</v>
      </c>
    </row>
    <row r="190" spans="1:31" x14ac:dyDescent="0.25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10</v>
      </c>
      <c r="N190">
        <v>10</v>
      </c>
      <c r="O190">
        <v>9</v>
      </c>
      <c r="P190">
        <v>29</v>
      </c>
      <c r="Q190">
        <v>9</v>
      </c>
      <c r="R190">
        <v>10</v>
      </c>
      <c r="S190">
        <v>10</v>
      </c>
      <c r="T190">
        <v>29</v>
      </c>
      <c r="U190">
        <v>1253.0999999999999</v>
      </c>
      <c r="V190">
        <v>58</v>
      </c>
      <c r="W190">
        <f t="shared" si="12"/>
        <v>100</v>
      </c>
      <c r="X190">
        <f t="shared" si="12"/>
        <v>100</v>
      </c>
      <c r="Y190">
        <f t="shared" si="12"/>
        <v>90</v>
      </c>
      <c r="Z190">
        <f t="shared" si="13"/>
        <v>96.666666666666671</v>
      </c>
      <c r="AA190">
        <f t="shared" ref="AA190:AC193" si="16">(Q190*100)/10</f>
        <v>90</v>
      </c>
      <c r="AB190">
        <f t="shared" si="16"/>
        <v>100</v>
      </c>
      <c r="AC190">
        <f t="shared" si="16"/>
        <v>100</v>
      </c>
      <c r="AD190">
        <f t="shared" si="14"/>
        <v>96.666666666666671</v>
      </c>
      <c r="AE190">
        <f t="shared" si="15"/>
        <v>96.666666666666671</v>
      </c>
    </row>
    <row r="191" spans="1:31" x14ac:dyDescent="0.25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9</v>
      </c>
      <c r="N191">
        <v>8</v>
      </c>
      <c r="O191">
        <v>9</v>
      </c>
      <c r="P191">
        <v>26</v>
      </c>
      <c r="Q191">
        <v>9</v>
      </c>
      <c r="R191">
        <v>10</v>
      </c>
      <c r="S191">
        <v>9</v>
      </c>
      <c r="T191">
        <v>28</v>
      </c>
      <c r="U191">
        <v>1076</v>
      </c>
      <c r="V191">
        <v>54</v>
      </c>
      <c r="W191">
        <f t="shared" si="12"/>
        <v>90</v>
      </c>
      <c r="X191">
        <f t="shared" si="12"/>
        <v>80</v>
      </c>
      <c r="Y191">
        <f t="shared" si="12"/>
        <v>90</v>
      </c>
      <c r="Z191">
        <f t="shared" si="13"/>
        <v>86.666666666666671</v>
      </c>
      <c r="AA191">
        <f t="shared" si="16"/>
        <v>90</v>
      </c>
      <c r="AB191">
        <f t="shared" si="16"/>
        <v>100</v>
      </c>
      <c r="AC191">
        <f t="shared" si="16"/>
        <v>90</v>
      </c>
      <c r="AD191">
        <f t="shared" si="14"/>
        <v>93.333333333333329</v>
      </c>
      <c r="AE191">
        <f t="shared" si="15"/>
        <v>90</v>
      </c>
    </row>
    <row r="192" spans="1:31" x14ac:dyDescent="0.25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</v>
      </c>
      <c r="N192">
        <v>9</v>
      </c>
      <c r="O192">
        <v>9</v>
      </c>
      <c r="P192">
        <v>28</v>
      </c>
      <c r="Q192">
        <v>8</v>
      </c>
      <c r="R192">
        <v>9</v>
      </c>
      <c r="S192">
        <v>10</v>
      </c>
      <c r="T192">
        <v>27</v>
      </c>
      <c r="U192">
        <v>1005.55</v>
      </c>
      <c r="V192">
        <v>55</v>
      </c>
      <c r="W192">
        <f t="shared" si="12"/>
        <v>100</v>
      </c>
      <c r="X192">
        <f t="shared" si="12"/>
        <v>90</v>
      </c>
      <c r="Y192">
        <f t="shared" si="12"/>
        <v>90</v>
      </c>
      <c r="Z192">
        <f t="shared" si="13"/>
        <v>93.333333333333329</v>
      </c>
      <c r="AA192">
        <f t="shared" si="16"/>
        <v>80</v>
      </c>
      <c r="AB192">
        <f t="shared" si="16"/>
        <v>90</v>
      </c>
      <c r="AC192">
        <f t="shared" si="16"/>
        <v>100</v>
      </c>
      <c r="AD192">
        <f t="shared" si="14"/>
        <v>90</v>
      </c>
      <c r="AE192">
        <f t="shared" si="15"/>
        <v>91.666666666666671</v>
      </c>
    </row>
    <row r="193" spans="1:31" x14ac:dyDescent="0.25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8</v>
      </c>
      <c r="N193">
        <v>9</v>
      </c>
      <c r="O193">
        <v>9</v>
      </c>
      <c r="P193">
        <v>26</v>
      </c>
      <c r="Q193">
        <v>9</v>
      </c>
      <c r="R193">
        <v>7</v>
      </c>
      <c r="S193">
        <v>9</v>
      </c>
      <c r="T193">
        <v>25</v>
      </c>
      <c r="U193">
        <v>1423.75</v>
      </c>
      <c r="V193">
        <v>51</v>
      </c>
      <c r="W193">
        <f t="shared" si="12"/>
        <v>80</v>
      </c>
      <c r="X193">
        <f t="shared" si="12"/>
        <v>90</v>
      </c>
      <c r="Y193">
        <f t="shared" si="12"/>
        <v>90</v>
      </c>
      <c r="Z193">
        <f t="shared" si="13"/>
        <v>86.666666666666671</v>
      </c>
      <c r="AA193">
        <f t="shared" si="16"/>
        <v>90</v>
      </c>
      <c r="AB193">
        <f t="shared" si="16"/>
        <v>70</v>
      </c>
      <c r="AC193">
        <f t="shared" si="16"/>
        <v>90</v>
      </c>
      <c r="AD193">
        <f t="shared" si="14"/>
        <v>83.333333333333329</v>
      </c>
      <c r="AE193">
        <f t="shared" si="15"/>
        <v>85</v>
      </c>
    </row>
    <row r="194" spans="1:31" x14ac:dyDescent="0.25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10</v>
      </c>
      <c r="N194">
        <v>10</v>
      </c>
      <c r="O194">
        <v>8</v>
      </c>
      <c r="P194">
        <v>28</v>
      </c>
      <c r="Q194">
        <v>9</v>
      </c>
      <c r="R194">
        <v>10</v>
      </c>
      <c r="S194">
        <v>10</v>
      </c>
      <c r="T194">
        <v>29</v>
      </c>
      <c r="U194">
        <v>1331.5666666666666</v>
      </c>
      <c r="V194">
        <v>57</v>
      </c>
      <c r="W194">
        <f t="shared" si="12"/>
        <v>100</v>
      </c>
      <c r="X194">
        <f t="shared" si="12"/>
        <v>100</v>
      </c>
      <c r="Y194">
        <f t="shared" si="12"/>
        <v>80</v>
      </c>
      <c r="Z194">
        <f t="shared" si="13"/>
        <v>93.333333333333329</v>
      </c>
      <c r="AA194">
        <f t="shared" si="12"/>
        <v>90</v>
      </c>
      <c r="AB194">
        <f t="shared" si="12"/>
        <v>100</v>
      </c>
      <c r="AC194">
        <f t="shared" si="12"/>
        <v>100</v>
      </c>
      <c r="AD194">
        <f t="shared" si="14"/>
        <v>96.666666666666671</v>
      </c>
      <c r="AE194">
        <f t="shared" si="15"/>
        <v>95</v>
      </c>
    </row>
    <row r="195" spans="1:31" x14ac:dyDescent="0.25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10</v>
      </c>
      <c r="N195">
        <v>10</v>
      </c>
      <c r="O195">
        <v>9</v>
      </c>
      <c r="P195">
        <v>29</v>
      </c>
      <c r="Q195">
        <v>9</v>
      </c>
      <c r="R195">
        <v>10</v>
      </c>
      <c r="S195">
        <v>10</v>
      </c>
      <c r="T195">
        <v>29</v>
      </c>
      <c r="U195">
        <v>1178.75</v>
      </c>
      <c r="V195">
        <v>58</v>
      </c>
      <c r="W195">
        <f t="shared" ref="W195:AB239" si="17">(M195*100)/10</f>
        <v>100</v>
      </c>
      <c r="X195">
        <f t="shared" si="17"/>
        <v>100</v>
      </c>
      <c r="Y195">
        <f t="shared" si="17"/>
        <v>90</v>
      </c>
      <c r="Z195">
        <f t="shared" ref="Z195:Z239" si="18">(P195*100)/30</f>
        <v>96.666666666666671</v>
      </c>
      <c r="AA195">
        <f t="shared" si="17"/>
        <v>90</v>
      </c>
      <c r="AB195">
        <f t="shared" si="17"/>
        <v>100</v>
      </c>
      <c r="AC195">
        <f t="shared" ref="AC195:AC239" si="19">(S195*100)/10</f>
        <v>100</v>
      </c>
      <c r="AD195">
        <f t="shared" ref="AD195:AD239" si="20">(T195*100)/30</f>
        <v>96.666666666666671</v>
      </c>
      <c r="AE195">
        <f t="shared" ref="AE195:AE239" si="21">(V195*100)/60</f>
        <v>96.666666666666671</v>
      </c>
    </row>
    <row r="196" spans="1:31" x14ac:dyDescent="0.25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7</v>
      </c>
      <c r="N196">
        <v>9</v>
      </c>
      <c r="O196">
        <v>7</v>
      </c>
      <c r="P196">
        <v>23</v>
      </c>
      <c r="Q196">
        <v>9</v>
      </c>
      <c r="R196">
        <v>9</v>
      </c>
      <c r="S196">
        <v>10</v>
      </c>
      <c r="T196">
        <v>28</v>
      </c>
      <c r="U196">
        <v>1954.0166666666667</v>
      </c>
      <c r="V196">
        <v>51</v>
      </c>
      <c r="W196">
        <f t="shared" si="17"/>
        <v>70</v>
      </c>
      <c r="X196">
        <f t="shared" si="17"/>
        <v>90</v>
      </c>
      <c r="Y196">
        <f t="shared" si="17"/>
        <v>70</v>
      </c>
      <c r="Z196">
        <f t="shared" si="18"/>
        <v>76.666666666666671</v>
      </c>
      <c r="AA196">
        <f t="shared" si="17"/>
        <v>90</v>
      </c>
      <c r="AB196">
        <f t="shared" si="17"/>
        <v>90</v>
      </c>
      <c r="AC196">
        <f t="shared" si="19"/>
        <v>100</v>
      </c>
      <c r="AD196">
        <f t="shared" si="20"/>
        <v>93.333333333333329</v>
      </c>
      <c r="AE196">
        <f t="shared" si="21"/>
        <v>85</v>
      </c>
    </row>
    <row r="197" spans="1:31" x14ac:dyDescent="0.25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10</v>
      </c>
      <c r="N197">
        <v>10</v>
      </c>
      <c r="O197">
        <v>10</v>
      </c>
      <c r="P197">
        <v>30</v>
      </c>
      <c r="Q197">
        <v>9</v>
      </c>
      <c r="R197">
        <v>9</v>
      </c>
      <c r="S197">
        <v>10</v>
      </c>
      <c r="T197">
        <v>28</v>
      </c>
      <c r="U197">
        <v>1220.2166666666667</v>
      </c>
      <c r="V197">
        <v>58</v>
      </c>
      <c r="W197">
        <f t="shared" si="17"/>
        <v>100</v>
      </c>
      <c r="X197">
        <f t="shared" si="17"/>
        <v>100</v>
      </c>
      <c r="Y197">
        <f t="shared" si="17"/>
        <v>100</v>
      </c>
      <c r="Z197">
        <f t="shared" si="18"/>
        <v>100</v>
      </c>
      <c r="AA197">
        <f t="shared" si="17"/>
        <v>90</v>
      </c>
      <c r="AB197">
        <f t="shared" si="17"/>
        <v>90</v>
      </c>
      <c r="AC197">
        <f t="shared" si="19"/>
        <v>100</v>
      </c>
      <c r="AD197">
        <f t="shared" si="20"/>
        <v>93.333333333333329</v>
      </c>
      <c r="AE197">
        <f t="shared" si="21"/>
        <v>96.666666666666671</v>
      </c>
    </row>
    <row r="198" spans="1:31" x14ac:dyDescent="0.25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10</v>
      </c>
      <c r="N198">
        <v>10</v>
      </c>
      <c r="O198">
        <v>8</v>
      </c>
      <c r="P198">
        <v>28</v>
      </c>
      <c r="Q198">
        <v>9</v>
      </c>
      <c r="R198">
        <v>10</v>
      </c>
      <c r="S198">
        <v>10</v>
      </c>
      <c r="T198">
        <v>29</v>
      </c>
      <c r="U198">
        <v>1148.3666666666666</v>
      </c>
      <c r="V198">
        <v>57</v>
      </c>
      <c r="W198">
        <f t="shared" si="17"/>
        <v>100</v>
      </c>
      <c r="X198">
        <f t="shared" si="17"/>
        <v>100</v>
      </c>
      <c r="Y198">
        <f t="shared" si="17"/>
        <v>80</v>
      </c>
      <c r="Z198">
        <f t="shared" si="18"/>
        <v>93.333333333333329</v>
      </c>
      <c r="AA198">
        <f t="shared" si="17"/>
        <v>90</v>
      </c>
      <c r="AB198">
        <f t="shared" si="17"/>
        <v>100</v>
      </c>
      <c r="AC198">
        <f t="shared" si="19"/>
        <v>100</v>
      </c>
      <c r="AD198">
        <f t="shared" si="20"/>
        <v>96.666666666666671</v>
      </c>
      <c r="AE198">
        <f t="shared" si="21"/>
        <v>95</v>
      </c>
    </row>
    <row r="199" spans="1:31" x14ac:dyDescent="0.25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9</v>
      </c>
      <c r="N199">
        <v>9</v>
      </c>
      <c r="O199">
        <v>9</v>
      </c>
      <c r="P199">
        <v>27</v>
      </c>
      <c r="Q199">
        <v>8</v>
      </c>
      <c r="R199">
        <v>10</v>
      </c>
      <c r="S199">
        <v>10</v>
      </c>
      <c r="T199">
        <v>28</v>
      </c>
      <c r="U199">
        <v>1646.85</v>
      </c>
      <c r="V199">
        <v>55</v>
      </c>
      <c r="W199">
        <f t="shared" si="17"/>
        <v>90</v>
      </c>
      <c r="X199">
        <f t="shared" si="17"/>
        <v>90</v>
      </c>
      <c r="Y199">
        <f t="shared" si="17"/>
        <v>90</v>
      </c>
      <c r="Z199">
        <f t="shared" si="18"/>
        <v>90</v>
      </c>
      <c r="AA199">
        <f t="shared" si="17"/>
        <v>80</v>
      </c>
      <c r="AB199">
        <f t="shared" si="17"/>
        <v>100</v>
      </c>
      <c r="AC199">
        <f t="shared" si="19"/>
        <v>100</v>
      </c>
      <c r="AD199">
        <f t="shared" si="20"/>
        <v>93.333333333333329</v>
      </c>
      <c r="AE199">
        <f t="shared" si="21"/>
        <v>91.666666666666671</v>
      </c>
    </row>
    <row r="200" spans="1:31" x14ac:dyDescent="0.25">
      <c r="A200" s="12" t="s">
        <v>192</v>
      </c>
      <c r="B200" s="12">
        <v>60</v>
      </c>
      <c r="C200" s="12">
        <v>1</v>
      </c>
      <c r="D200" s="12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8</v>
      </c>
      <c r="N200">
        <v>8</v>
      </c>
      <c r="O200">
        <v>9</v>
      </c>
      <c r="P200">
        <v>25</v>
      </c>
      <c r="Q200">
        <v>9</v>
      </c>
      <c r="R200">
        <v>9</v>
      </c>
      <c r="S200">
        <v>9</v>
      </c>
      <c r="T200">
        <v>27</v>
      </c>
      <c r="U200">
        <v>1602.6833333333334</v>
      </c>
      <c r="V200">
        <v>52</v>
      </c>
      <c r="W200">
        <f t="shared" si="17"/>
        <v>80</v>
      </c>
      <c r="X200">
        <f t="shared" si="17"/>
        <v>80</v>
      </c>
      <c r="Y200">
        <f t="shared" si="17"/>
        <v>90</v>
      </c>
      <c r="Z200">
        <f t="shared" si="18"/>
        <v>83.333333333333329</v>
      </c>
      <c r="AA200">
        <f t="shared" si="17"/>
        <v>90</v>
      </c>
      <c r="AB200">
        <f t="shared" si="17"/>
        <v>90</v>
      </c>
      <c r="AC200">
        <f t="shared" si="19"/>
        <v>90</v>
      </c>
      <c r="AD200">
        <f t="shared" si="20"/>
        <v>90</v>
      </c>
      <c r="AE200">
        <f t="shared" si="21"/>
        <v>86.666666666666671</v>
      </c>
    </row>
    <row r="201" spans="1:31" x14ac:dyDescent="0.25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10</v>
      </c>
      <c r="N201">
        <v>10</v>
      </c>
      <c r="O201">
        <v>9</v>
      </c>
      <c r="P201">
        <v>29</v>
      </c>
      <c r="Q201">
        <v>9</v>
      </c>
      <c r="R201">
        <v>10</v>
      </c>
      <c r="S201">
        <v>10</v>
      </c>
      <c r="T201">
        <v>29</v>
      </c>
      <c r="U201">
        <v>935.06666666666672</v>
      </c>
      <c r="V201">
        <v>58</v>
      </c>
      <c r="W201">
        <f t="shared" si="17"/>
        <v>100</v>
      </c>
      <c r="X201">
        <f t="shared" si="17"/>
        <v>100</v>
      </c>
      <c r="Y201">
        <f t="shared" si="17"/>
        <v>90</v>
      </c>
      <c r="Z201">
        <f t="shared" si="18"/>
        <v>96.666666666666671</v>
      </c>
      <c r="AA201">
        <f t="shared" si="17"/>
        <v>90</v>
      </c>
      <c r="AB201">
        <f t="shared" si="17"/>
        <v>100</v>
      </c>
      <c r="AC201">
        <f t="shared" si="19"/>
        <v>100</v>
      </c>
      <c r="AD201">
        <f t="shared" si="20"/>
        <v>96.666666666666671</v>
      </c>
      <c r="AE201">
        <f t="shared" si="21"/>
        <v>96.666666666666671</v>
      </c>
    </row>
    <row r="202" spans="1:31" x14ac:dyDescent="0.25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9</v>
      </c>
      <c r="N202">
        <v>9</v>
      </c>
      <c r="O202">
        <v>8</v>
      </c>
      <c r="P202">
        <v>26</v>
      </c>
      <c r="Q202">
        <v>9</v>
      </c>
      <c r="R202">
        <v>9</v>
      </c>
      <c r="S202">
        <v>10</v>
      </c>
      <c r="T202">
        <v>28</v>
      </c>
      <c r="U202">
        <v>1245.0166666666667</v>
      </c>
      <c r="V202">
        <v>54</v>
      </c>
      <c r="W202">
        <f t="shared" si="17"/>
        <v>90</v>
      </c>
      <c r="X202">
        <f t="shared" si="17"/>
        <v>90</v>
      </c>
      <c r="Y202">
        <f t="shared" si="17"/>
        <v>80</v>
      </c>
      <c r="Z202">
        <f t="shared" si="18"/>
        <v>86.666666666666671</v>
      </c>
      <c r="AA202">
        <f t="shared" si="17"/>
        <v>90</v>
      </c>
      <c r="AB202">
        <f t="shared" si="17"/>
        <v>90</v>
      </c>
      <c r="AC202">
        <f t="shared" si="19"/>
        <v>100</v>
      </c>
      <c r="AD202">
        <f t="shared" si="20"/>
        <v>93.333333333333329</v>
      </c>
      <c r="AE202">
        <f t="shared" si="21"/>
        <v>90</v>
      </c>
    </row>
    <row r="203" spans="1:31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7</v>
      </c>
      <c r="N203">
        <v>9</v>
      </c>
      <c r="O203">
        <v>8</v>
      </c>
      <c r="P203">
        <v>24</v>
      </c>
      <c r="Q203">
        <v>9</v>
      </c>
      <c r="R203">
        <v>9</v>
      </c>
      <c r="S203">
        <v>9</v>
      </c>
      <c r="T203">
        <v>27</v>
      </c>
      <c r="U203">
        <v>1386.6</v>
      </c>
      <c r="V203">
        <v>51</v>
      </c>
      <c r="W203">
        <f t="shared" si="17"/>
        <v>70</v>
      </c>
      <c r="X203">
        <f t="shared" si="17"/>
        <v>90</v>
      </c>
      <c r="Y203">
        <f t="shared" si="17"/>
        <v>80</v>
      </c>
      <c r="Z203">
        <f t="shared" si="18"/>
        <v>80</v>
      </c>
      <c r="AA203">
        <f t="shared" si="17"/>
        <v>90</v>
      </c>
      <c r="AB203">
        <f t="shared" si="17"/>
        <v>90</v>
      </c>
      <c r="AC203">
        <f t="shared" si="19"/>
        <v>90</v>
      </c>
      <c r="AD203">
        <f t="shared" si="20"/>
        <v>90</v>
      </c>
      <c r="AE203">
        <f t="shared" si="21"/>
        <v>85</v>
      </c>
    </row>
    <row r="204" spans="1:31" x14ac:dyDescent="0.25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</v>
      </c>
      <c r="N204">
        <v>10</v>
      </c>
      <c r="O204">
        <v>9</v>
      </c>
      <c r="P204">
        <v>29</v>
      </c>
      <c r="Q204">
        <v>9</v>
      </c>
      <c r="R204">
        <v>10</v>
      </c>
      <c r="S204">
        <v>8</v>
      </c>
      <c r="T204">
        <v>27</v>
      </c>
      <c r="U204">
        <v>1009.6833333333333</v>
      </c>
      <c r="V204">
        <v>56</v>
      </c>
      <c r="W204">
        <f t="shared" si="17"/>
        <v>100</v>
      </c>
      <c r="X204">
        <f t="shared" si="17"/>
        <v>100</v>
      </c>
      <c r="Y204">
        <f t="shared" si="17"/>
        <v>90</v>
      </c>
      <c r="Z204">
        <f t="shared" si="18"/>
        <v>96.666666666666671</v>
      </c>
      <c r="AA204">
        <f t="shared" si="17"/>
        <v>90</v>
      </c>
      <c r="AB204">
        <f t="shared" si="17"/>
        <v>100</v>
      </c>
      <c r="AC204">
        <f t="shared" si="19"/>
        <v>80</v>
      </c>
      <c r="AD204">
        <f t="shared" si="20"/>
        <v>90</v>
      </c>
      <c r="AE204">
        <f t="shared" si="21"/>
        <v>93.333333333333329</v>
      </c>
    </row>
    <row r="205" spans="1:31" x14ac:dyDescent="0.25">
      <c r="A205" s="3" t="s">
        <v>197</v>
      </c>
      <c r="B205" s="3">
        <v>60</v>
      </c>
      <c r="C205" s="3">
        <v>1</v>
      </c>
      <c r="D205" s="3">
        <v>61</v>
      </c>
      <c r="E205" s="7">
        <v>2561.8000000000002</v>
      </c>
      <c r="F205" s="7">
        <v>2557.4</v>
      </c>
      <c r="G205" s="7">
        <v>2540.9</v>
      </c>
      <c r="H205" s="7">
        <v>2553.3666666666668</v>
      </c>
      <c r="I205" s="7">
        <v>2541.8000000000002</v>
      </c>
      <c r="J205" s="7">
        <v>2553.6999999999998</v>
      </c>
      <c r="K205" s="7">
        <v>2550.6</v>
      </c>
      <c r="L205" s="7">
        <v>2548.6999999999998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2551.0333333333333</v>
      </c>
      <c r="V205" s="7">
        <v>0</v>
      </c>
      <c r="W205">
        <f t="shared" si="17"/>
        <v>0</v>
      </c>
      <c r="X205">
        <f t="shared" si="17"/>
        <v>0</v>
      </c>
      <c r="Y205">
        <f t="shared" si="17"/>
        <v>0</v>
      </c>
      <c r="Z205">
        <f t="shared" si="18"/>
        <v>0</v>
      </c>
      <c r="AA205">
        <f t="shared" si="17"/>
        <v>0</v>
      </c>
      <c r="AB205">
        <f t="shared" si="17"/>
        <v>0</v>
      </c>
      <c r="AC205">
        <f t="shared" si="19"/>
        <v>0</v>
      </c>
      <c r="AD205">
        <f t="shared" si="20"/>
        <v>0</v>
      </c>
      <c r="AE205">
        <f t="shared" si="21"/>
        <v>0</v>
      </c>
    </row>
    <row r="206" spans="1:31" x14ac:dyDescent="0.25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8</v>
      </c>
      <c r="N206">
        <v>8</v>
      </c>
      <c r="O206">
        <v>8</v>
      </c>
      <c r="P206">
        <v>24</v>
      </c>
      <c r="Q206">
        <v>9</v>
      </c>
      <c r="R206">
        <v>9</v>
      </c>
      <c r="S206">
        <v>10</v>
      </c>
      <c r="T206">
        <v>28</v>
      </c>
      <c r="U206">
        <v>1691.9833333333333</v>
      </c>
      <c r="V206">
        <v>52</v>
      </c>
      <c r="W206">
        <f t="shared" si="17"/>
        <v>80</v>
      </c>
      <c r="X206">
        <f t="shared" si="17"/>
        <v>80</v>
      </c>
      <c r="Y206">
        <f t="shared" si="17"/>
        <v>80</v>
      </c>
      <c r="Z206">
        <f t="shared" si="18"/>
        <v>80</v>
      </c>
      <c r="AA206">
        <f t="shared" si="17"/>
        <v>90</v>
      </c>
      <c r="AB206">
        <f t="shared" si="17"/>
        <v>90</v>
      </c>
      <c r="AC206">
        <f t="shared" si="19"/>
        <v>100</v>
      </c>
      <c r="AD206">
        <f t="shared" si="20"/>
        <v>93.333333333333329</v>
      </c>
      <c r="AE206">
        <f t="shared" si="21"/>
        <v>86.666666666666671</v>
      </c>
    </row>
    <row r="207" spans="1:31" x14ac:dyDescent="0.25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9</v>
      </c>
      <c r="N207">
        <v>9</v>
      </c>
      <c r="O207">
        <v>7</v>
      </c>
      <c r="P207">
        <v>25</v>
      </c>
      <c r="Q207">
        <v>9</v>
      </c>
      <c r="R207">
        <v>10</v>
      </c>
      <c r="S207">
        <v>9</v>
      </c>
      <c r="T207">
        <v>28</v>
      </c>
      <c r="U207">
        <v>1095.3833333333334</v>
      </c>
      <c r="V207">
        <v>53</v>
      </c>
      <c r="W207">
        <f t="shared" si="17"/>
        <v>90</v>
      </c>
      <c r="X207">
        <f t="shared" si="17"/>
        <v>90</v>
      </c>
      <c r="Y207">
        <f t="shared" si="17"/>
        <v>70</v>
      </c>
      <c r="Z207">
        <f t="shared" si="18"/>
        <v>83.333333333333329</v>
      </c>
      <c r="AA207">
        <f t="shared" si="17"/>
        <v>90</v>
      </c>
      <c r="AB207">
        <f t="shared" si="17"/>
        <v>100</v>
      </c>
      <c r="AC207">
        <f t="shared" si="19"/>
        <v>90</v>
      </c>
      <c r="AD207">
        <f t="shared" si="20"/>
        <v>93.333333333333329</v>
      </c>
      <c r="AE207">
        <f t="shared" si="21"/>
        <v>88.333333333333329</v>
      </c>
    </row>
    <row r="208" spans="1:31" x14ac:dyDescent="0.25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10</v>
      </c>
      <c r="N208">
        <v>10</v>
      </c>
      <c r="O208">
        <v>9</v>
      </c>
      <c r="P208">
        <v>29</v>
      </c>
      <c r="Q208">
        <v>9</v>
      </c>
      <c r="R208">
        <v>9</v>
      </c>
      <c r="S208">
        <v>9</v>
      </c>
      <c r="T208">
        <v>27</v>
      </c>
      <c r="U208">
        <v>1821.0333333333333</v>
      </c>
      <c r="V208">
        <v>56</v>
      </c>
      <c r="W208">
        <f t="shared" si="17"/>
        <v>100</v>
      </c>
      <c r="X208">
        <f t="shared" si="17"/>
        <v>100</v>
      </c>
      <c r="Y208">
        <f t="shared" si="17"/>
        <v>90</v>
      </c>
      <c r="Z208">
        <f t="shared" si="18"/>
        <v>96.666666666666671</v>
      </c>
      <c r="AA208">
        <f t="shared" si="17"/>
        <v>90</v>
      </c>
      <c r="AB208">
        <f t="shared" si="17"/>
        <v>90</v>
      </c>
      <c r="AC208">
        <f t="shared" si="19"/>
        <v>90</v>
      </c>
      <c r="AD208">
        <f t="shared" si="20"/>
        <v>90</v>
      </c>
      <c r="AE208">
        <f t="shared" si="21"/>
        <v>93.333333333333329</v>
      </c>
    </row>
    <row r="209" spans="1:31" x14ac:dyDescent="0.25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9</v>
      </c>
      <c r="N209">
        <v>10</v>
      </c>
      <c r="O209">
        <v>9</v>
      </c>
      <c r="P209">
        <v>28</v>
      </c>
      <c r="Q209">
        <v>9</v>
      </c>
      <c r="R209">
        <v>9</v>
      </c>
      <c r="S209">
        <v>9</v>
      </c>
      <c r="T209">
        <v>27</v>
      </c>
      <c r="U209">
        <v>1234.6166666666666</v>
      </c>
      <c r="V209">
        <v>55</v>
      </c>
      <c r="W209">
        <f t="shared" si="17"/>
        <v>90</v>
      </c>
      <c r="X209">
        <f t="shared" si="17"/>
        <v>100</v>
      </c>
      <c r="Y209">
        <f t="shared" si="17"/>
        <v>90</v>
      </c>
      <c r="Z209">
        <f t="shared" si="18"/>
        <v>93.333333333333329</v>
      </c>
      <c r="AA209">
        <f t="shared" si="17"/>
        <v>90</v>
      </c>
      <c r="AB209">
        <f t="shared" si="17"/>
        <v>90</v>
      </c>
      <c r="AC209">
        <f t="shared" si="19"/>
        <v>90</v>
      </c>
      <c r="AD209">
        <f t="shared" si="20"/>
        <v>90</v>
      </c>
      <c r="AE209">
        <f t="shared" si="21"/>
        <v>91.666666666666671</v>
      </c>
    </row>
    <row r="210" spans="1:31" x14ac:dyDescent="0.25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9</v>
      </c>
      <c r="N210">
        <v>8</v>
      </c>
      <c r="O210">
        <v>7</v>
      </c>
      <c r="P210">
        <v>24</v>
      </c>
      <c r="Q210">
        <v>9</v>
      </c>
      <c r="R210">
        <v>9</v>
      </c>
      <c r="S210">
        <v>10</v>
      </c>
      <c r="T210">
        <v>28</v>
      </c>
      <c r="U210">
        <v>1425</v>
      </c>
      <c r="V210">
        <v>52</v>
      </c>
      <c r="W210">
        <f t="shared" si="17"/>
        <v>90</v>
      </c>
      <c r="X210">
        <f t="shared" si="17"/>
        <v>80</v>
      </c>
      <c r="Y210">
        <f t="shared" si="17"/>
        <v>70</v>
      </c>
      <c r="Z210">
        <f t="shared" si="18"/>
        <v>80</v>
      </c>
      <c r="AA210">
        <f t="shared" si="17"/>
        <v>90</v>
      </c>
      <c r="AB210">
        <f t="shared" si="17"/>
        <v>90</v>
      </c>
      <c r="AC210">
        <f t="shared" si="19"/>
        <v>100</v>
      </c>
      <c r="AD210">
        <f t="shared" si="20"/>
        <v>93.333333333333329</v>
      </c>
      <c r="AE210">
        <f t="shared" si="21"/>
        <v>86.666666666666671</v>
      </c>
    </row>
    <row r="211" spans="1:31" x14ac:dyDescent="0.25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9</v>
      </c>
      <c r="N211">
        <v>8</v>
      </c>
      <c r="O211">
        <v>7</v>
      </c>
      <c r="P211">
        <v>24</v>
      </c>
      <c r="Q211">
        <v>9</v>
      </c>
      <c r="R211">
        <v>9</v>
      </c>
      <c r="S211">
        <v>9</v>
      </c>
      <c r="T211">
        <v>27</v>
      </c>
      <c r="U211">
        <v>1047.5999999999999</v>
      </c>
      <c r="V211">
        <v>51</v>
      </c>
      <c r="W211">
        <f t="shared" si="17"/>
        <v>90</v>
      </c>
      <c r="X211">
        <f t="shared" si="17"/>
        <v>80</v>
      </c>
      <c r="Y211">
        <f t="shared" si="17"/>
        <v>70</v>
      </c>
      <c r="Z211">
        <f t="shared" si="18"/>
        <v>80</v>
      </c>
      <c r="AA211">
        <f t="shared" si="17"/>
        <v>90</v>
      </c>
      <c r="AB211">
        <f t="shared" si="17"/>
        <v>90</v>
      </c>
      <c r="AC211">
        <f t="shared" si="19"/>
        <v>90</v>
      </c>
      <c r="AD211">
        <f t="shared" si="20"/>
        <v>90</v>
      </c>
      <c r="AE211">
        <f t="shared" si="21"/>
        <v>85</v>
      </c>
    </row>
    <row r="212" spans="1:31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9</v>
      </c>
      <c r="N212">
        <v>9</v>
      </c>
      <c r="O212">
        <v>8</v>
      </c>
      <c r="P212">
        <v>26</v>
      </c>
      <c r="Q212">
        <v>8</v>
      </c>
      <c r="R212">
        <v>8</v>
      </c>
      <c r="S212">
        <v>10</v>
      </c>
      <c r="T212">
        <v>26</v>
      </c>
      <c r="U212">
        <v>1073.4666666666667</v>
      </c>
      <c r="V212">
        <v>52</v>
      </c>
      <c r="W212">
        <f t="shared" si="17"/>
        <v>90</v>
      </c>
      <c r="X212">
        <f t="shared" si="17"/>
        <v>90</v>
      </c>
      <c r="Y212">
        <f t="shared" si="17"/>
        <v>80</v>
      </c>
      <c r="Z212">
        <f t="shared" si="18"/>
        <v>86.666666666666671</v>
      </c>
      <c r="AA212">
        <f t="shared" si="17"/>
        <v>80</v>
      </c>
      <c r="AB212">
        <f t="shared" si="17"/>
        <v>80</v>
      </c>
      <c r="AC212">
        <f t="shared" si="19"/>
        <v>100</v>
      </c>
      <c r="AD212">
        <f t="shared" si="20"/>
        <v>86.666666666666671</v>
      </c>
      <c r="AE212">
        <f t="shared" si="21"/>
        <v>86.666666666666671</v>
      </c>
    </row>
    <row r="213" spans="1:31" x14ac:dyDescent="0.25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10</v>
      </c>
      <c r="N213">
        <v>8</v>
      </c>
      <c r="O213">
        <v>8</v>
      </c>
      <c r="P213">
        <v>26</v>
      </c>
      <c r="Q213">
        <v>7</v>
      </c>
      <c r="R213">
        <v>10</v>
      </c>
      <c r="S213">
        <v>10</v>
      </c>
      <c r="T213">
        <v>27</v>
      </c>
      <c r="U213">
        <v>1777.05</v>
      </c>
      <c r="V213">
        <v>53</v>
      </c>
      <c r="W213">
        <f t="shared" si="17"/>
        <v>100</v>
      </c>
      <c r="X213">
        <f t="shared" si="17"/>
        <v>80</v>
      </c>
      <c r="Y213">
        <f t="shared" si="17"/>
        <v>80</v>
      </c>
      <c r="Z213">
        <f t="shared" si="18"/>
        <v>86.666666666666671</v>
      </c>
      <c r="AA213">
        <f t="shared" si="17"/>
        <v>70</v>
      </c>
      <c r="AB213">
        <f t="shared" si="17"/>
        <v>100</v>
      </c>
      <c r="AC213">
        <f t="shared" si="19"/>
        <v>100</v>
      </c>
      <c r="AD213">
        <f t="shared" si="20"/>
        <v>90</v>
      </c>
      <c r="AE213">
        <f t="shared" si="21"/>
        <v>88.333333333333329</v>
      </c>
    </row>
    <row r="214" spans="1:31" x14ac:dyDescent="0.25">
      <c r="A214" s="3" t="s">
        <v>206</v>
      </c>
      <c r="B214" s="3">
        <v>60</v>
      </c>
      <c r="C214" s="3">
        <v>2</v>
      </c>
      <c r="D214" s="3">
        <v>63</v>
      </c>
      <c r="E214" s="7">
        <v>2539.6</v>
      </c>
      <c r="F214" s="7">
        <v>2395.3000000000002</v>
      </c>
      <c r="G214" s="7">
        <v>2360.1</v>
      </c>
      <c r="H214" s="7">
        <v>2431.6666666666665</v>
      </c>
      <c r="I214" s="7">
        <v>2409.6999999999998</v>
      </c>
      <c r="J214" s="7">
        <v>2540.6</v>
      </c>
      <c r="K214" s="7">
        <v>2212.6</v>
      </c>
      <c r="L214" s="7">
        <v>2387.6333333333332</v>
      </c>
      <c r="M214" s="7">
        <v>0</v>
      </c>
      <c r="N214" s="7">
        <v>1</v>
      </c>
      <c r="O214" s="7">
        <v>1</v>
      </c>
      <c r="P214" s="7">
        <v>2</v>
      </c>
      <c r="Q214" s="7">
        <v>1</v>
      </c>
      <c r="R214" s="7">
        <v>0</v>
      </c>
      <c r="S214" s="7">
        <v>2</v>
      </c>
      <c r="T214" s="7">
        <v>3</v>
      </c>
      <c r="U214" s="7">
        <v>2409.65</v>
      </c>
      <c r="V214" s="7">
        <v>5</v>
      </c>
      <c r="W214">
        <f t="shared" si="17"/>
        <v>0</v>
      </c>
      <c r="X214">
        <f t="shared" si="17"/>
        <v>10</v>
      </c>
      <c r="Y214">
        <f t="shared" si="17"/>
        <v>10</v>
      </c>
      <c r="Z214">
        <f t="shared" si="18"/>
        <v>6.666666666666667</v>
      </c>
      <c r="AA214">
        <f t="shared" si="17"/>
        <v>10</v>
      </c>
      <c r="AB214">
        <f t="shared" si="17"/>
        <v>0</v>
      </c>
      <c r="AC214">
        <f t="shared" si="19"/>
        <v>20</v>
      </c>
      <c r="AD214">
        <f t="shared" si="20"/>
        <v>10</v>
      </c>
      <c r="AE214">
        <f t="shared" si="21"/>
        <v>8.3333333333333339</v>
      </c>
    </row>
    <row r="215" spans="1:31" x14ac:dyDescent="0.25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9</v>
      </c>
      <c r="N215">
        <v>10</v>
      </c>
      <c r="O215">
        <v>9</v>
      </c>
      <c r="P215">
        <v>28</v>
      </c>
      <c r="Q215">
        <v>8</v>
      </c>
      <c r="R215">
        <v>10</v>
      </c>
      <c r="S215">
        <v>10</v>
      </c>
      <c r="T215">
        <v>28</v>
      </c>
      <c r="U215">
        <v>1502.7</v>
      </c>
      <c r="V215">
        <v>56</v>
      </c>
      <c r="W215">
        <f t="shared" si="17"/>
        <v>90</v>
      </c>
      <c r="X215">
        <f t="shared" si="17"/>
        <v>100</v>
      </c>
      <c r="Y215">
        <f t="shared" si="17"/>
        <v>90</v>
      </c>
      <c r="Z215">
        <f t="shared" si="18"/>
        <v>93.333333333333329</v>
      </c>
      <c r="AA215">
        <f t="shared" si="17"/>
        <v>80</v>
      </c>
      <c r="AB215">
        <f t="shared" si="17"/>
        <v>100</v>
      </c>
      <c r="AC215">
        <f t="shared" si="19"/>
        <v>100</v>
      </c>
      <c r="AD215">
        <f t="shared" si="20"/>
        <v>93.333333333333329</v>
      </c>
      <c r="AE215">
        <f t="shared" si="21"/>
        <v>93.333333333333329</v>
      </c>
    </row>
    <row r="216" spans="1:31" x14ac:dyDescent="0.25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10</v>
      </c>
      <c r="N216">
        <v>10</v>
      </c>
      <c r="O216">
        <v>9</v>
      </c>
      <c r="P216">
        <v>29</v>
      </c>
      <c r="Q216">
        <v>9</v>
      </c>
      <c r="R216">
        <v>10</v>
      </c>
      <c r="S216">
        <v>9</v>
      </c>
      <c r="T216">
        <v>28</v>
      </c>
      <c r="U216">
        <v>1276.1333333333334</v>
      </c>
      <c r="V216">
        <v>57</v>
      </c>
      <c r="W216">
        <f t="shared" si="17"/>
        <v>100</v>
      </c>
      <c r="X216">
        <f t="shared" si="17"/>
        <v>100</v>
      </c>
      <c r="Y216">
        <f t="shared" si="17"/>
        <v>90</v>
      </c>
      <c r="Z216">
        <f t="shared" si="18"/>
        <v>96.666666666666671</v>
      </c>
      <c r="AA216">
        <f t="shared" si="17"/>
        <v>90</v>
      </c>
      <c r="AB216">
        <f t="shared" si="17"/>
        <v>100</v>
      </c>
      <c r="AC216">
        <f t="shared" si="19"/>
        <v>90</v>
      </c>
      <c r="AD216">
        <f t="shared" si="20"/>
        <v>93.333333333333329</v>
      </c>
      <c r="AE216">
        <f t="shared" si="21"/>
        <v>95</v>
      </c>
    </row>
    <row r="217" spans="1:31" x14ac:dyDescent="0.25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9</v>
      </c>
      <c r="N217">
        <v>9</v>
      </c>
      <c r="O217">
        <v>8</v>
      </c>
      <c r="P217">
        <v>26</v>
      </c>
      <c r="Q217">
        <v>8</v>
      </c>
      <c r="R217">
        <v>8</v>
      </c>
      <c r="S217">
        <v>9</v>
      </c>
      <c r="T217">
        <v>25</v>
      </c>
      <c r="U217">
        <v>1217.75</v>
      </c>
      <c r="V217">
        <v>51</v>
      </c>
      <c r="W217">
        <f t="shared" si="17"/>
        <v>90</v>
      </c>
      <c r="X217">
        <f t="shared" si="17"/>
        <v>90</v>
      </c>
      <c r="Y217">
        <f t="shared" si="17"/>
        <v>80</v>
      </c>
      <c r="Z217">
        <f t="shared" si="18"/>
        <v>86.666666666666671</v>
      </c>
      <c r="AA217">
        <f t="shared" si="17"/>
        <v>80</v>
      </c>
      <c r="AB217">
        <f t="shared" si="17"/>
        <v>80</v>
      </c>
      <c r="AC217">
        <f t="shared" si="19"/>
        <v>90</v>
      </c>
      <c r="AD217">
        <f t="shared" si="20"/>
        <v>83.333333333333329</v>
      </c>
      <c r="AE217">
        <f t="shared" si="21"/>
        <v>85</v>
      </c>
    </row>
    <row r="218" spans="1:31" x14ac:dyDescent="0.25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</v>
      </c>
      <c r="N218">
        <v>10</v>
      </c>
      <c r="O218">
        <v>8</v>
      </c>
      <c r="P218">
        <v>28</v>
      </c>
      <c r="Q218">
        <v>9</v>
      </c>
      <c r="R218">
        <v>10</v>
      </c>
      <c r="S218">
        <v>10</v>
      </c>
      <c r="T218">
        <v>29</v>
      </c>
      <c r="U218">
        <v>1024.4000000000001</v>
      </c>
      <c r="V218">
        <v>57</v>
      </c>
      <c r="W218">
        <f t="shared" si="17"/>
        <v>100</v>
      </c>
      <c r="X218">
        <f t="shared" si="17"/>
        <v>100</v>
      </c>
      <c r="Y218">
        <f t="shared" si="17"/>
        <v>80</v>
      </c>
      <c r="Z218">
        <f t="shared" si="18"/>
        <v>93.333333333333329</v>
      </c>
      <c r="AA218">
        <f t="shared" si="17"/>
        <v>90</v>
      </c>
      <c r="AB218">
        <f t="shared" si="17"/>
        <v>100</v>
      </c>
      <c r="AC218">
        <f t="shared" si="19"/>
        <v>100</v>
      </c>
      <c r="AD218">
        <f t="shared" si="20"/>
        <v>96.666666666666671</v>
      </c>
      <c r="AE218">
        <f t="shared" si="21"/>
        <v>95</v>
      </c>
    </row>
    <row r="219" spans="1:31" x14ac:dyDescent="0.25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7</v>
      </c>
      <c r="N219">
        <v>6</v>
      </c>
      <c r="O219">
        <v>6</v>
      </c>
      <c r="P219">
        <v>19</v>
      </c>
      <c r="Q219">
        <v>5</v>
      </c>
      <c r="R219">
        <v>6</v>
      </c>
      <c r="S219">
        <v>7</v>
      </c>
      <c r="T219">
        <v>18</v>
      </c>
      <c r="U219">
        <v>1827.8166666666666</v>
      </c>
      <c r="V219">
        <v>37</v>
      </c>
      <c r="W219">
        <f t="shared" si="17"/>
        <v>70</v>
      </c>
      <c r="X219">
        <f t="shared" si="17"/>
        <v>60</v>
      </c>
      <c r="Y219">
        <f t="shared" si="17"/>
        <v>60</v>
      </c>
      <c r="Z219">
        <f t="shared" si="18"/>
        <v>63.333333333333336</v>
      </c>
      <c r="AA219">
        <f t="shared" si="17"/>
        <v>50</v>
      </c>
      <c r="AB219">
        <f t="shared" si="17"/>
        <v>60</v>
      </c>
      <c r="AC219">
        <f t="shared" si="19"/>
        <v>70</v>
      </c>
      <c r="AD219">
        <f t="shared" si="20"/>
        <v>60</v>
      </c>
      <c r="AE219">
        <f t="shared" si="21"/>
        <v>61.666666666666664</v>
      </c>
    </row>
    <row r="220" spans="1:31" x14ac:dyDescent="0.25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8</v>
      </c>
      <c r="N220">
        <v>9</v>
      </c>
      <c r="O220">
        <v>4</v>
      </c>
      <c r="P220">
        <v>21</v>
      </c>
      <c r="Q220">
        <v>9</v>
      </c>
      <c r="R220">
        <v>9</v>
      </c>
      <c r="S220">
        <v>7</v>
      </c>
      <c r="T220">
        <v>25</v>
      </c>
      <c r="U220">
        <v>1580.2333333333333</v>
      </c>
      <c r="V220">
        <v>46</v>
      </c>
      <c r="W220">
        <f t="shared" si="17"/>
        <v>80</v>
      </c>
      <c r="X220">
        <f t="shared" si="17"/>
        <v>90</v>
      </c>
      <c r="Y220">
        <f t="shared" si="17"/>
        <v>40</v>
      </c>
      <c r="Z220">
        <f t="shared" si="18"/>
        <v>70</v>
      </c>
      <c r="AA220">
        <f t="shared" si="17"/>
        <v>90</v>
      </c>
      <c r="AB220">
        <f t="shared" si="17"/>
        <v>90</v>
      </c>
      <c r="AC220">
        <f t="shared" si="19"/>
        <v>70</v>
      </c>
      <c r="AD220">
        <f t="shared" si="20"/>
        <v>83.333333333333329</v>
      </c>
      <c r="AE220">
        <f t="shared" si="21"/>
        <v>76.666666666666671</v>
      </c>
    </row>
    <row r="221" spans="1:31" x14ac:dyDescent="0.25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8</v>
      </c>
      <c r="N221">
        <v>10</v>
      </c>
      <c r="O221">
        <v>9</v>
      </c>
      <c r="P221">
        <v>27</v>
      </c>
      <c r="Q221">
        <v>9</v>
      </c>
      <c r="R221">
        <v>10</v>
      </c>
      <c r="S221">
        <v>10</v>
      </c>
      <c r="T221">
        <v>29</v>
      </c>
      <c r="U221">
        <v>922.13333333333333</v>
      </c>
      <c r="V221">
        <v>56</v>
      </c>
      <c r="W221">
        <f t="shared" si="17"/>
        <v>80</v>
      </c>
      <c r="X221">
        <f t="shared" si="17"/>
        <v>100</v>
      </c>
      <c r="Y221">
        <f t="shared" si="17"/>
        <v>90</v>
      </c>
      <c r="Z221">
        <f t="shared" si="18"/>
        <v>90</v>
      </c>
      <c r="AA221">
        <f t="shared" si="17"/>
        <v>90</v>
      </c>
      <c r="AB221">
        <f t="shared" si="17"/>
        <v>100</v>
      </c>
      <c r="AC221">
        <f t="shared" si="19"/>
        <v>100</v>
      </c>
      <c r="AD221">
        <f t="shared" si="20"/>
        <v>96.666666666666671</v>
      </c>
      <c r="AE221">
        <f t="shared" si="21"/>
        <v>93.333333333333329</v>
      </c>
    </row>
    <row r="222" spans="1:31" x14ac:dyDescent="0.25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8</v>
      </c>
      <c r="N222">
        <v>6</v>
      </c>
      <c r="O222">
        <v>8</v>
      </c>
      <c r="P222">
        <v>22</v>
      </c>
      <c r="Q222">
        <v>9</v>
      </c>
      <c r="R222">
        <v>10</v>
      </c>
      <c r="S222">
        <v>8</v>
      </c>
      <c r="T222">
        <v>27</v>
      </c>
      <c r="U222">
        <v>1023.8833333333333</v>
      </c>
      <c r="V222">
        <v>49</v>
      </c>
      <c r="W222">
        <f t="shared" si="17"/>
        <v>80</v>
      </c>
      <c r="X222">
        <f t="shared" si="17"/>
        <v>60</v>
      </c>
      <c r="Y222">
        <f t="shared" si="17"/>
        <v>80</v>
      </c>
      <c r="Z222">
        <f t="shared" si="18"/>
        <v>73.333333333333329</v>
      </c>
      <c r="AA222">
        <f t="shared" si="17"/>
        <v>90</v>
      </c>
      <c r="AB222">
        <f t="shared" si="17"/>
        <v>100</v>
      </c>
      <c r="AC222">
        <f t="shared" si="19"/>
        <v>80</v>
      </c>
      <c r="AD222">
        <f t="shared" si="20"/>
        <v>90</v>
      </c>
      <c r="AE222">
        <f t="shared" si="21"/>
        <v>81.666666666666671</v>
      </c>
    </row>
    <row r="223" spans="1:31" x14ac:dyDescent="0.25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8</v>
      </c>
      <c r="N223">
        <v>7</v>
      </c>
      <c r="O223">
        <v>8</v>
      </c>
      <c r="P223">
        <v>23</v>
      </c>
      <c r="Q223">
        <v>8</v>
      </c>
      <c r="R223">
        <v>8</v>
      </c>
      <c r="S223">
        <v>9</v>
      </c>
      <c r="T223">
        <v>25</v>
      </c>
      <c r="U223">
        <v>1579.9</v>
      </c>
      <c r="V223">
        <v>48</v>
      </c>
      <c r="W223">
        <f t="shared" si="17"/>
        <v>80</v>
      </c>
      <c r="X223">
        <f t="shared" si="17"/>
        <v>70</v>
      </c>
      <c r="Y223">
        <f t="shared" si="17"/>
        <v>80</v>
      </c>
      <c r="Z223">
        <f t="shared" si="18"/>
        <v>76.666666666666671</v>
      </c>
      <c r="AA223">
        <f t="shared" si="17"/>
        <v>80</v>
      </c>
      <c r="AB223">
        <f t="shared" si="17"/>
        <v>80</v>
      </c>
      <c r="AC223">
        <f t="shared" si="19"/>
        <v>90</v>
      </c>
      <c r="AD223">
        <f t="shared" si="20"/>
        <v>83.333333333333329</v>
      </c>
      <c r="AE223">
        <f t="shared" si="21"/>
        <v>80</v>
      </c>
    </row>
    <row r="224" spans="1:31" x14ac:dyDescent="0.25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9</v>
      </c>
      <c r="N224">
        <v>10</v>
      </c>
      <c r="O224">
        <v>8</v>
      </c>
      <c r="P224">
        <v>27</v>
      </c>
      <c r="Q224">
        <v>8</v>
      </c>
      <c r="R224">
        <v>10</v>
      </c>
      <c r="S224">
        <v>10</v>
      </c>
      <c r="T224">
        <v>28</v>
      </c>
      <c r="U224">
        <v>1483.6166666666666</v>
      </c>
      <c r="V224">
        <v>55</v>
      </c>
      <c r="W224">
        <f t="shared" si="17"/>
        <v>90</v>
      </c>
      <c r="X224">
        <f t="shared" si="17"/>
        <v>100</v>
      </c>
      <c r="Y224">
        <f t="shared" si="17"/>
        <v>80</v>
      </c>
      <c r="Z224">
        <f t="shared" si="18"/>
        <v>90</v>
      </c>
      <c r="AA224">
        <f t="shared" si="17"/>
        <v>80</v>
      </c>
      <c r="AB224">
        <f t="shared" si="17"/>
        <v>100</v>
      </c>
      <c r="AC224">
        <f t="shared" si="19"/>
        <v>100</v>
      </c>
      <c r="AD224">
        <f t="shared" si="20"/>
        <v>93.333333333333329</v>
      </c>
      <c r="AE224">
        <f t="shared" si="21"/>
        <v>91.666666666666671</v>
      </c>
    </row>
    <row r="225" spans="1:31" x14ac:dyDescent="0.25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10</v>
      </c>
      <c r="N225">
        <v>9</v>
      </c>
      <c r="O225">
        <v>9</v>
      </c>
      <c r="P225">
        <v>28</v>
      </c>
      <c r="Q225">
        <v>9</v>
      </c>
      <c r="R225">
        <v>10</v>
      </c>
      <c r="S225">
        <v>9</v>
      </c>
      <c r="T225">
        <v>28</v>
      </c>
      <c r="U225">
        <v>1701.9</v>
      </c>
      <c r="V225">
        <v>56</v>
      </c>
      <c r="W225">
        <f t="shared" si="17"/>
        <v>100</v>
      </c>
      <c r="X225">
        <f t="shared" si="17"/>
        <v>90</v>
      </c>
      <c r="Y225">
        <f t="shared" si="17"/>
        <v>90</v>
      </c>
      <c r="Z225">
        <f t="shared" si="18"/>
        <v>93.333333333333329</v>
      </c>
      <c r="AA225">
        <f t="shared" si="17"/>
        <v>90</v>
      </c>
      <c r="AB225">
        <f t="shared" ref="AB225:AB239" si="22">(R225*100)/10</f>
        <v>100</v>
      </c>
      <c r="AC225">
        <f t="shared" si="19"/>
        <v>90</v>
      </c>
      <c r="AD225">
        <f t="shared" si="20"/>
        <v>93.333333333333329</v>
      </c>
      <c r="AE225">
        <f t="shared" si="21"/>
        <v>93.333333333333329</v>
      </c>
    </row>
    <row r="226" spans="1:31" x14ac:dyDescent="0.25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10</v>
      </c>
      <c r="N226">
        <v>9</v>
      </c>
      <c r="O226">
        <v>9</v>
      </c>
      <c r="P226">
        <v>28</v>
      </c>
      <c r="Q226">
        <v>9</v>
      </c>
      <c r="R226">
        <v>10</v>
      </c>
      <c r="S226">
        <v>9</v>
      </c>
      <c r="T226">
        <v>28</v>
      </c>
      <c r="U226">
        <v>1141.4166666666667</v>
      </c>
      <c r="V226">
        <v>56</v>
      </c>
      <c r="W226">
        <f t="shared" si="17"/>
        <v>100</v>
      </c>
      <c r="X226">
        <f t="shared" si="17"/>
        <v>90</v>
      </c>
      <c r="Y226">
        <f t="shared" si="17"/>
        <v>90</v>
      </c>
      <c r="Z226">
        <f t="shared" si="18"/>
        <v>93.333333333333329</v>
      </c>
      <c r="AA226">
        <f t="shared" si="17"/>
        <v>90</v>
      </c>
      <c r="AB226">
        <f t="shared" si="22"/>
        <v>100</v>
      </c>
      <c r="AC226">
        <f t="shared" si="19"/>
        <v>90</v>
      </c>
      <c r="AD226">
        <f t="shared" si="20"/>
        <v>93.333333333333329</v>
      </c>
      <c r="AE226">
        <f t="shared" si="21"/>
        <v>93.333333333333329</v>
      </c>
    </row>
    <row r="227" spans="1:31" x14ac:dyDescent="0.25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7</v>
      </c>
      <c r="N227">
        <v>8</v>
      </c>
      <c r="O227">
        <v>8</v>
      </c>
      <c r="P227">
        <v>23</v>
      </c>
      <c r="Q227">
        <v>9</v>
      </c>
      <c r="R227">
        <v>9</v>
      </c>
      <c r="S227">
        <v>9</v>
      </c>
      <c r="T227">
        <v>27</v>
      </c>
      <c r="U227">
        <v>1626.4333333333334</v>
      </c>
      <c r="V227">
        <v>50</v>
      </c>
      <c r="W227">
        <f t="shared" si="17"/>
        <v>70</v>
      </c>
      <c r="X227">
        <f t="shared" si="17"/>
        <v>80</v>
      </c>
      <c r="Y227">
        <f t="shared" si="17"/>
        <v>80</v>
      </c>
      <c r="Z227">
        <f t="shared" si="18"/>
        <v>76.666666666666671</v>
      </c>
      <c r="AA227">
        <f t="shared" si="17"/>
        <v>90</v>
      </c>
      <c r="AB227">
        <f t="shared" si="22"/>
        <v>90</v>
      </c>
      <c r="AC227">
        <f t="shared" si="19"/>
        <v>90</v>
      </c>
      <c r="AD227">
        <f t="shared" si="20"/>
        <v>90</v>
      </c>
      <c r="AE227">
        <f t="shared" si="21"/>
        <v>83.333333333333329</v>
      </c>
    </row>
    <row r="228" spans="1:31" x14ac:dyDescent="0.25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8</v>
      </c>
      <c r="N228">
        <v>8</v>
      </c>
      <c r="O228">
        <v>7</v>
      </c>
      <c r="P228">
        <v>23</v>
      </c>
      <c r="Q228">
        <v>6</v>
      </c>
      <c r="R228">
        <v>5</v>
      </c>
      <c r="S228">
        <v>8</v>
      </c>
      <c r="T228">
        <v>19</v>
      </c>
      <c r="U228">
        <v>1772.1</v>
      </c>
      <c r="V228">
        <v>42</v>
      </c>
      <c r="W228">
        <f t="shared" si="17"/>
        <v>80</v>
      </c>
      <c r="X228">
        <f t="shared" si="17"/>
        <v>80</v>
      </c>
      <c r="Y228">
        <f t="shared" si="17"/>
        <v>70</v>
      </c>
      <c r="Z228">
        <f t="shared" si="18"/>
        <v>76.666666666666671</v>
      </c>
      <c r="AA228">
        <f t="shared" si="17"/>
        <v>60</v>
      </c>
      <c r="AB228">
        <f t="shared" si="22"/>
        <v>50</v>
      </c>
      <c r="AC228">
        <f t="shared" si="19"/>
        <v>80</v>
      </c>
      <c r="AD228">
        <f t="shared" si="20"/>
        <v>63.333333333333336</v>
      </c>
      <c r="AE228">
        <f t="shared" si="21"/>
        <v>70</v>
      </c>
    </row>
    <row r="229" spans="1:31" x14ac:dyDescent="0.25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8</v>
      </c>
      <c r="N229">
        <v>7</v>
      </c>
      <c r="O229">
        <v>9</v>
      </c>
      <c r="P229">
        <v>24</v>
      </c>
      <c r="Q229">
        <v>8</v>
      </c>
      <c r="R229">
        <v>10</v>
      </c>
      <c r="S229">
        <v>8</v>
      </c>
      <c r="T229">
        <v>26</v>
      </c>
      <c r="U229">
        <v>1209.5833333333333</v>
      </c>
      <c r="V229">
        <v>50</v>
      </c>
      <c r="W229">
        <f t="shared" si="17"/>
        <v>80</v>
      </c>
      <c r="X229">
        <f t="shared" si="17"/>
        <v>70</v>
      </c>
      <c r="Y229">
        <f t="shared" si="17"/>
        <v>90</v>
      </c>
      <c r="Z229">
        <f t="shared" si="18"/>
        <v>80</v>
      </c>
      <c r="AA229">
        <f t="shared" si="17"/>
        <v>80</v>
      </c>
      <c r="AB229">
        <f t="shared" si="22"/>
        <v>100</v>
      </c>
      <c r="AC229">
        <f t="shared" si="19"/>
        <v>80</v>
      </c>
      <c r="AD229">
        <f t="shared" si="20"/>
        <v>86.666666666666671</v>
      </c>
      <c r="AE229">
        <f t="shared" si="21"/>
        <v>83.333333333333329</v>
      </c>
    </row>
    <row r="230" spans="1:31" x14ac:dyDescent="0.25">
      <c r="A230" s="12" t="s">
        <v>222</v>
      </c>
      <c r="B230" s="12">
        <v>70</v>
      </c>
      <c r="C230" s="12">
        <v>1</v>
      </c>
      <c r="D230" s="12">
        <v>79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>
        <f t="shared" si="17"/>
        <v>0</v>
      </c>
      <c r="X230">
        <f t="shared" si="17"/>
        <v>0</v>
      </c>
      <c r="Y230">
        <f t="shared" si="17"/>
        <v>0</v>
      </c>
      <c r="Z230">
        <f t="shared" si="18"/>
        <v>0</v>
      </c>
      <c r="AA230">
        <f t="shared" si="17"/>
        <v>0</v>
      </c>
      <c r="AB230">
        <f t="shared" si="22"/>
        <v>0</v>
      </c>
      <c r="AC230">
        <f t="shared" si="19"/>
        <v>0</v>
      </c>
      <c r="AD230">
        <f t="shared" si="20"/>
        <v>0</v>
      </c>
      <c r="AE230">
        <f t="shared" si="21"/>
        <v>0</v>
      </c>
    </row>
    <row r="231" spans="1:31" x14ac:dyDescent="0.25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10</v>
      </c>
      <c r="N231">
        <v>10</v>
      </c>
      <c r="O231">
        <v>9</v>
      </c>
      <c r="P231">
        <v>29</v>
      </c>
      <c r="Q231">
        <v>6</v>
      </c>
      <c r="R231">
        <v>8</v>
      </c>
      <c r="S231">
        <v>8</v>
      </c>
      <c r="T231">
        <v>22</v>
      </c>
      <c r="U231">
        <v>1454.1666666666667</v>
      </c>
      <c r="V231">
        <v>51</v>
      </c>
      <c r="W231">
        <f t="shared" si="17"/>
        <v>100</v>
      </c>
      <c r="X231">
        <f t="shared" si="17"/>
        <v>100</v>
      </c>
      <c r="Y231">
        <f t="shared" si="17"/>
        <v>90</v>
      </c>
      <c r="Z231">
        <f t="shared" si="18"/>
        <v>96.666666666666671</v>
      </c>
      <c r="AA231">
        <f t="shared" si="17"/>
        <v>60</v>
      </c>
      <c r="AB231">
        <f t="shared" si="22"/>
        <v>80</v>
      </c>
      <c r="AC231">
        <f t="shared" si="19"/>
        <v>80</v>
      </c>
      <c r="AD231">
        <f t="shared" si="20"/>
        <v>73.333333333333329</v>
      </c>
      <c r="AE231">
        <f t="shared" si="21"/>
        <v>85</v>
      </c>
    </row>
    <row r="232" spans="1:31" x14ac:dyDescent="0.25">
      <c r="A232" s="1" t="s">
        <v>224</v>
      </c>
      <c r="B232" s="1">
        <v>70</v>
      </c>
      <c r="C232" s="1">
        <v>1</v>
      </c>
      <c r="D232" s="1">
        <v>74</v>
      </c>
      <c r="E232">
        <v>1178.4000000000001</v>
      </c>
      <c r="F232">
        <v>1295.4000000000001</v>
      </c>
      <c r="G232">
        <v>1309.4000000000001</v>
      </c>
      <c r="H232">
        <v>1261.0666666666666</v>
      </c>
      <c r="I232">
        <v>1108.9000000000001</v>
      </c>
      <c r="J232">
        <v>1239.4000000000001</v>
      </c>
      <c r="K232">
        <v>1129.4000000000001</v>
      </c>
      <c r="L232">
        <v>1159.2333333333333</v>
      </c>
      <c r="M232">
        <v>10</v>
      </c>
      <c r="N232">
        <v>10</v>
      </c>
      <c r="O232">
        <v>9</v>
      </c>
      <c r="P232">
        <v>29</v>
      </c>
      <c r="Q232">
        <v>9</v>
      </c>
      <c r="R232">
        <v>10</v>
      </c>
      <c r="S232">
        <v>10</v>
      </c>
      <c r="T232">
        <v>29</v>
      </c>
      <c r="U232">
        <v>1210.1500000000001</v>
      </c>
      <c r="V232">
        <v>58</v>
      </c>
      <c r="W232">
        <f t="shared" si="17"/>
        <v>100</v>
      </c>
      <c r="X232">
        <f t="shared" si="17"/>
        <v>100</v>
      </c>
      <c r="Y232">
        <f t="shared" si="17"/>
        <v>90</v>
      </c>
      <c r="Z232">
        <f t="shared" si="18"/>
        <v>96.666666666666671</v>
      </c>
      <c r="AA232">
        <f t="shared" si="17"/>
        <v>90</v>
      </c>
      <c r="AB232">
        <f t="shared" si="22"/>
        <v>100</v>
      </c>
      <c r="AC232">
        <f t="shared" si="19"/>
        <v>100</v>
      </c>
      <c r="AD232">
        <f t="shared" si="20"/>
        <v>96.666666666666671</v>
      </c>
      <c r="AE232">
        <f t="shared" si="21"/>
        <v>96.666666666666671</v>
      </c>
    </row>
    <row r="233" spans="1:31" x14ac:dyDescent="0.25">
      <c r="A233" s="3" t="s">
        <v>324</v>
      </c>
      <c r="B233" s="3">
        <v>70</v>
      </c>
      <c r="C233" s="3">
        <v>1</v>
      </c>
      <c r="D233" s="3">
        <v>78</v>
      </c>
      <c r="E233" s="7">
        <v>2631</v>
      </c>
      <c r="F233" s="7">
        <v>2631.9</v>
      </c>
      <c r="G233" s="7">
        <v>2634.9</v>
      </c>
      <c r="H233" s="7">
        <v>2632.6</v>
      </c>
      <c r="I233" s="7">
        <v>2605.8000000000002</v>
      </c>
      <c r="J233" s="7">
        <v>2622.6</v>
      </c>
      <c r="K233" s="7">
        <v>2666.9</v>
      </c>
      <c r="L233" s="7">
        <v>2631.7666666666669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2632.1833333333334</v>
      </c>
      <c r="V233" s="7">
        <v>0</v>
      </c>
      <c r="W233">
        <f t="shared" si="17"/>
        <v>0</v>
      </c>
      <c r="X233">
        <f t="shared" si="17"/>
        <v>0</v>
      </c>
      <c r="Y233">
        <f t="shared" si="17"/>
        <v>0</v>
      </c>
      <c r="Z233">
        <f t="shared" si="18"/>
        <v>0</v>
      </c>
      <c r="AA233">
        <f t="shared" si="17"/>
        <v>0</v>
      </c>
      <c r="AB233">
        <f t="shared" si="22"/>
        <v>0</v>
      </c>
      <c r="AC233">
        <f t="shared" si="19"/>
        <v>0</v>
      </c>
      <c r="AD233">
        <f t="shared" si="20"/>
        <v>0</v>
      </c>
      <c r="AE233">
        <f t="shared" si="21"/>
        <v>0</v>
      </c>
    </row>
    <row r="234" spans="1:31" x14ac:dyDescent="0.25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8</v>
      </c>
      <c r="N234">
        <v>10</v>
      </c>
      <c r="O234">
        <v>9</v>
      </c>
      <c r="P234">
        <v>27</v>
      </c>
      <c r="Q234">
        <v>9</v>
      </c>
      <c r="R234">
        <v>9</v>
      </c>
      <c r="S234">
        <v>9</v>
      </c>
      <c r="T234">
        <v>27</v>
      </c>
      <c r="U234">
        <v>1406.0666666666666</v>
      </c>
      <c r="V234">
        <v>54</v>
      </c>
      <c r="W234">
        <f t="shared" si="17"/>
        <v>80</v>
      </c>
      <c r="X234">
        <f t="shared" si="17"/>
        <v>100</v>
      </c>
      <c r="Y234">
        <f t="shared" si="17"/>
        <v>90</v>
      </c>
      <c r="Z234">
        <f t="shared" si="18"/>
        <v>90</v>
      </c>
      <c r="AA234">
        <f t="shared" si="17"/>
        <v>90</v>
      </c>
      <c r="AB234">
        <f t="shared" si="22"/>
        <v>90</v>
      </c>
      <c r="AC234">
        <f t="shared" si="19"/>
        <v>90</v>
      </c>
      <c r="AD234">
        <f t="shared" si="20"/>
        <v>90</v>
      </c>
      <c r="AE234">
        <f t="shared" si="21"/>
        <v>90</v>
      </c>
    </row>
    <row r="235" spans="1:31" x14ac:dyDescent="0.25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9</v>
      </c>
      <c r="N235">
        <v>7</v>
      </c>
      <c r="O235">
        <v>8</v>
      </c>
      <c r="P235">
        <v>24</v>
      </c>
      <c r="Q235">
        <v>8</v>
      </c>
      <c r="R235">
        <v>9</v>
      </c>
      <c r="S235">
        <v>7</v>
      </c>
      <c r="T235">
        <v>24</v>
      </c>
      <c r="U235">
        <v>1375.6666666666667</v>
      </c>
      <c r="V235">
        <v>48</v>
      </c>
      <c r="W235">
        <f t="shared" si="17"/>
        <v>90</v>
      </c>
      <c r="X235">
        <f t="shared" si="17"/>
        <v>70</v>
      </c>
      <c r="Y235">
        <f t="shared" si="17"/>
        <v>80</v>
      </c>
      <c r="Z235">
        <f t="shared" si="18"/>
        <v>80</v>
      </c>
      <c r="AA235">
        <f t="shared" si="17"/>
        <v>80</v>
      </c>
      <c r="AB235">
        <f t="shared" si="22"/>
        <v>90</v>
      </c>
      <c r="AC235">
        <f t="shared" si="19"/>
        <v>70</v>
      </c>
      <c r="AD235">
        <f t="shared" si="20"/>
        <v>80</v>
      </c>
      <c r="AE235">
        <f t="shared" si="21"/>
        <v>80</v>
      </c>
    </row>
    <row r="236" spans="1:31" x14ac:dyDescent="0.25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7</v>
      </c>
      <c r="N236">
        <v>8</v>
      </c>
      <c r="O236">
        <v>7</v>
      </c>
      <c r="P236">
        <v>22</v>
      </c>
      <c r="Q236">
        <v>6</v>
      </c>
      <c r="R236">
        <v>8</v>
      </c>
      <c r="S236">
        <v>8</v>
      </c>
      <c r="T236">
        <v>22</v>
      </c>
      <c r="U236">
        <v>1650.3333333333333</v>
      </c>
      <c r="V236">
        <v>44</v>
      </c>
      <c r="W236">
        <f t="shared" si="17"/>
        <v>70</v>
      </c>
      <c r="X236">
        <f t="shared" si="17"/>
        <v>80</v>
      </c>
      <c r="Y236">
        <f t="shared" si="17"/>
        <v>70</v>
      </c>
      <c r="Z236">
        <f t="shared" si="18"/>
        <v>73.333333333333329</v>
      </c>
      <c r="AA236">
        <f t="shared" si="17"/>
        <v>60</v>
      </c>
      <c r="AB236">
        <f t="shared" si="22"/>
        <v>80</v>
      </c>
      <c r="AC236">
        <f t="shared" si="19"/>
        <v>80</v>
      </c>
      <c r="AD236">
        <f t="shared" si="20"/>
        <v>73.333333333333329</v>
      </c>
      <c r="AE236">
        <f t="shared" si="21"/>
        <v>73.333333333333329</v>
      </c>
    </row>
    <row r="237" spans="1:31" x14ac:dyDescent="0.25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10</v>
      </c>
      <c r="N237">
        <v>9</v>
      </c>
      <c r="O237">
        <v>9</v>
      </c>
      <c r="P237">
        <v>28</v>
      </c>
      <c r="Q237">
        <v>8</v>
      </c>
      <c r="R237">
        <v>9</v>
      </c>
      <c r="S237">
        <v>10</v>
      </c>
      <c r="T237">
        <v>27</v>
      </c>
      <c r="U237">
        <v>1299.6166666666666</v>
      </c>
      <c r="V237">
        <v>55</v>
      </c>
      <c r="W237">
        <f t="shared" si="17"/>
        <v>100</v>
      </c>
      <c r="X237">
        <f t="shared" si="17"/>
        <v>90</v>
      </c>
      <c r="Y237">
        <f t="shared" si="17"/>
        <v>90</v>
      </c>
      <c r="Z237">
        <f t="shared" si="18"/>
        <v>93.333333333333329</v>
      </c>
      <c r="AA237">
        <f t="shared" si="17"/>
        <v>80</v>
      </c>
      <c r="AB237">
        <f t="shared" si="22"/>
        <v>90</v>
      </c>
      <c r="AC237">
        <f t="shared" si="19"/>
        <v>100</v>
      </c>
      <c r="AD237">
        <f t="shared" si="20"/>
        <v>90</v>
      </c>
      <c r="AE237">
        <f t="shared" si="21"/>
        <v>91.666666666666671</v>
      </c>
    </row>
    <row r="238" spans="1:31" x14ac:dyDescent="0.25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10</v>
      </c>
      <c r="N238">
        <v>10</v>
      </c>
      <c r="O238">
        <v>7</v>
      </c>
      <c r="P238">
        <v>27</v>
      </c>
      <c r="Q238">
        <v>9</v>
      </c>
      <c r="R238">
        <v>10</v>
      </c>
      <c r="S238">
        <v>9</v>
      </c>
      <c r="T238">
        <v>28</v>
      </c>
      <c r="U238">
        <v>1160.3</v>
      </c>
      <c r="V238">
        <v>55</v>
      </c>
      <c r="W238">
        <f t="shared" si="17"/>
        <v>100</v>
      </c>
      <c r="X238">
        <f t="shared" si="17"/>
        <v>100</v>
      </c>
      <c r="Y238">
        <f t="shared" si="17"/>
        <v>70</v>
      </c>
      <c r="Z238">
        <f t="shared" si="18"/>
        <v>90</v>
      </c>
      <c r="AA238">
        <f t="shared" si="17"/>
        <v>90</v>
      </c>
      <c r="AB238">
        <f t="shared" si="22"/>
        <v>100</v>
      </c>
      <c r="AC238">
        <f t="shared" si="19"/>
        <v>90</v>
      </c>
      <c r="AD238">
        <f t="shared" si="20"/>
        <v>93.333333333333329</v>
      </c>
      <c r="AE238">
        <f t="shared" si="21"/>
        <v>91.666666666666671</v>
      </c>
    </row>
    <row r="239" spans="1:31" x14ac:dyDescent="0.25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9</v>
      </c>
      <c r="N239">
        <v>10</v>
      </c>
      <c r="O239">
        <v>9</v>
      </c>
      <c r="P239">
        <v>28</v>
      </c>
      <c r="Q239">
        <v>6</v>
      </c>
      <c r="R239">
        <v>9</v>
      </c>
      <c r="S239">
        <v>8</v>
      </c>
      <c r="T239">
        <v>23</v>
      </c>
      <c r="U239">
        <v>1421.5833333333333</v>
      </c>
      <c r="V239">
        <v>51</v>
      </c>
      <c r="W239">
        <f t="shared" si="17"/>
        <v>90</v>
      </c>
      <c r="X239">
        <f t="shared" si="17"/>
        <v>100</v>
      </c>
      <c r="Y239">
        <f t="shared" si="17"/>
        <v>90</v>
      </c>
      <c r="Z239">
        <f t="shared" si="18"/>
        <v>93.333333333333329</v>
      </c>
      <c r="AA239">
        <f t="shared" si="17"/>
        <v>60</v>
      </c>
      <c r="AB239">
        <f t="shared" si="22"/>
        <v>90</v>
      </c>
      <c r="AC239">
        <f t="shared" si="19"/>
        <v>80</v>
      </c>
      <c r="AD239">
        <f t="shared" si="20"/>
        <v>76.666666666666671</v>
      </c>
      <c r="AE239">
        <f t="shared" si="21"/>
        <v>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6221-6979-496C-A79C-A705AD1D60C7}">
  <dimension ref="A1:AE239"/>
  <sheetViews>
    <sheetView topLeftCell="E163" workbookViewId="0">
      <selection activeCell="V180" sqref="V180"/>
    </sheetView>
  </sheetViews>
  <sheetFormatPr baseColWidth="10" defaultColWidth="11.42578125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1.5703125" bestFit="1" customWidth="1"/>
    <col min="7" max="7" width="11.28515625" bestFit="1" customWidth="1"/>
    <col min="8" max="8" width="11.140625" bestFit="1" customWidth="1"/>
    <col min="9" max="10" width="11.5703125" bestFit="1" customWidth="1"/>
    <col min="11" max="11" width="11.28515625" bestFit="1" customWidth="1"/>
    <col min="12" max="12" width="11.140625" bestFit="1" customWidth="1"/>
    <col min="13" max="14" width="15.5703125" bestFit="1" customWidth="1"/>
    <col min="15" max="15" width="15.28515625" bestFit="1" customWidth="1"/>
    <col min="16" max="16" width="15.140625" bestFit="1" customWidth="1"/>
    <col min="17" max="18" width="15.5703125" bestFit="1" customWidth="1"/>
    <col min="19" max="19" width="15.28515625" bestFit="1" customWidth="1"/>
    <col min="20" max="20" width="15.140625" bestFit="1" customWidth="1"/>
    <col min="21" max="21" width="11.140625" bestFit="1" customWidth="1"/>
    <col min="22" max="22" width="15.140625" bestFit="1" customWidth="1"/>
    <col min="23" max="24" width="15.7109375" bestFit="1" customWidth="1"/>
    <col min="25" max="25" width="15.42578125" bestFit="1" customWidth="1"/>
    <col min="26" max="26" width="15.28515625" bestFit="1" customWidth="1"/>
    <col min="27" max="28" width="15.7109375" bestFit="1" customWidth="1"/>
    <col min="29" max="29" width="15.42578125" bestFit="1" customWidth="1"/>
    <col min="30" max="31" width="15.28515625" bestFit="1" customWidth="1"/>
  </cols>
  <sheetData>
    <row r="1" spans="1:31" x14ac:dyDescent="0.25">
      <c r="A1" s="4" t="s">
        <v>234</v>
      </c>
      <c r="B1" s="4" t="s">
        <v>265</v>
      </c>
      <c r="C1" s="4" t="s">
        <v>267</v>
      </c>
      <c r="D1" s="4" t="s">
        <v>266</v>
      </c>
      <c r="E1" s="4" t="s">
        <v>332</v>
      </c>
      <c r="F1" s="4" t="s">
        <v>333</v>
      </c>
      <c r="G1" s="4" t="s">
        <v>334</v>
      </c>
      <c r="H1" s="4" t="s">
        <v>335</v>
      </c>
      <c r="I1" s="4" t="s">
        <v>328</v>
      </c>
      <c r="J1" s="4" t="s">
        <v>329</v>
      </c>
      <c r="K1" s="4" t="s">
        <v>330</v>
      </c>
      <c r="L1" s="4" t="s">
        <v>331</v>
      </c>
      <c r="M1" s="16" t="s">
        <v>244</v>
      </c>
      <c r="N1" s="16" t="s">
        <v>245</v>
      </c>
      <c r="O1" s="16" t="s">
        <v>246</v>
      </c>
      <c r="P1" s="16" t="s">
        <v>299</v>
      </c>
      <c r="Q1" s="16" t="s">
        <v>247</v>
      </c>
      <c r="R1" s="16" t="s">
        <v>248</v>
      </c>
      <c r="S1" s="16" t="s">
        <v>249</v>
      </c>
      <c r="T1" s="16" t="s">
        <v>300</v>
      </c>
      <c r="U1" s="4" t="s">
        <v>338</v>
      </c>
      <c r="V1" s="16" t="s">
        <v>301</v>
      </c>
      <c r="W1" s="16" t="s">
        <v>259</v>
      </c>
      <c r="X1" s="16" t="s">
        <v>260</v>
      </c>
      <c r="Y1" s="16" t="s">
        <v>261</v>
      </c>
      <c r="Z1" s="16" t="s">
        <v>305</v>
      </c>
      <c r="AA1" s="16" t="s">
        <v>262</v>
      </c>
      <c r="AB1" s="16" t="s">
        <v>263</v>
      </c>
      <c r="AC1" s="16" t="s">
        <v>264</v>
      </c>
      <c r="AD1" s="16" t="s">
        <v>306</v>
      </c>
      <c r="AE1" s="11" t="s">
        <v>307</v>
      </c>
    </row>
    <row r="2" spans="1:31" x14ac:dyDescent="0.25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8</v>
      </c>
      <c r="G2">
        <v>9</v>
      </c>
      <c r="H2">
        <v>27</v>
      </c>
      <c r="I2">
        <v>10</v>
      </c>
      <c r="J2">
        <v>9</v>
      </c>
      <c r="K2">
        <v>10</v>
      </c>
      <c r="L2">
        <v>29</v>
      </c>
      <c r="M2">
        <v>1050.9000000000001</v>
      </c>
      <c r="N2">
        <v>1013.6</v>
      </c>
      <c r="O2">
        <v>1091.4000000000001</v>
      </c>
      <c r="P2">
        <v>1051.9666666666667</v>
      </c>
      <c r="Q2">
        <v>823.2</v>
      </c>
      <c r="R2">
        <v>1072.7</v>
      </c>
      <c r="S2">
        <v>941</v>
      </c>
      <c r="T2">
        <v>945.63333333333333</v>
      </c>
      <c r="U2">
        <v>56</v>
      </c>
      <c r="V2">
        <v>998.8</v>
      </c>
      <c r="W2">
        <f>(E2*100)/10</f>
        <v>100</v>
      </c>
      <c r="X2">
        <f t="shared" ref="X2:AC17" si="0">(F2*100)/10</f>
        <v>80</v>
      </c>
      <c r="Y2">
        <f t="shared" si="0"/>
        <v>90</v>
      </c>
      <c r="Z2">
        <f>(H2*100)/30</f>
        <v>90</v>
      </c>
      <c r="AA2">
        <f t="shared" si="0"/>
        <v>100</v>
      </c>
      <c r="AB2">
        <f t="shared" si="0"/>
        <v>90</v>
      </c>
      <c r="AC2">
        <f t="shared" si="0"/>
        <v>100</v>
      </c>
      <c r="AD2">
        <f>(L2*100)/30</f>
        <v>96.666666666666671</v>
      </c>
      <c r="AE2">
        <f>(U2*100)/60</f>
        <v>93.333333333333329</v>
      </c>
    </row>
    <row r="3" spans="1:31" x14ac:dyDescent="0.25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30</v>
      </c>
      <c r="I3">
        <v>10</v>
      </c>
      <c r="J3">
        <v>10</v>
      </c>
      <c r="K3">
        <v>10</v>
      </c>
      <c r="L3">
        <v>30</v>
      </c>
      <c r="M3">
        <v>833.3</v>
      </c>
      <c r="N3">
        <v>1027.2</v>
      </c>
      <c r="O3">
        <v>885.6</v>
      </c>
      <c r="P3">
        <v>915.36666666666667</v>
      </c>
      <c r="Q3">
        <v>852.6</v>
      </c>
      <c r="R3">
        <v>773.7</v>
      </c>
      <c r="S3">
        <v>735.4</v>
      </c>
      <c r="T3">
        <v>787.23333333333335</v>
      </c>
      <c r="U3">
        <v>60</v>
      </c>
      <c r="V3">
        <v>851.3</v>
      </c>
      <c r="W3">
        <f t="shared" ref="W3:Y66" si="1">(E3*100)/10</f>
        <v>100</v>
      </c>
      <c r="X3">
        <f t="shared" si="0"/>
        <v>100</v>
      </c>
      <c r="Y3">
        <f t="shared" si="0"/>
        <v>100</v>
      </c>
      <c r="Z3">
        <f t="shared" ref="Z3:Z66" si="2">(H3*100)/30</f>
        <v>100</v>
      </c>
      <c r="AA3">
        <f t="shared" si="0"/>
        <v>100</v>
      </c>
      <c r="AB3">
        <f t="shared" si="0"/>
        <v>100</v>
      </c>
      <c r="AC3">
        <f t="shared" si="0"/>
        <v>100</v>
      </c>
      <c r="AD3">
        <f t="shared" ref="AD3:AD66" si="3">(L3*100)/30</f>
        <v>100</v>
      </c>
      <c r="AE3">
        <f t="shared" ref="AE3:AE66" si="4">(U3*100)/60</f>
        <v>100</v>
      </c>
    </row>
    <row r="4" spans="1:31" x14ac:dyDescent="0.25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9</v>
      </c>
      <c r="G4">
        <v>10</v>
      </c>
      <c r="H4">
        <v>29</v>
      </c>
      <c r="I4">
        <v>10</v>
      </c>
      <c r="J4">
        <v>10</v>
      </c>
      <c r="K4">
        <v>10</v>
      </c>
      <c r="L4">
        <v>30</v>
      </c>
      <c r="M4">
        <v>872.5</v>
      </c>
      <c r="N4">
        <v>1215.5</v>
      </c>
      <c r="O4">
        <v>946.2</v>
      </c>
      <c r="P4">
        <v>1011.4</v>
      </c>
      <c r="Q4">
        <v>927.6</v>
      </c>
      <c r="R4">
        <v>872.5</v>
      </c>
      <c r="S4">
        <v>841.5</v>
      </c>
      <c r="T4">
        <v>880.5333333333333</v>
      </c>
      <c r="U4">
        <v>59</v>
      </c>
      <c r="V4">
        <v>945.9666666666667</v>
      </c>
      <c r="W4">
        <f t="shared" si="1"/>
        <v>100</v>
      </c>
      <c r="X4">
        <f t="shared" si="0"/>
        <v>90</v>
      </c>
      <c r="Y4">
        <f t="shared" si="0"/>
        <v>100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25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29</v>
      </c>
      <c r="I5">
        <v>9</v>
      </c>
      <c r="J5">
        <v>10</v>
      </c>
      <c r="K5">
        <v>10</v>
      </c>
      <c r="L5">
        <v>29</v>
      </c>
      <c r="M5">
        <v>661</v>
      </c>
      <c r="N5">
        <v>689.9</v>
      </c>
      <c r="O5">
        <v>654.70000000000005</v>
      </c>
      <c r="P5">
        <v>668.5333333333333</v>
      </c>
      <c r="Q5">
        <v>628.20000000000005</v>
      </c>
      <c r="R5">
        <v>638.9</v>
      </c>
      <c r="S5">
        <v>661.1</v>
      </c>
      <c r="T5">
        <v>642.73333333333335</v>
      </c>
      <c r="U5">
        <v>58</v>
      </c>
      <c r="V5">
        <v>655.63333333333333</v>
      </c>
      <c r="W5">
        <f t="shared" si="1"/>
        <v>90</v>
      </c>
      <c r="X5">
        <f t="shared" si="0"/>
        <v>100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100</v>
      </c>
      <c r="AC5">
        <f t="shared" si="0"/>
        <v>100</v>
      </c>
      <c r="AD5">
        <f t="shared" si="3"/>
        <v>96.666666666666671</v>
      </c>
      <c r="AE5">
        <f t="shared" si="4"/>
        <v>96.666666666666671</v>
      </c>
    </row>
    <row r="6" spans="1:31" x14ac:dyDescent="0.25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9</v>
      </c>
      <c r="H6">
        <v>29</v>
      </c>
      <c r="I6">
        <v>10</v>
      </c>
      <c r="J6">
        <v>10</v>
      </c>
      <c r="K6">
        <v>10</v>
      </c>
      <c r="L6">
        <v>30</v>
      </c>
      <c r="M6">
        <v>1244.5999999999999</v>
      </c>
      <c r="N6">
        <v>1346.4</v>
      </c>
      <c r="O6">
        <v>1547.3</v>
      </c>
      <c r="P6">
        <v>1379.4333333333334</v>
      </c>
      <c r="Q6">
        <v>1112.4000000000001</v>
      </c>
      <c r="R6">
        <v>1172.5</v>
      </c>
      <c r="S6">
        <v>1125.3</v>
      </c>
      <c r="T6">
        <v>1136.7333333333333</v>
      </c>
      <c r="U6">
        <v>59</v>
      </c>
      <c r="V6">
        <v>1258.0833333333333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100</v>
      </c>
      <c r="AB6">
        <f t="shared" si="0"/>
        <v>100</v>
      </c>
      <c r="AC6">
        <f t="shared" si="0"/>
        <v>100</v>
      </c>
      <c r="AD6">
        <f t="shared" si="3"/>
        <v>100</v>
      </c>
      <c r="AE6">
        <f t="shared" si="4"/>
        <v>98.333333333333329</v>
      </c>
    </row>
    <row r="7" spans="1:31" x14ac:dyDescent="0.25">
      <c r="A7" s="1" t="s">
        <v>5</v>
      </c>
      <c r="B7" s="1">
        <v>20</v>
      </c>
      <c r="C7" s="1">
        <v>1</v>
      </c>
      <c r="D7" s="1">
        <v>26</v>
      </c>
      <c r="E7">
        <v>10</v>
      </c>
      <c r="F7">
        <v>10</v>
      </c>
      <c r="G7">
        <v>10</v>
      </c>
      <c r="H7">
        <v>30</v>
      </c>
      <c r="I7">
        <v>9</v>
      </c>
      <c r="J7">
        <v>10</v>
      </c>
      <c r="K7">
        <v>10</v>
      </c>
      <c r="L7">
        <v>29</v>
      </c>
      <c r="M7">
        <v>865.3</v>
      </c>
      <c r="N7">
        <v>877.7</v>
      </c>
      <c r="O7">
        <v>829.5</v>
      </c>
      <c r="P7">
        <v>857.5</v>
      </c>
      <c r="Q7">
        <v>771.1</v>
      </c>
      <c r="R7">
        <v>741.3</v>
      </c>
      <c r="S7">
        <v>919.7</v>
      </c>
      <c r="T7">
        <v>810.7</v>
      </c>
      <c r="U7">
        <v>59</v>
      </c>
      <c r="V7">
        <v>834.1</v>
      </c>
      <c r="W7">
        <f t="shared" si="1"/>
        <v>100</v>
      </c>
      <c r="X7">
        <f t="shared" si="0"/>
        <v>100</v>
      </c>
      <c r="Y7">
        <f t="shared" si="0"/>
        <v>100</v>
      </c>
      <c r="Z7">
        <f t="shared" si="2"/>
        <v>100</v>
      </c>
      <c r="AA7">
        <f t="shared" si="0"/>
        <v>90</v>
      </c>
      <c r="AB7">
        <f t="shared" si="0"/>
        <v>100</v>
      </c>
      <c r="AC7">
        <f t="shared" si="0"/>
        <v>100</v>
      </c>
      <c r="AD7">
        <f t="shared" si="3"/>
        <v>96.666666666666671</v>
      </c>
      <c r="AE7">
        <f t="shared" si="4"/>
        <v>98.333333333333329</v>
      </c>
    </row>
    <row r="8" spans="1:31" x14ac:dyDescent="0.25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30</v>
      </c>
      <c r="I8">
        <v>10</v>
      </c>
      <c r="J8">
        <v>10</v>
      </c>
      <c r="K8">
        <v>10</v>
      </c>
      <c r="L8">
        <v>30</v>
      </c>
      <c r="M8">
        <v>950.9</v>
      </c>
      <c r="N8">
        <v>970.6</v>
      </c>
      <c r="O8">
        <v>944</v>
      </c>
      <c r="P8">
        <v>955.16666666666663</v>
      </c>
      <c r="Q8">
        <v>990.4</v>
      </c>
      <c r="R8">
        <v>1132.5</v>
      </c>
      <c r="S8">
        <v>886.2</v>
      </c>
      <c r="T8">
        <v>1003.0333333333333</v>
      </c>
      <c r="U8">
        <v>60</v>
      </c>
      <c r="V8">
        <v>979.1</v>
      </c>
      <c r="W8">
        <f t="shared" si="1"/>
        <v>100</v>
      </c>
      <c r="X8">
        <f t="shared" si="0"/>
        <v>100</v>
      </c>
      <c r="Y8">
        <f t="shared" si="0"/>
        <v>100</v>
      </c>
      <c r="Z8">
        <f t="shared" si="2"/>
        <v>100</v>
      </c>
      <c r="AA8">
        <f t="shared" si="0"/>
        <v>100</v>
      </c>
      <c r="AB8">
        <f t="shared" si="0"/>
        <v>100</v>
      </c>
      <c r="AC8">
        <f t="shared" si="0"/>
        <v>100</v>
      </c>
      <c r="AD8">
        <f t="shared" si="3"/>
        <v>100</v>
      </c>
      <c r="AE8">
        <f t="shared" si="4"/>
        <v>100</v>
      </c>
    </row>
    <row r="9" spans="1:31" x14ac:dyDescent="0.25">
      <c r="A9" s="1" t="s">
        <v>7</v>
      </c>
      <c r="B9" s="1">
        <v>20</v>
      </c>
      <c r="C9" s="1">
        <v>1</v>
      </c>
      <c r="D9" s="1">
        <v>25</v>
      </c>
      <c r="E9">
        <v>10</v>
      </c>
      <c r="F9">
        <v>10</v>
      </c>
      <c r="G9">
        <v>8</v>
      </c>
      <c r="H9">
        <v>28</v>
      </c>
      <c r="I9">
        <v>8</v>
      </c>
      <c r="J9">
        <v>7</v>
      </c>
      <c r="K9">
        <v>10</v>
      </c>
      <c r="L9">
        <v>25</v>
      </c>
      <c r="M9">
        <v>1085.5999999999999</v>
      </c>
      <c r="N9">
        <v>1011.9</v>
      </c>
      <c r="O9">
        <v>1094.9000000000001</v>
      </c>
      <c r="P9">
        <v>1064.1333333333334</v>
      </c>
      <c r="Q9">
        <v>847.4</v>
      </c>
      <c r="R9">
        <v>1057</v>
      </c>
      <c r="S9">
        <v>831.7</v>
      </c>
      <c r="T9">
        <v>912.0333333333333</v>
      </c>
      <c r="U9">
        <v>53</v>
      </c>
      <c r="V9">
        <v>988.08333333333337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70</v>
      </c>
      <c r="AC9">
        <f t="shared" si="0"/>
        <v>100</v>
      </c>
      <c r="AD9">
        <f t="shared" si="3"/>
        <v>83.333333333333329</v>
      </c>
      <c r="AE9">
        <f t="shared" si="4"/>
        <v>88.333333333333329</v>
      </c>
    </row>
    <row r="10" spans="1:31" x14ac:dyDescent="0.25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9</v>
      </c>
      <c r="G10">
        <v>10</v>
      </c>
      <c r="H10">
        <v>29</v>
      </c>
      <c r="I10">
        <v>10</v>
      </c>
      <c r="J10">
        <v>10</v>
      </c>
      <c r="K10">
        <v>10</v>
      </c>
      <c r="L10">
        <v>30</v>
      </c>
      <c r="M10">
        <v>834.2</v>
      </c>
      <c r="N10">
        <v>899</v>
      </c>
      <c r="O10">
        <v>819.3</v>
      </c>
      <c r="P10">
        <v>850.83333333333337</v>
      </c>
      <c r="Q10">
        <v>896.4</v>
      </c>
      <c r="R10">
        <v>961.7</v>
      </c>
      <c r="S10">
        <v>895</v>
      </c>
      <c r="T10">
        <v>917.7</v>
      </c>
      <c r="U10">
        <v>59</v>
      </c>
      <c r="V10">
        <v>884.26666666666665</v>
      </c>
      <c r="W10">
        <f t="shared" si="1"/>
        <v>100</v>
      </c>
      <c r="X10">
        <f t="shared" si="0"/>
        <v>90</v>
      </c>
      <c r="Y10">
        <f t="shared" si="0"/>
        <v>100</v>
      </c>
      <c r="Z10">
        <f t="shared" si="2"/>
        <v>96.666666666666671</v>
      </c>
      <c r="AA10">
        <f t="shared" si="0"/>
        <v>100</v>
      </c>
      <c r="AB10">
        <f t="shared" si="0"/>
        <v>100</v>
      </c>
      <c r="AC10">
        <f t="shared" si="0"/>
        <v>100</v>
      </c>
      <c r="AD10">
        <f t="shared" si="3"/>
        <v>100</v>
      </c>
      <c r="AE10">
        <f t="shared" si="4"/>
        <v>98.333333333333329</v>
      </c>
    </row>
    <row r="11" spans="1:31" x14ac:dyDescent="0.25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9</v>
      </c>
      <c r="G11">
        <v>10</v>
      </c>
      <c r="H11">
        <v>29</v>
      </c>
      <c r="I11">
        <v>10</v>
      </c>
      <c r="J11">
        <v>10</v>
      </c>
      <c r="K11">
        <v>9</v>
      </c>
      <c r="L11">
        <v>29</v>
      </c>
      <c r="M11">
        <v>654.70000000000005</v>
      </c>
      <c r="N11">
        <v>674</v>
      </c>
      <c r="O11">
        <v>625.29999999999995</v>
      </c>
      <c r="P11">
        <v>651.33333333333337</v>
      </c>
      <c r="Q11">
        <v>553.29999999999995</v>
      </c>
      <c r="R11">
        <v>610.4</v>
      </c>
      <c r="S11">
        <v>623.70000000000005</v>
      </c>
      <c r="T11">
        <v>595.79999999999995</v>
      </c>
      <c r="U11">
        <v>58</v>
      </c>
      <c r="V11">
        <v>623.56666666666672</v>
      </c>
      <c r="W11">
        <f t="shared" si="1"/>
        <v>100</v>
      </c>
      <c r="X11">
        <f t="shared" si="0"/>
        <v>90</v>
      </c>
      <c r="Y11">
        <f t="shared" si="0"/>
        <v>100</v>
      </c>
      <c r="Z11">
        <f t="shared" si="2"/>
        <v>96.666666666666671</v>
      </c>
      <c r="AA11">
        <f t="shared" si="0"/>
        <v>100</v>
      </c>
      <c r="AB11">
        <f t="shared" si="0"/>
        <v>100</v>
      </c>
      <c r="AC11">
        <f t="shared" si="0"/>
        <v>90</v>
      </c>
      <c r="AD11">
        <f t="shared" si="3"/>
        <v>96.666666666666671</v>
      </c>
      <c r="AE11">
        <f t="shared" si="4"/>
        <v>96.666666666666671</v>
      </c>
    </row>
    <row r="12" spans="1:31" x14ac:dyDescent="0.25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9</v>
      </c>
      <c r="G12">
        <v>10</v>
      </c>
      <c r="H12">
        <v>28</v>
      </c>
      <c r="I12">
        <v>9</v>
      </c>
      <c r="J12">
        <v>10</v>
      </c>
      <c r="K12">
        <v>9</v>
      </c>
      <c r="L12">
        <v>28</v>
      </c>
      <c r="M12">
        <v>1429</v>
      </c>
      <c r="N12">
        <v>1497.1</v>
      </c>
      <c r="O12">
        <v>1331.8</v>
      </c>
      <c r="P12">
        <v>1419.3</v>
      </c>
      <c r="Q12">
        <v>1218.0999999999999</v>
      </c>
      <c r="R12">
        <v>1178.0999999999999</v>
      </c>
      <c r="S12">
        <v>1183.8</v>
      </c>
      <c r="T12">
        <v>1193.3333333333333</v>
      </c>
      <c r="U12">
        <v>56</v>
      </c>
      <c r="V12">
        <v>1306.3166666666666</v>
      </c>
      <c r="W12">
        <f t="shared" si="1"/>
        <v>90</v>
      </c>
      <c r="X12">
        <f t="shared" si="0"/>
        <v>90</v>
      </c>
      <c r="Y12">
        <f t="shared" si="0"/>
        <v>100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25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30</v>
      </c>
      <c r="I13">
        <v>10</v>
      </c>
      <c r="J13">
        <v>10</v>
      </c>
      <c r="K13">
        <v>10</v>
      </c>
      <c r="L13">
        <v>30</v>
      </c>
      <c r="M13">
        <v>1412.3</v>
      </c>
      <c r="N13">
        <v>1626.3</v>
      </c>
      <c r="O13">
        <v>1292.3</v>
      </c>
      <c r="P13">
        <v>1443.6333333333334</v>
      </c>
      <c r="Q13">
        <v>1261.0999999999999</v>
      </c>
      <c r="R13">
        <v>1312.1</v>
      </c>
      <c r="S13">
        <v>1369</v>
      </c>
      <c r="T13">
        <v>1314.0666666666666</v>
      </c>
      <c r="U13">
        <v>60</v>
      </c>
      <c r="V13">
        <v>1378.85</v>
      </c>
      <c r="W13">
        <f t="shared" si="1"/>
        <v>100</v>
      </c>
      <c r="X13">
        <f t="shared" si="0"/>
        <v>100</v>
      </c>
      <c r="Y13">
        <f t="shared" si="0"/>
        <v>100</v>
      </c>
      <c r="Z13">
        <f t="shared" si="2"/>
        <v>100</v>
      </c>
      <c r="AA13">
        <f t="shared" si="0"/>
        <v>100</v>
      </c>
      <c r="AB13">
        <f t="shared" si="0"/>
        <v>100</v>
      </c>
      <c r="AC13">
        <f t="shared" si="0"/>
        <v>100</v>
      </c>
      <c r="AD13">
        <f t="shared" si="3"/>
        <v>100</v>
      </c>
      <c r="AE13">
        <f t="shared" si="4"/>
        <v>100</v>
      </c>
    </row>
    <row r="14" spans="1:31" x14ac:dyDescent="0.25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30</v>
      </c>
      <c r="I14">
        <v>10</v>
      </c>
      <c r="J14">
        <v>10</v>
      </c>
      <c r="K14">
        <v>10</v>
      </c>
      <c r="L14">
        <v>30</v>
      </c>
      <c r="M14">
        <v>851.5</v>
      </c>
      <c r="N14">
        <v>893.5</v>
      </c>
      <c r="O14">
        <v>852.1</v>
      </c>
      <c r="P14">
        <v>865.7</v>
      </c>
      <c r="Q14">
        <v>864</v>
      </c>
      <c r="R14">
        <v>864.3</v>
      </c>
      <c r="S14">
        <v>733.6</v>
      </c>
      <c r="T14">
        <v>820.63333333333333</v>
      </c>
      <c r="U14">
        <v>60</v>
      </c>
      <c r="V14">
        <v>843.16666666666663</v>
      </c>
      <c r="W14">
        <f t="shared" si="1"/>
        <v>100</v>
      </c>
      <c r="X14">
        <f t="shared" si="0"/>
        <v>100</v>
      </c>
      <c r="Y14">
        <f t="shared" si="0"/>
        <v>100</v>
      </c>
      <c r="Z14">
        <f t="shared" si="2"/>
        <v>100</v>
      </c>
      <c r="AA14">
        <f t="shared" si="0"/>
        <v>100</v>
      </c>
      <c r="AB14">
        <f t="shared" si="0"/>
        <v>100</v>
      </c>
      <c r="AC14">
        <f t="shared" si="0"/>
        <v>100</v>
      </c>
      <c r="AD14">
        <f t="shared" si="3"/>
        <v>100</v>
      </c>
      <c r="AE14">
        <f t="shared" si="4"/>
        <v>100</v>
      </c>
    </row>
    <row r="15" spans="1:31" x14ac:dyDescent="0.25">
      <c r="A15" s="1" t="s">
        <v>13</v>
      </c>
      <c r="B15" s="1">
        <v>20</v>
      </c>
      <c r="C15" s="1">
        <v>1</v>
      </c>
      <c r="D15" s="1">
        <v>25</v>
      </c>
      <c r="E15">
        <v>10</v>
      </c>
      <c r="F15">
        <v>7</v>
      </c>
      <c r="G15">
        <v>10</v>
      </c>
      <c r="H15">
        <v>27</v>
      </c>
      <c r="I15">
        <v>9</v>
      </c>
      <c r="J15">
        <v>10</v>
      </c>
      <c r="K15">
        <v>9</v>
      </c>
      <c r="L15">
        <v>28</v>
      </c>
      <c r="M15">
        <v>1505.7</v>
      </c>
      <c r="N15">
        <v>1610.2</v>
      </c>
      <c r="O15">
        <v>1354</v>
      </c>
      <c r="P15">
        <v>1489.9666666666667</v>
      </c>
      <c r="Q15">
        <v>1296.7</v>
      </c>
      <c r="R15">
        <v>1275.2</v>
      </c>
      <c r="S15">
        <v>1356.8</v>
      </c>
      <c r="T15">
        <v>1309.5666666666666</v>
      </c>
      <c r="U15">
        <v>55</v>
      </c>
      <c r="V15">
        <v>1399.7666666666667</v>
      </c>
      <c r="W15">
        <f t="shared" si="1"/>
        <v>100</v>
      </c>
      <c r="X15">
        <f t="shared" si="0"/>
        <v>70</v>
      </c>
      <c r="Y15">
        <f t="shared" si="0"/>
        <v>100</v>
      </c>
      <c r="Z15">
        <f t="shared" si="2"/>
        <v>90</v>
      </c>
      <c r="AA15">
        <f t="shared" si="0"/>
        <v>90</v>
      </c>
      <c r="AB15">
        <f t="shared" si="0"/>
        <v>100</v>
      </c>
      <c r="AC15">
        <f t="shared" si="0"/>
        <v>90</v>
      </c>
      <c r="AD15">
        <f t="shared" si="3"/>
        <v>93.333333333333329</v>
      </c>
      <c r="AE15">
        <f t="shared" si="4"/>
        <v>91.666666666666671</v>
      </c>
    </row>
    <row r="16" spans="1:31" x14ac:dyDescent="0.25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29</v>
      </c>
      <c r="I16">
        <v>10</v>
      </c>
      <c r="J16">
        <v>10</v>
      </c>
      <c r="K16">
        <v>10</v>
      </c>
      <c r="L16">
        <v>30</v>
      </c>
      <c r="M16">
        <v>849.3</v>
      </c>
      <c r="N16">
        <v>934.3</v>
      </c>
      <c r="O16">
        <v>999.5</v>
      </c>
      <c r="P16">
        <v>927.7</v>
      </c>
      <c r="Q16">
        <v>810.9</v>
      </c>
      <c r="R16">
        <v>741.6</v>
      </c>
      <c r="S16">
        <v>723.2</v>
      </c>
      <c r="T16">
        <v>758.56666666666672</v>
      </c>
      <c r="U16">
        <v>59</v>
      </c>
      <c r="V16">
        <v>843.13333333333333</v>
      </c>
      <c r="W16">
        <f t="shared" si="1"/>
        <v>90</v>
      </c>
      <c r="X16">
        <f t="shared" si="0"/>
        <v>100</v>
      </c>
      <c r="Y16">
        <f t="shared" si="0"/>
        <v>100</v>
      </c>
      <c r="Z16">
        <f t="shared" si="2"/>
        <v>96.666666666666671</v>
      </c>
      <c r="AA16">
        <f t="shared" si="0"/>
        <v>100</v>
      </c>
      <c r="AB16">
        <f t="shared" si="0"/>
        <v>100</v>
      </c>
      <c r="AC16">
        <f t="shared" si="0"/>
        <v>100</v>
      </c>
      <c r="AD16">
        <f t="shared" si="3"/>
        <v>100</v>
      </c>
      <c r="AE16">
        <f t="shared" si="4"/>
        <v>98.333333333333329</v>
      </c>
    </row>
    <row r="17" spans="1:31" x14ac:dyDescent="0.25">
      <c r="A17" s="1" t="s">
        <v>15</v>
      </c>
      <c r="B17" s="1">
        <v>20</v>
      </c>
      <c r="C17" s="1">
        <v>1</v>
      </c>
      <c r="D17" s="1">
        <v>25</v>
      </c>
      <c r="E17">
        <v>10</v>
      </c>
      <c r="F17">
        <v>10</v>
      </c>
      <c r="G17">
        <v>10</v>
      </c>
      <c r="H17">
        <v>30</v>
      </c>
      <c r="I17">
        <v>9</v>
      </c>
      <c r="J17">
        <v>10</v>
      </c>
      <c r="K17">
        <v>10</v>
      </c>
      <c r="L17">
        <v>29</v>
      </c>
      <c r="M17">
        <v>1138.0999999999999</v>
      </c>
      <c r="N17">
        <v>1223.7</v>
      </c>
      <c r="O17">
        <v>1327.4</v>
      </c>
      <c r="P17">
        <v>1229.7333333333333</v>
      </c>
      <c r="Q17">
        <v>1060.0999999999999</v>
      </c>
      <c r="R17">
        <v>887.4</v>
      </c>
      <c r="S17">
        <v>910.8</v>
      </c>
      <c r="T17">
        <v>952.76666666666665</v>
      </c>
      <c r="U17">
        <v>59</v>
      </c>
      <c r="V17">
        <v>1091.25</v>
      </c>
      <c r="W17">
        <f t="shared" si="1"/>
        <v>100</v>
      </c>
      <c r="X17">
        <f t="shared" si="0"/>
        <v>100</v>
      </c>
      <c r="Y17">
        <f t="shared" si="0"/>
        <v>100</v>
      </c>
      <c r="Z17">
        <f t="shared" si="2"/>
        <v>100</v>
      </c>
      <c r="AA17">
        <f t="shared" si="0"/>
        <v>90</v>
      </c>
      <c r="AB17">
        <f t="shared" si="0"/>
        <v>100</v>
      </c>
      <c r="AC17">
        <f t="shared" si="0"/>
        <v>100</v>
      </c>
      <c r="AD17">
        <f t="shared" si="3"/>
        <v>96.666666666666671</v>
      </c>
      <c r="AE17">
        <f t="shared" si="4"/>
        <v>98.333333333333329</v>
      </c>
    </row>
    <row r="18" spans="1:31" x14ac:dyDescent="0.25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9</v>
      </c>
      <c r="G18">
        <v>10</v>
      </c>
      <c r="H18">
        <v>29</v>
      </c>
      <c r="I18">
        <v>10</v>
      </c>
      <c r="J18">
        <v>10</v>
      </c>
      <c r="K18">
        <v>9</v>
      </c>
      <c r="L18">
        <v>29</v>
      </c>
      <c r="M18">
        <v>1087.3</v>
      </c>
      <c r="N18">
        <v>1120.2</v>
      </c>
      <c r="O18">
        <v>979.8</v>
      </c>
      <c r="P18">
        <v>1062.4333333333334</v>
      </c>
      <c r="Q18">
        <v>1057.7</v>
      </c>
      <c r="R18">
        <v>1210.0999999999999</v>
      </c>
      <c r="S18">
        <v>1057.5999999999999</v>
      </c>
      <c r="T18">
        <v>1108.4666666666667</v>
      </c>
      <c r="U18">
        <v>58</v>
      </c>
      <c r="V18">
        <v>1085.45</v>
      </c>
      <c r="W18">
        <f t="shared" si="1"/>
        <v>100</v>
      </c>
      <c r="X18">
        <f t="shared" si="1"/>
        <v>90</v>
      </c>
      <c r="Y18">
        <f t="shared" si="1"/>
        <v>100</v>
      </c>
      <c r="Z18">
        <f t="shared" si="2"/>
        <v>96.666666666666671</v>
      </c>
      <c r="AA18">
        <f t="shared" ref="AA18:AC81" si="5">(I18*100)/10</f>
        <v>100</v>
      </c>
      <c r="AB18">
        <f t="shared" si="5"/>
        <v>100</v>
      </c>
      <c r="AC18">
        <f t="shared" si="5"/>
        <v>90</v>
      </c>
      <c r="AD18">
        <f t="shared" si="3"/>
        <v>96.666666666666671</v>
      </c>
      <c r="AE18">
        <f t="shared" si="4"/>
        <v>96.666666666666671</v>
      </c>
    </row>
    <row r="19" spans="1:31" x14ac:dyDescent="0.25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10</v>
      </c>
      <c r="G19">
        <v>10</v>
      </c>
      <c r="H19">
        <v>30</v>
      </c>
      <c r="I19">
        <v>10</v>
      </c>
      <c r="J19">
        <v>9</v>
      </c>
      <c r="K19">
        <v>10</v>
      </c>
      <c r="L19">
        <v>29</v>
      </c>
      <c r="M19">
        <v>938.2</v>
      </c>
      <c r="N19">
        <v>1108.9000000000001</v>
      </c>
      <c r="O19">
        <v>1012.4</v>
      </c>
      <c r="P19">
        <v>1019.8333333333334</v>
      </c>
      <c r="Q19">
        <v>1135.8</v>
      </c>
      <c r="R19">
        <v>1280.2</v>
      </c>
      <c r="S19">
        <v>1009.7</v>
      </c>
      <c r="T19">
        <v>1141.9000000000001</v>
      </c>
      <c r="U19">
        <v>59</v>
      </c>
      <c r="V19">
        <v>1080.8666666666666</v>
      </c>
      <c r="W19">
        <f t="shared" si="1"/>
        <v>100</v>
      </c>
      <c r="X19">
        <f t="shared" si="1"/>
        <v>100</v>
      </c>
      <c r="Y19">
        <f t="shared" si="1"/>
        <v>100</v>
      </c>
      <c r="Z19">
        <f t="shared" si="2"/>
        <v>100</v>
      </c>
      <c r="AA19">
        <f t="shared" si="5"/>
        <v>100</v>
      </c>
      <c r="AB19">
        <f t="shared" si="5"/>
        <v>90</v>
      </c>
      <c r="AC19">
        <f t="shared" si="5"/>
        <v>100</v>
      </c>
      <c r="AD19">
        <f t="shared" si="3"/>
        <v>96.666666666666671</v>
      </c>
      <c r="AE19">
        <f t="shared" si="4"/>
        <v>98.333333333333329</v>
      </c>
    </row>
    <row r="20" spans="1:31" x14ac:dyDescent="0.25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29</v>
      </c>
      <c r="I20">
        <v>10</v>
      </c>
      <c r="J20">
        <v>9</v>
      </c>
      <c r="K20">
        <v>10</v>
      </c>
      <c r="L20">
        <v>29</v>
      </c>
      <c r="M20">
        <v>1665.9</v>
      </c>
      <c r="N20">
        <v>1636.7</v>
      </c>
      <c r="O20">
        <v>1670.9</v>
      </c>
      <c r="P20">
        <v>1657.8333333333333</v>
      </c>
      <c r="Q20">
        <v>1544.3</v>
      </c>
      <c r="R20">
        <v>1289.8</v>
      </c>
      <c r="S20">
        <v>1407.7</v>
      </c>
      <c r="T20">
        <v>1413.9333333333334</v>
      </c>
      <c r="U20">
        <v>58</v>
      </c>
      <c r="V20">
        <v>1535.8833333333334</v>
      </c>
      <c r="W20">
        <f t="shared" si="1"/>
        <v>100</v>
      </c>
      <c r="X20">
        <f t="shared" si="1"/>
        <v>90</v>
      </c>
      <c r="Y20">
        <f t="shared" si="1"/>
        <v>100</v>
      </c>
      <c r="Z20">
        <f t="shared" si="2"/>
        <v>96.666666666666671</v>
      </c>
      <c r="AA20">
        <f t="shared" si="5"/>
        <v>100</v>
      </c>
      <c r="AB20">
        <f t="shared" si="5"/>
        <v>90</v>
      </c>
      <c r="AC20">
        <f t="shared" si="5"/>
        <v>100</v>
      </c>
      <c r="AD20">
        <f t="shared" si="3"/>
        <v>96.666666666666671</v>
      </c>
      <c r="AE20">
        <f t="shared" si="4"/>
        <v>96.666666666666671</v>
      </c>
    </row>
    <row r="21" spans="1:31" x14ac:dyDescent="0.25">
      <c r="A21" s="1" t="s">
        <v>19</v>
      </c>
      <c r="B21" s="1">
        <v>20</v>
      </c>
      <c r="C21" s="1">
        <v>1</v>
      </c>
      <c r="D21" s="1">
        <v>21</v>
      </c>
      <c r="E21">
        <v>10</v>
      </c>
      <c r="F21">
        <v>10</v>
      </c>
      <c r="G21">
        <v>9</v>
      </c>
      <c r="H21">
        <v>29</v>
      </c>
      <c r="I21">
        <v>9</v>
      </c>
      <c r="J21">
        <v>10</v>
      </c>
      <c r="K21">
        <v>9</v>
      </c>
      <c r="L21">
        <v>28</v>
      </c>
      <c r="M21">
        <v>831.6</v>
      </c>
      <c r="N21">
        <v>788.7</v>
      </c>
      <c r="O21">
        <v>900.5</v>
      </c>
      <c r="P21">
        <v>840.26666666666665</v>
      </c>
      <c r="Q21">
        <v>787.7</v>
      </c>
      <c r="R21">
        <v>658.5</v>
      </c>
      <c r="S21">
        <v>867.7</v>
      </c>
      <c r="T21">
        <v>771.3</v>
      </c>
      <c r="U21">
        <v>57</v>
      </c>
      <c r="V21">
        <v>805.7833333333333</v>
      </c>
      <c r="W21">
        <f t="shared" si="1"/>
        <v>100</v>
      </c>
      <c r="X21">
        <f t="shared" si="1"/>
        <v>100</v>
      </c>
      <c r="Y21">
        <f t="shared" si="1"/>
        <v>90</v>
      </c>
      <c r="Z21">
        <f t="shared" si="2"/>
        <v>96.666666666666671</v>
      </c>
      <c r="AA21">
        <f t="shared" si="5"/>
        <v>90</v>
      </c>
      <c r="AB21">
        <f t="shared" si="5"/>
        <v>100</v>
      </c>
      <c r="AC21">
        <f t="shared" si="5"/>
        <v>90</v>
      </c>
      <c r="AD21">
        <f t="shared" si="3"/>
        <v>93.333333333333329</v>
      </c>
      <c r="AE21">
        <f t="shared" si="4"/>
        <v>95</v>
      </c>
    </row>
    <row r="22" spans="1:31" x14ac:dyDescent="0.25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9</v>
      </c>
      <c r="G22">
        <v>10</v>
      </c>
      <c r="H22">
        <v>29</v>
      </c>
      <c r="I22">
        <v>10</v>
      </c>
      <c r="J22">
        <v>10</v>
      </c>
      <c r="K22">
        <v>9</v>
      </c>
      <c r="L22">
        <v>29</v>
      </c>
      <c r="M22">
        <v>747.7</v>
      </c>
      <c r="N22">
        <v>788.4</v>
      </c>
      <c r="O22">
        <v>823.6</v>
      </c>
      <c r="P22">
        <v>786.56666666666672</v>
      </c>
      <c r="Q22">
        <v>743.6</v>
      </c>
      <c r="R22">
        <v>762</v>
      </c>
      <c r="S22">
        <v>750.6</v>
      </c>
      <c r="T22">
        <v>752.06666666666672</v>
      </c>
      <c r="U22">
        <v>58</v>
      </c>
      <c r="V22">
        <v>769.31666666666672</v>
      </c>
      <c r="W22">
        <f t="shared" si="1"/>
        <v>100</v>
      </c>
      <c r="X22">
        <f t="shared" si="1"/>
        <v>90</v>
      </c>
      <c r="Y22">
        <f t="shared" si="1"/>
        <v>100</v>
      </c>
      <c r="Z22">
        <f t="shared" si="2"/>
        <v>96.666666666666671</v>
      </c>
      <c r="AA22">
        <f t="shared" si="5"/>
        <v>100</v>
      </c>
      <c r="AB22">
        <f t="shared" si="5"/>
        <v>100</v>
      </c>
      <c r="AC22">
        <f t="shared" si="5"/>
        <v>90</v>
      </c>
      <c r="AD22">
        <f t="shared" si="3"/>
        <v>96.666666666666671</v>
      </c>
      <c r="AE22">
        <f t="shared" si="4"/>
        <v>96.666666666666671</v>
      </c>
    </row>
    <row r="23" spans="1:31" x14ac:dyDescent="0.25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29</v>
      </c>
      <c r="I23">
        <v>10</v>
      </c>
      <c r="J23">
        <v>9</v>
      </c>
      <c r="K23">
        <v>10</v>
      </c>
      <c r="L23">
        <v>29</v>
      </c>
      <c r="M23">
        <v>971.7</v>
      </c>
      <c r="N23">
        <v>1072.2</v>
      </c>
      <c r="O23">
        <v>1003.5</v>
      </c>
      <c r="P23">
        <v>1015.8</v>
      </c>
      <c r="Q23">
        <v>981.3</v>
      </c>
      <c r="R23">
        <v>763</v>
      </c>
      <c r="S23">
        <v>974.3</v>
      </c>
      <c r="T23">
        <v>906.2</v>
      </c>
      <c r="U23">
        <v>58</v>
      </c>
      <c r="V23">
        <v>961</v>
      </c>
      <c r="W23">
        <f t="shared" si="1"/>
        <v>100</v>
      </c>
      <c r="X23">
        <f t="shared" si="1"/>
        <v>90</v>
      </c>
      <c r="Y23">
        <f t="shared" si="1"/>
        <v>100</v>
      </c>
      <c r="Z23">
        <f t="shared" si="2"/>
        <v>96.666666666666671</v>
      </c>
      <c r="AA23">
        <f t="shared" si="5"/>
        <v>100</v>
      </c>
      <c r="AB23">
        <f t="shared" si="5"/>
        <v>90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25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30</v>
      </c>
      <c r="I24">
        <v>10</v>
      </c>
      <c r="J24">
        <v>10</v>
      </c>
      <c r="K24">
        <v>10</v>
      </c>
      <c r="L24">
        <v>30</v>
      </c>
      <c r="M24">
        <v>1237.2</v>
      </c>
      <c r="N24">
        <v>1226.2</v>
      </c>
      <c r="O24">
        <v>1335.2</v>
      </c>
      <c r="P24">
        <v>1266.2</v>
      </c>
      <c r="Q24">
        <v>1195.8</v>
      </c>
      <c r="R24">
        <v>1112.2</v>
      </c>
      <c r="S24">
        <v>1159.4000000000001</v>
      </c>
      <c r="T24">
        <v>1155.8</v>
      </c>
      <c r="U24">
        <v>60</v>
      </c>
      <c r="V24">
        <v>1211</v>
      </c>
      <c r="W24">
        <f t="shared" si="1"/>
        <v>100</v>
      </c>
      <c r="X24">
        <f t="shared" si="1"/>
        <v>100</v>
      </c>
      <c r="Y24">
        <f t="shared" si="1"/>
        <v>100</v>
      </c>
      <c r="Z24">
        <f t="shared" si="2"/>
        <v>100</v>
      </c>
      <c r="AA24">
        <f t="shared" si="5"/>
        <v>100</v>
      </c>
      <c r="AB24">
        <f t="shared" si="5"/>
        <v>100</v>
      </c>
      <c r="AC24">
        <f t="shared" si="5"/>
        <v>100</v>
      </c>
      <c r="AD24">
        <f t="shared" si="3"/>
        <v>100</v>
      </c>
      <c r="AE24">
        <f t="shared" si="4"/>
        <v>100</v>
      </c>
    </row>
    <row r="25" spans="1:31" x14ac:dyDescent="0.25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10</v>
      </c>
      <c r="H25">
        <v>30</v>
      </c>
      <c r="I25">
        <v>10</v>
      </c>
      <c r="J25">
        <v>10</v>
      </c>
      <c r="K25">
        <v>9</v>
      </c>
      <c r="L25">
        <v>29</v>
      </c>
      <c r="M25">
        <v>1206.5999999999999</v>
      </c>
      <c r="N25">
        <v>1419.2</v>
      </c>
      <c r="O25">
        <v>1345.4</v>
      </c>
      <c r="P25">
        <v>1323.7333333333333</v>
      </c>
      <c r="Q25">
        <v>1284.3</v>
      </c>
      <c r="R25">
        <v>1435.7</v>
      </c>
      <c r="S25">
        <v>1409.1</v>
      </c>
      <c r="T25">
        <v>1376.3666666666666</v>
      </c>
      <c r="U25">
        <v>59</v>
      </c>
      <c r="V25">
        <v>1350.05</v>
      </c>
      <c r="W25">
        <f t="shared" si="1"/>
        <v>100</v>
      </c>
      <c r="X25">
        <f t="shared" si="1"/>
        <v>100</v>
      </c>
      <c r="Y25">
        <f t="shared" si="1"/>
        <v>100</v>
      </c>
      <c r="Z25">
        <f t="shared" si="2"/>
        <v>100</v>
      </c>
      <c r="AA25">
        <f t="shared" si="5"/>
        <v>100</v>
      </c>
      <c r="AB25">
        <f t="shared" si="5"/>
        <v>100</v>
      </c>
      <c r="AC25">
        <f t="shared" si="5"/>
        <v>90</v>
      </c>
      <c r="AD25">
        <f t="shared" si="3"/>
        <v>96.666666666666671</v>
      </c>
      <c r="AE25">
        <f t="shared" si="4"/>
        <v>98.333333333333329</v>
      </c>
    </row>
    <row r="26" spans="1:31" x14ac:dyDescent="0.25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9</v>
      </c>
      <c r="G26">
        <v>10</v>
      </c>
      <c r="H26">
        <v>29</v>
      </c>
      <c r="I26">
        <v>10</v>
      </c>
      <c r="J26">
        <v>10</v>
      </c>
      <c r="K26">
        <v>10</v>
      </c>
      <c r="L26">
        <v>30</v>
      </c>
      <c r="M26">
        <v>1019.2</v>
      </c>
      <c r="N26">
        <v>1313.1</v>
      </c>
      <c r="O26">
        <v>1126</v>
      </c>
      <c r="P26">
        <v>1152.7666666666667</v>
      </c>
      <c r="Q26">
        <v>1235</v>
      </c>
      <c r="R26">
        <v>1155.5999999999999</v>
      </c>
      <c r="S26">
        <v>1153.5999999999999</v>
      </c>
      <c r="T26">
        <v>1181.4000000000001</v>
      </c>
      <c r="U26">
        <v>59</v>
      </c>
      <c r="V26">
        <v>1167.0833333333333</v>
      </c>
      <c r="W26">
        <f t="shared" si="1"/>
        <v>100</v>
      </c>
      <c r="X26">
        <f t="shared" si="1"/>
        <v>90</v>
      </c>
      <c r="Y26">
        <f t="shared" si="1"/>
        <v>100</v>
      </c>
      <c r="Z26">
        <f t="shared" si="2"/>
        <v>96.666666666666671</v>
      </c>
      <c r="AA26">
        <f t="shared" si="5"/>
        <v>100</v>
      </c>
      <c r="AB26">
        <f t="shared" si="5"/>
        <v>100</v>
      </c>
      <c r="AC26">
        <f t="shared" si="5"/>
        <v>100</v>
      </c>
      <c r="AD26">
        <f t="shared" si="3"/>
        <v>100</v>
      </c>
      <c r="AE26">
        <f t="shared" si="4"/>
        <v>98.333333333333329</v>
      </c>
    </row>
    <row r="27" spans="1:31" x14ac:dyDescent="0.25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26</v>
      </c>
      <c r="I27">
        <v>8</v>
      </c>
      <c r="J27">
        <v>8</v>
      </c>
      <c r="K27">
        <v>10</v>
      </c>
      <c r="L27">
        <v>26</v>
      </c>
      <c r="M27">
        <v>725.8</v>
      </c>
      <c r="N27">
        <v>755.4</v>
      </c>
      <c r="O27">
        <v>839.8</v>
      </c>
      <c r="P27">
        <v>773.66666666666663</v>
      </c>
      <c r="Q27">
        <v>750.8</v>
      </c>
      <c r="R27">
        <v>730.8</v>
      </c>
      <c r="S27">
        <v>764.2</v>
      </c>
      <c r="T27">
        <v>748.6</v>
      </c>
      <c r="U27">
        <v>52</v>
      </c>
      <c r="V27">
        <v>761.13333333333333</v>
      </c>
      <c r="W27">
        <f t="shared" si="1"/>
        <v>80</v>
      </c>
      <c r="X27">
        <f t="shared" si="1"/>
        <v>80</v>
      </c>
      <c r="Y27">
        <f t="shared" si="1"/>
        <v>100</v>
      </c>
      <c r="Z27">
        <f t="shared" si="2"/>
        <v>86.666666666666671</v>
      </c>
      <c r="AA27">
        <f t="shared" si="5"/>
        <v>80</v>
      </c>
      <c r="AB27">
        <f t="shared" si="5"/>
        <v>80</v>
      </c>
      <c r="AC27">
        <f t="shared" si="5"/>
        <v>100</v>
      </c>
      <c r="AD27">
        <f t="shared" si="3"/>
        <v>86.666666666666671</v>
      </c>
      <c r="AE27">
        <f t="shared" si="4"/>
        <v>86.666666666666671</v>
      </c>
    </row>
    <row r="28" spans="1:31" x14ac:dyDescent="0.25">
      <c r="A28" s="1" t="s">
        <v>26</v>
      </c>
      <c r="B28" s="1">
        <v>20</v>
      </c>
      <c r="C28" s="1">
        <v>2</v>
      </c>
      <c r="D28" s="1">
        <v>22</v>
      </c>
      <c r="E28">
        <v>10</v>
      </c>
      <c r="F28">
        <v>10</v>
      </c>
      <c r="G28">
        <v>10</v>
      </c>
      <c r="H28">
        <v>30</v>
      </c>
      <c r="I28">
        <v>8</v>
      </c>
      <c r="J28">
        <v>8</v>
      </c>
      <c r="K28">
        <v>10</v>
      </c>
      <c r="L28">
        <v>26</v>
      </c>
      <c r="M28">
        <v>1328.4</v>
      </c>
      <c r="N28">
        <v>1487.2</v>
      </c>
      <c r="O28">
        <v>1227.7</v>
      </c>
      <c r="P28">
        <v>1347.7666666666667</v>
      </c>
      <c r="Q28">
        <v>1281.8</v>
      </c>
      <c r="R28">
        <v>1167.5999999999999</v>
      </c>
      <c r="S28">
        <v>1202.0999999999999</v>
      </c>
      <c r="T28">
        <v>1217.1666666666667</v>
      </c>
      <c r="U28">
        <v>56</v>
      </c>
      <c r="V28">
        <v>1282.4666666666667</v>
      </c>
      <c r="W28">
        <f t="shared" si="1"/>
        <v>100</v>
      </c>
      <c r="X28">
        <f t="shared" si="1"/>
        <v>100</v>
      </c>
      <c r="Y28">
        <f t="shared" si="1"/>
        <v>100</v>
      </c>
      <c r="Z28">
        <f t="shared" si="2"/>
        <v>100</v>
      </c>
      <c r="AA28">
        <f t="shared" si="5"/>
        <v>80</v>
      </c>
      <c r="AB28">
        <f t="shared" si="5"/>
        <v>80</v>
      </c>
      <c r="AC28">
        <f t="shared" si="5"/>
        <v>100</v>
      </c>
      <c r="AD28">
        <f t="shared" si="3"/>
        <v>86.666666666666671</v>
      </c>
      <c r="AE28">
        <f t="shared" si="4"/>
        <v>93.333333333333329</v>
      </c>
    </row>
    <row r="29" spans="1:31" x14ac:dyDescent="0.25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9</v>
      </c>
      <c r="G29">
        <v>10</v>
      </c>
      <c r="H29">
        <v>29</v>
      </c>
      <c r="I29">
        <v>10</v>
      </c>
      <c r="J29">
        <v>10</v>
      </c>
      <c r="K29">
        <v>10</v>
      </c>
      <c r="L29">
        <v>30</v>
      </c>
      <c r="M29">
        <v>1264.0999999999999</v>
      </c>
      <c r="N29">
        <v>1623.2</v>
      </c>
      <c r="O29">
        <v>1327.6</v>
      </c>
      <c r="P29">
        <v>1404.9666666666667</v>
      </c>
      <c r="Q29">
        <v>1232.4000000000001</v>
      </c>
      <c r="R29">
        <v>1203.5</v>
      </c>
      <c r="S29">
        <v>1205.7</v>
      </c>
      <c r="T29">
        <v>1213.8666666666666</v>
      </c>
      <c r="U29">
        <v>59</v>
      </c>
      <c r="V29">
        <v>1309.4166666666667</v>
      </c>
      <c r="W29">
        <f t="shared" si="1"/>
        <v>100</v>
      </c>
      <c r="X29">
        <f t="shared" si="1"/>
        <v>90</v>
      </c>
      <c r="Y29">
        <f t="shared" si="1"/>
        <v>100</v>
      </c>
      <c r="Z29">
        <f t="shared" si="2"/>
        <v>96.666666666666671</v>
      </c>
      <c r="AA29">
        <f t="shared" si="5"/>
        <v>100</v>
      </c>
      <c r="AB29">
        <f t="shared" si="5"/>
        <v>100</v>
      </c>
      <c r="AC29">
        <f t="shared" si="5"/>
        <v>100</v>
      </c>
      <c r="AD29">
        <f t="shared" si="3"/>
        <v>100</v>
      </c>
      <c r="AE29">
        <f t="shared" si="4"/>
        <v>98.333333333333329</v>
      </c>
    </row>
    <row r="30" spans="1:31" x14ac:dyDescent="0.25">
      <c r="A30" s="2" t="s">
        <v>28</v>
      </c>
      <c r="B30" s="2">
        <v>20</v>
      </c>
      <c r="C30" s="2">
        <v>2</v>
      </c>
      <c r="D30" s="2">
        <v>26</v>
      </c>
      <c r="E30" s="5">
        <v>8</v>
      </c>
      <c r="F30" s="5">
        <v>4</v>
      </c>
      <c r="G30" s="5">
        <v>8</v>
      </c>
      <c r="H30" s="5">
        <v>20</v>
      </c>
      <c r="I30" s="5">
        <v>8</v>
      </c>
      <c r="J30" s="5">
        <v>9</v>
      </c>
      <c r="K30" s="5">
        <v>8</v>
      </c>
      <c r="L30" s="5">
        <v>25</v>
      </c>
      <c r="M30" s="5">
        <v>1410</v>
      </c>
      <c r="N30" s="5">
        <v>1895.8</v>
      </c>
      <c r="O30" s="5">
        <v>1472.6</v>
      </c>
      <c r="P30" s="5">
        <v>1592.8</v>
      </c>
      <c r="Q30" s="5">
        <v>1346.9</v>
      </c>
      <c r="R30" s="5">
        <v>1217.3</v>
      </c>
      <c r="S30" s="5">
        <v>1376.7</v>
      </c>
      <c r="T30" s="5">
        <v>1313.6333333333334</v>
      </c>
      <c r="U30" s="5">
        <v>45</v>
      </c>
      <c r="V30" s="5">
        <v>1453.2166666666667</v>
      </c>
      <c r="W30">
        <f t="shared" si="1"/>
        <v>80</v>
      </c>
      <c r="X30">
        <f t="shared" si="1"/>
        <v>40</v>
      </c>
      <c r="Y30">
        <f t="shared" si="1"/>
        <v>80</v>
      </c>
      <c r="Z30">
        <f t="shared" si="2"/>
        <v>66.666666666666671</v>
      </c>
      <c r="AA30">
        <f t="shared" si="5"/>
        <v>80</v>
      </c>
      <c r="AB30">
        <f t="shared" si="5"/>
        <v>90</v>
      </c>
      <c r="AC30">
        <f t="shared" si="5"/>
        <v>80</v>
      </c>
      <c r="AD30">
        <f t="shared" si="3"/>
        <v>83.333333333333329</v>
      </c>
      <c r="AE30">
        <f t="shared" si="4"/>
        <v>75</v>
      </c>
    </row>
    <row r="31" spans="1:31" x14ac:dyDescent="0.25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30</v>
      </c>
      <c r="I31">
        <v>10</v>
      </c>
      <c r="J31">
        <v>10</v>
      </c>
      <c r="K31">
        <v>10</v>
      </c>
      <c r="L31">
        <v>30</v>
      </c>
      <c r="M31">
        <v>874.4</v>
      </c>
      <c r="N31">
        <v>1002.7</v>
      </c>
      <c r="O31">
        <v>864.2</v>
      </c>
      <c r="P31">
        <v>913.76666666666665</v>
      </c>
      <c r="Q31">
        <v>938.6</v>
      </c>
      <c r="R31">
        <v>787.1</v>
      </c>
      <c r="S31">
        <v>743</v>
      </c>
      <c r="T31">
        <v>822.9</v>
      </c>
      <c r="U31">
        <v>60</v>
      </c>
      <c r="V31">
        <v>868.33333333333337</v>
      </c>
      <c r="W31">
        <f t="shared" si="1"/>
        <v>100</v>
      </c>
      <c r="X31">
        <f t="shared" si="1"/>
        <v>100</v>
      </c>
      <c r="Y31">
        <f t="shared" si="1"/>
        <v>100</v>
      </c>
      <c r="Z31">
        <f t="shared" si="2"/>
        <v>100</v>
      </c>
      <c r="AA31">
        <f t="shared" si="5"/>
        <v>100</v>
      </c>
      <c r="AB31">
        <f t="shared" si="5"/>
        <v>100</v>
      </c>
      <c r="AC31">
        <f t="shared" si="5"/>
        <v>100</v>
      </c>
      <c r="AD31">
        <f t="shared" si="3"/>
        <v>100</v>
      </c>
      <c r="AE31">
        <f t="shared" si="4"/>
        <v>100</v>
      </c>
    </row>
    <row r="32" spans="1:31" x14ac:dyDescent="0.25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10</v>
      </c>
      <c r="G32">
        <v>10</v>
      </c>
      <c r="H32">
        <v>30</v>
      </c>
      <c r="I32">
        <v>10</v>
      </c>
      <c r="J32">
        <v>9</v>
      </c>
      <c r="K32">
        <v>9</v>
      </c>
      <c r="L32">
        <v>28</v>
      </c>
      <c r="M32">
        <v>1689.9</v>
      </c>
      <c r="N32">
        <v>1520.9</v>
      </c>
      <c r="O32">
        <v>1467.8</v>
      </c>
      <c r="P32">
        <v>1559.5333333333333</v>
      </c>
      <c r="Q32">
        <v>1529.7</v>
      </c>
      <c r="R32">
        <v>1459.7</v>
      </c>
      <c r="S32">
        <v>1347.1</v>
      </c>
      <c r="T32">
        <v>1445.5</v>
      </c>
      <c r="U32">
        <v>58</v>
      </c>
      <c r="V32">
        <v>1502.5166666666667</v>
      </c>
      <c r="W32">
        <f t="shared" si="1"/>
        <v>100</v>
      </c>
      <c r="X32">
        <f t="shared" si="1"/>
        <v>100</v>
      </c>
      <c r="Y32">
        <f t="shared" si="1"/>
        <v>100</v>
      </c>
      <c r="Z32">
        <f t="shared" si="2"/>
        <v>100</v>
      </c>
      <c r="AA32">
        <f t="shared" si="5"/>
        <v>100</v>
      </c>
      <c r="AB32">
        <f t="shared" si="5"/>
        <v>90</v>
      </c>
      <c r="AC32">
        <f t="shared" si="5"/>
        <v>90</v>
      </c>
      <c r="AD32">
        <f t="shared" si="3"/>
        <v>93.333333333333329</v>
      </c>
      <c r="AE32">
        <f t="shared" si="4"/>
        <v>96.666666666666671</v>
      </c>
    </row>
    <row r="33" spans="1:31" x14ac:dyDescent="0.25">
      <c r="A33" s="1" t="s">
        <v>31</v>
      </c>
      <c r="B33" s="1">
        <v>20</v>
      </c>
      <c r="C33" s="1">
        <v>2</v>
      </c>
      <c r="D33" s="1">
        <v>25</v>
      </c>
      <c r="E33">
        <v>10</v>
      </c>
      <c r="F33">
        <v>10</v>
      </c>
      <c r="G33">
        <v>10</v>
      </c>
      <c r="H33">
        <v>30</v>
      </c>
      <c r="I33">
        <v>9</v>
      </c>
      <c r="J33">
        <v>10</v>
      </c>
      <c r="K33">
        <v>10</v>
      </c>
      <c r="L33">
        <v>29</v>
      </c>
      <c r="M33">
        <v>995.2</v>
      </c>
      <c r="N33">
        <v>1266.7</v>
      </c>
      <c r="O33">
        <v>989</v>
      </c>
      <c r="P33">
        <v>1083.6333333333334</v>
      </c>
      <c r="Q33">
        <v>1081.3</v>
      </c>
      <c r="R33">
        <v>1053.5</v>
      </c>
      <c r="S33">
        <v>1135</v>
      </c>
      <c r="T33">
        <v>1089.9333333333334</v>
      </c>
      <c r="U33">
        <v>59</v>
      </c>
      <c r="V33">
        <v>1086.7833333333333</v>
      </c>
      <c r="W33">
        <f t="shared" si="1"/>
        <v>100</v>
      </c>
      <c r="X33">
        <f t="shared" si="1"/>
        <v>100</v>
      </c>
      <c r="Y33">
        <f t="shared" si="1"/>
        <v>100</v>
      </c>
      <c r="Z33">
        <f t="shared" si="2"/>
        <v>100</v>
      </c>
      <c r="AA33">
        <f t="shared" si="5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98.333333333333329</v>
      </c>
    </row>
    <row r="34" spans="1:31" x14ac:dyDescent="0.25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10</v>
      </c>
      <c r="H34">
        <v>29</v>
      </c>
      <c r="I34">
        <v>9</v>
      </c>
      <c r="J34">
        <v>10</v>
      </c>
      <c r="K34">
        <v>9</v>
      </c>
      <c r="L34">
        <v>28</v>
      </c>
      <c r="M34">
        <v>1299.2</v>
      </c>
      <c r="N34">
        <v>1390.5</v>
      </c>
      <c r="O34">
        <v>1330.4</v>
      </c>
      <c r="P34">
        <v>1340.0333333333333</v>
      </c>
      <c r="Q34">
        <v>1512.6</v>
      </c>
      <c r="R34">
        <v>1371.9</v>
      </c>
      <c r="S34">
        <v>1442</v>
      </c>
      <c r="T34">
        <v>1442.1666666666667</v>
      </c>
      <c r="U34">
        <v>57</v>
      </c>
      <c r="V34">
        <v>1391.1</v>
      </c>
      <c r="W34">
        <f t="shared" si="1"/>
        <v>90</v>
      </c>
      <c r="X34">
        <f t="shared" si="1"/>
        <v>100</v>
      </c>
      <c r="Y34">
        <f t="shared" si="1"/>
        <v>100</v>
      </c>
      <c r="Z34">
        <f t="shared" si="2"/>
        <v>96.666666666666671</v>
      </c>
      <c r="AA34">
        <f t="shared" si="5"/>
        <v>90</v>
      </c>
      <c r="AB34">
        <f t="shared" si="5"/>
        <v>100</v>
      </c>
      <c r="AC34">
        <f t="shared" si="5"/>
        <v>90</v>
      </c>
      <c r="AD34">
        <f t="shared" si="3"/>
        <v>93.333333333333329</v>
      </c>
      <c r="AE34">
        <f t="shared" si="4"/>
        <v>95</v>
      </c>
    </row>
    <row r="35" spans="1:31" x14ac:dyDescent="0.25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7</v>
      </c>
      <c r="G35">
        <v>8</v>
      </c>
      <c r="H35">
        <v>24</v>
      </c>
      <c r="I35">
        <v>9</v>
      </c>
      <c r="J35">
        <v>8</v>
      </c>
      <c r="K35">
        <v>8</v>
      </c>
      <c r="L35">
        <v>25</v>
      </c>
      <c r="M35">
        <v>2586.8000000000002</v>
      </c>
      <c r="N35">
        <v>2736.3</v>
      </c>
      <c r="O35">
        <v>2630</v>
      </c>
      <c r="P35">
        <v>2651.0333333333333</v>
      </c>
      <c r="Q35">
        <v>2289.9</v>
      </c>
      <c r="R35">
        <v>2404.1999999999998</v>
      </c>
      <c r="S35">
        <v>2766</v>
      </c>
      <c r="T35">
        <v>2486.6999999999998</v>
      </c>
      <c r="U35">
        <v>49</v>
      </c>
      <c r="V35">
        <v>2568.8666666666668</v>
      </c>
      <c r="W35">
        <f t="shared" si="1"/>
        <v>90</v>
      </c>
      <c r="X35">
        <f t="shared" si="1"/>
        <v>70</v>
      </c>
      <c r="Y35">
        <f t="shared" si="1"/>
        <v>80</v>
      </c>
      <c r="Z35">
        <f t="shared" si="2"/>
        <v>80</v>
      </c>
      <c r="AA35">
        <f t="shared" si="5"/>
        <v>90</v>
      </c>
      <c r="AB35">
        <f t="shared" si="5"/>
        <v>80</v>
      </c>
      <c r="AC35">
        <f t="shared" si="5"/>
        <v>80</v>
      </c>
      <c r="AD35">
        <f t="shared" si="3"/>
        <v>83.333333333333329</v>
      </c>
      <c r="AE35">
        <f t="shared" si="4"/>
        <v>81.666666666666671</v>
      </c>
    </row>
    <row r="36" spans="1:31" x14ac:dyDescent="0.25">
      <c r="A36" s="1" t="s">
        <v>34</v>
      </c>
      <c r="B36" s="1">
        <v>20</v>
      </c>
      <c r="C36" s="1">
        <v>2</v>
      </c>
      <c r="D36" s="1">
        <v>29</v>
      </c>
      <c r="E36">
        <v>10</v>
      </c>
      <c r="F36">
        <v>9</v>
      </c>
      <c r="G36">
        <v>10</v>
      </c>
      <c r="H36">
        <v>29</v>
      </c>
      <c r="I36">
        <v>9</v>
      </c>
      <c r="J36">
        <v>9</v>
      </c>
      <c r="K36">
        <v>10</v>
      </c>
      <c r="L36">
        <v>28</v>
      </c>
      <c r="M36">
        <v>869.4</v>
      </c>
      <c r="N36">
        <v>999</v>
      </c>
      <c r="O36">
        <v>987.7</v>
      </c>
      <c r="P36">
        <v>952.0333333333333</v>
      </c>
      <c r="Q36">
        <v>1456.6</v>
      </c>
      <c r="R36">
        <v>1248.2</v>
      </c>
      <c r="S36">
        <v>1202</v>
      </c>
      <c r="T36">
        <v>1302.2666666666667</v>
      </c>
      <c r="U36">
        <v>57</v>
      </c>
      <c r="V36">
        <v>1127.1500000000001</v>
      </c>
      <c r="W36">
        <f t="shared" si="1"/>
        <v>100</v>
      </c>
      <c r="X36">
        <f t="shared" si="1"/>
        <v>90</v>
      </c>
      <c r="Y36">
        <f t="shared" si="1"/>
        <v>100</v>
      </c>
      <c r="Z36">
        <f t="shared" si="2"/>
        <v>96.666666666666671</v>
      </c>
      <c r="AA36">
        <f t="shared" si="5"/>
        <v>90</v>
      </c>
      <c r="AB36">
        <f t="shared" si="5"/>
        <v>90</v>
      </c>
      <c r="AC36">
        <f t="shared" si="5"/>
        <v>100</v>
      </c>
      <c r="AD36">
        <f t="shared" si="3"/>
        <v>93.333333333333329</v>
      </c>
      <c r="AE36">
        <f t="shared" si="4"/>
        <v>95</v>
      </c>
    </row>
    <row r="37" spans="1:31" x14ac:dyDescent="0.25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30</v>
      </c>
      <c r="I37">
        <v>10</v>
      </c>
      <c r="J37">
        <v>10</v>
      </c>
      <c r="K37">
        <v>10</v>
      </c>
      <c r="L37">
        <v>30</v>
      </c>
      <c r="M37">
        <v>1003.3</v>
      </c>
      <c r="N37">
        <v>1123.8</v>
      </c>
      <c r="O37">
        <v>1013.6</v>
      </c>
      <c r="P37">
        <v>1046.9000000000001</v>
      </c>
      <c r="Q37">
        <v>885</v>
      </c>
      <c r="R37">
        <v>824.4</v>
      </c>
      <c r="S37">
        <v>909.2</v>
      </c>
      <c r="T37">
        <v>872.86666666666667</v>
      </c>
      <c r="U37">
        <v>60</v>
      </c>
      <c r="V37">
        <v>959.88333333333333</v>
      </c>
      <c r="W37">
        <f t="shared" si="1"/>
        <v>100</v>
      </c>
      <c r="X37">
        <f t="shared" si="1"/>
        <v>100</v>
      </c>
      <c r="Y37">
        <f t="shared" si="1"/>
        <v>100</v>
      </c>
      <c r="Z37">
        <f t="shared" si="2"/>
        <v>100</v>
      </c>
      <c r="AA37">
        <f t="shared" si="5"/>
        <v>100</v>
      </c>
      <c r="AB37">
        <f t="shared" si="5"/>
        <v>100</v>
      </c>
      <c r="AC37">
        <f t="shared" si="5"/>
        <v>100</v>
      </c>
      <c r="AD37">
        <f t="shared" si="3"/>
        <v>100</v>
      </c>
      <c r="AE37">
        <f t="shared" si="4"/>
        <v>100</v>
      </c>
    </row>
    <row r="38" spans="1:31" x14ac:dyDescent="0.25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30</v>
      </c>
      <c r="I38">
        <v>10</v>
      </c>
      <c r="J38">
        <v>10</v>
      </c>
      <c r="K38">
        <v>10</v>
      </c>
      <c r="L38">
        <v>30</v>
      </c>
      <c r="M38">
        <v>1346.2</v>
      </c>
      <c r="N38">
        <v>1578.5</v>
      </c>
      <c r="O38">
        <v>1425.3</v>
      </c>
      <c r="P38">
        <v>1450</v>
      </c>
      <c r="Q38">
        <v>1635.5</v>
      </c>
      <c r="R38">
        <v>1288.7</v>
      </c>
      <c r="S38">
        <v>1134.2</v>
      </c>
      <c r="T38">
        <v>1352.8</v>
      </c>
      <c r="U38">
        <v>60</v>
      </c>
      <c r="V38">
        <v>1401.4</v>
      </c>
      <c r="W38">
        <f t="shared" si="1"/>
        <v>100</v>
      </c>
      <c r="X38">
        <f t="shared" si="1"/>
        <v>100</v>
      </c>
      <c r="Y38">
        <f t="shared" si="1"/>
        <v>100</v>
      </c>
      <c r="Z38">
        <f t="shared" si="2"/>
        <v>100</v>
      </c>
      <c r="AA38">
        <f t="shared" si="5"/>
        <v>100</v>
      </c>
      <c r="AB38">
        <f t="shared" si="5"/>
        <v>100</v>
      </c>
      <c r="AC38">
        <f t="shared" si="5"/>
        <v>100</v>
      </c>
      <c r="AD38">
        <f t="shared" si="3"/>
        <v>100</v>
      </c>
      <c r="AE38">
        <f t="shared" si="4"/>
        <v>100</v>
      </c>
    </row>
    <row r="39" spans="1:31" x14ac:dyDescent="0.25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8</v>
      </c>
      <c r="G39">
        <v>9</v>
      </c>
      <c r="H39">
        <v>26</v>
      </c>
      <c r="I39">
        <v>7</v>
      </c>
      <c r="J39">
        <v>10</v>
      </c>
      <c r="K39">
        <v>8</v>
      </c>
      <c r="L39">
        <v>25</v>
      </c>
      <c r="M39">
        <v>1392.7</v>
      </c>
      <c r="N39">
        <v>1280.0999999999999</v>
      </c>
      <c r="O39">
        <v>1098.4000000000001</v>
      </c>
      <c r="P39">
        <v>1257.0666666666666</v>
      </c>
      <c r="Q39">
        <v>1030.5</v>
      </c>
      <c r="R39">
        <v>1131.7</v>
      </c>
      <c r="S39">
        <v>1305.5999999999999</v>
      </c>
      <c r="T39">
        <v>1155.9333333333334</v>
      </c>
      <c r="U39">
        <v>51</v>
      </c>
      <c r="V39">
        <v>1206.5</v>
      </c>
      <c r="W39">
        <f t="shared" si="1"/>
        <v>90</v>
      </c>
      <c r="X39">
        <f t="shared" si="1"/>
        <v>80</v>
      </c>
      <c r="Y39">
        <f t="shared" si="1"/>
        <v>90</v>
      </c>
      <c r="Z39">
        <f t="shared" si="2"/>
        <v>86.666666666666671</v>
      </c>
      <c r="AA39">
        <f t="shared" si="5"/>
        <v>70</v>
      </c>
      <c r="AB39">
        <f t="shared" si="5"/>
        <v>100</v>
      </c>
      <c r="AC39">
        <f t="shared" si="5"/>
        <v>80</v>
      </c>
      <c r="AD39">
        <f t="shared" si="3"/>
        <v>83.333333333333329</v>
      </c>
      <c r="AE39">
        <f t="shared" si="4"/>
        <v>85</v>
      </c>
    </row>
    <row r="40" spans="1:31" x14ac:dyDescent="0.25">
      <c r="A40" s="1" t="s">
        <v>38</v>
      </c>
      <c r="B40" s="1">
        <v>20</v>
      </c>
      <c r="C40" s="1">
        <v>2</v>
      </c>
      <c r="D40" s="1">
        <v>25</v>
      </c>
      <c r="E40">
        <v>10</v>
      </c>
      <c r="F40">
        <v>8</v>
      </c>
      <c r="G40">
        <v>9</v>
      </c>
      <c r="H40">
        <v>27</v>
      </c>
      <c r="I40">
        <v>9</v>
      </c>
      <c r="J40">
        <v>7</v>
      </c>
      <c r="K40">
        <v>9</v>
      </c>
      <c r="L40">
        <v>25</v>
      </c>
      <c r="M40">
        <v>1275.2</v>
      </c>
      <c r="N40">
        <v>1563.7</v>
      </c>
      <c r="O40">
        <v>1281.8</v>
      </c>
      <c r="P40">
        <v>1373.5666666666666</v>
      </c>
      <c r="Q40">
        <v>1373.5</v>
      </c>
      <c r="R40">
        <v>1445.1</v>
      </c>
      <c r="S40">
        <v>1432.4</v>
      </c>
      <c r="T40">
        <v>1417</v>
      </c>
      <c r="U40">
        <v>52</v>
      </c>
      <c r="V40">
        <v>1395.2833333333333</v>
      </c>
      <c r="W40">
        <f t="shared" si="1"/>
        <v>100</v>
      </c>
      <c r="X40">
        <f t="shared" si="1"/>
        <v>80</v>
      </c>
      <c r="Y40">
        <f t="shared" si="1"/>
        <v>90</v>
      </c>
      <c r="Z40">
        <f t="shared" si="2"/>
        <v>90</v>
      </c>
      <c r="AA40">
        <f t="shared" si="5"/>
        <v>90</v>
      </c>
      <c r="AB40">
        <f t="shared" si="5"/>
        <v>70</v>
      </c>
      <c r="AC40">
        <f t="shared" si="5"/>
        <v>90</v>
      </c>
      <c r="AD40">
        <f t="shared" si="3"/>
        <v>83.333333333333329</v>
      </c>
      <c r="AE40">
        <f t="shared" si="4"/>
        <v>86.666666666666671</v>
      </c>
    </row>
    <row r="41" spans="1:31" x14ac:dyDescent="0.25">
      <c r="A41" s="1" t="s">
        <v>39</v>
      </c>
      <c r="B41" s="1">
        <v>20</v>
      </c>
      <c r="C41" s="1">
        <v>2</v>
      </c>
      <c r="D41" s="1">
        <v>22</v>
      </c>
      <c r="E41">
        <v>8</v>
      </c>
      <c r="F41">
        <v>6</v>
      </c>
      <c r="G41">
        <v>9</v>
      </c>
      <c r="H41">
        <v>23</v>
      </c>
      <c r="I41">
        <v>7</v>
      </c>
      <c r="J41">
        <v>8</v>
      </c>
      <c r="K41">
        <v>9</v>
      </c>
      <c r="L41">
        <v>24</v>
      </c>
      <c r="M41">
        <v>1390.2</v>
      </c>
      <c r="N41">
        <v>1750.3</v>
      </c>
      <c r="O41">
        <v>1443.1</v>
      </c>
      <c r="P41">
        <v>1527.8666666666666</v>
      </c>
      <c r="Q41">
        <v>1468.8</v>
      </c>
      <c r="R41">
        <v>1549.8</v>
      </c>
      <c r="S41">
        <v>1757.3</v>
      </c>
      <c r="T41">
        <v>1591.9666666666667</v>
      </c>
      <c r="U41">
        <v>47</v>
      </c>
      <c r="V41">
        <v>1559.9166666666667</v>
      </c>
      <c r="W41">
        <f t="shared" si="1"/>
        <v>80</v>
      </c>
      <c r="X41">
        <f t="shared" si="1"/>
        <v>60</v>
      </c>
      <c r="Y41">
        <f t="shared" si="1"/>
        <v>90</v>
      </c>
      <c r="Z41">
        <f t="shared" si="2"/>
        <v>76.666666666666671</v>
      </c>
      <c r="AA41">
        <f t="shared" si="5"/>
        <v>70</v>
      </c>
      <c r="AB41">
        <f t="shared" si="5"/>
        <v>80</v>
      </c>
      <c r="AC41">
        <f t="shared" si="5"/>
        <v>90</v>
      </c>
      <c r="AD41">
        <f t="shared" si="3"/>
        <v>80</v>
      </c>
      <c r="AE41">
        <f t="shared" si="4"/>
        <v>78.333333333333329</v>
      </c>
    </row>
    <row r="42" spans="1:31" x14ac:dyDescent="0.25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10</v>
      </c>
      <c r="H42">
        <v>30</v>
      </c>
      <c r="I42">
        <v>10</v>
      </c>
      <c r="J42">
        <v>10</v>
      </c>
      <c r="K42">
        <v>9</v>
      </c>
      <c r="L42">
        <v>29</v>
      </c>
      <c r="M42">
        <v>754.3</v>
      </c>
      <c r="N42">
        <v>797.3</v>
      </c>
      <c r="O42">
        <v>796.3</v>
      </c>
      <c r="P42">
        <v>782.63333333333333</v>
      </c>
      <c r="Q42">
        <v>772.2</v>
      </c>
      <c r="R42">
        <v>789.4</v>
      </c>
      <c r="S42">
        <v>875.9</v>
      </c>
      <c r="T42">
        <v>812.5</v>
      </c>
      <c r="U42">
        <v>59</v>
      </c>
      <c r="V42">
        <v>797.56666666666672</v>
      </c>
      <c r="W42">
        <f t="shared" si="1"/>
        <v>100</v>
      </c>
      <c r="X42">
        <f t="shared" si="1"/>
        <v>100</v>
      </c>
      <c r="Y42">
        <f t="shared" si="1"/>
        <v>100</v>
      </c>
      <c r="Z42">
        <f t="shared" si="2"/>
        <v>100</v>
      </c>
      <c r="AA42">
        <f t="shared" si="5"/>
        <v>100</v>
      </c>
      <c r="AB42">
        <f t="shared" si="5"/>
        <v>100</v>
      </c>
      <c r="AC42">
        <f t="shared" si="5"/>
        <v>90</v>
      </c>
      <c r="AD42">
        <f t="shared" si="3"/>
        <v>96.666666666666671</v>
      </c>
      <c r="AE42">
        <f t="shared" si="4"/>
        <v>98.333333333333329</v>
      </c>
    </row>
    <row r="43" spans="1:31" x14ac:dyDescent="0.25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10</v>
      </c>
      <c r="G43">
        <v>10</v>
      </c>
      <c r="H43">
        <v>29</v>
      </c>
      <c r="I43">
        <v>8</v>
      </c>
      <c r="J43">
        <v>10</v>
      </c>
      <c r="K43">
        <v>10</v>
      </c>
      <c r="L43">
        <v>28</v>
      </c>
      <c r="M43">
        <v>1162.7</v>
      </c>
      <c r="N43">
        <v>975.6</v>
      </c>
      <c r="O43">
        <v>1109.0999999999999</v>
      </c>
      <c r="P43">
        <v>1082.4666666666667</v>
      </c>
      <c r="Q43">
        <v>1199.0999999999999</v>
      </c>
      <c r="R43">
        <v>1095.5</v>
      </c>
      <c r="S43">
        <v>1061</v>
      </c>
      <c r="T43">
        <v>1118.5333333333333</v>
      </c>
      <c r="U43">
        <v>57</v>
      </c>
      <c r="V43">
        <v>1100.5</v>
      </c>
      <c r="W43">
        <f t="shared" si="1"/>
        <v>90</v>
      </c>
      <c r="X43">
        <f t="shared" si="1"/>
        <v>100</v>
      </c>
      <c r="Y43">
        <f t="shared" si="1"/>
        <v>100</v>
      </c>
      <c r="Z43">
        <f t="shared" si="2"/>
        <v>96.666666666666671</v>
      </c>
      <c r="AA43">
        <f t="shared" si="5"/>
        <v>80</v>
      </c>
      <c r="AB43">
        <f t="shared" si="5"/>
        <v>100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25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6</v>
      </c>
      <c r="G44">
        <v>9</v>
      </c>
      <c r="H44">
        <v>23</v>
      </c>
      <c r="I44">
        <v>6</v>
      </c>
      <c r="J44">
        <v>7</v>
      </c>
      <c r="K44">
        <v>7</v>
      </c>
      <c r="L44">
        <v>20</v>
      </c>
      <c r="M44">
        <v>1463.1</v>
      </c>
      <c r="N44">
        <v>1549.6</v>
      </c>
      <c r="O44">
        <v>1294.3</v>
      </c>
      <c r="P44">
        <v>1435.6666666666667</v>
      </c>
      <c r="Q44">
        <v>1560.7</v>
      </c>
      <c r="R44">
        <v>1312.8</v>
      </c>
      <c r="S44">
        <v>1555.6</v>
      </c>
      <c r="T44">
        <v>1476.3666666666666</v>
      </c>
      <c r="U44">
        <v>43</v>
      </c>
      <c r="V44">
        <v>1456.0166666666667</v>
      </c>
      <c r="W44">
        <f t="shared" si="1"/>
        <v>80</v>
      </c>
      <c r="X44">
        <f t="shared" si="1"/>
        <v>60</v>
      </c>
      <c r="Y44">
        <f t="shared" si="1"/>
        <v>90</v>
      </c>
      <c r="Z44">
        <f t="shared" si="2"/>
        <v>76.666666666666671</v>
      </c>
      <c r="AA44">
        <f t="shared" si="5"/>
        <v>60</v>
      </c>
      <c r="AB44">
        <f t="shared" si="5"/>
        <v>70</v>
      </c>
      <c r="AC44">
        <f t="shared" si="5"/>
        <v>70</v>
      </c>
      <c r="AD44">
        <f t="shared" si="3"/>
        <v>66.666666666666671</v>
      </c>
      <c r="AE44">
        <f t="shared" si="4"/>
        <v>71.666666666666671</v>
      </c>
    </row>
    <row r="45" spans="1:31" x14ac:dyDescent="0.25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9</v>
      </c>
      <c r="G45">
        <v>10</v>
      </c>
      <c r="H45">
        <v>27</v>
      </c>
      <c r="I45">
        <v>8</v>
      </c>
      <c r="J45">
        <v>8</v>
      </c>
      <c r="K45">
        <v>9</v>
      </c>
      <c r="L45">
        <v>25</v>
      </c>
      <c r="M45">
        <v>1494.8</v>
      </c>
      <c r="N45">
        <v>1435.2</v>
      </c>
      <c r="O45">
        <v>1180.8</v>
      </c>
      <c r="P45">
        <v>1370.2666666666667</v>
      </c>
      <c r="Q45">
        <v>1185.4000000000001</v>
      </c>
      <c r="R45">
        <v>1283.8</v>
      </c>
      <c r="S45">
        <v>1508.5</v>
      </c>
      <c r="T45">
        <v>1325.9</v>
      </c>
      <c r="U45">
        <v>52</v>
      </c>
      <c r="V45">
        <v>1348.0833333333333</v>
      </c>
      <c r="W45">
        <f t="shared" si="1"/>
        <v>80</v>
      </c>
      <c r="X45">
        <f t="shared" si="1"/>
        <v>90</v>
      </c>
      <c r="Y45">
        <f t="shared" si="1"/>
        <v>100</v>
      </c>
      <c r="Z45">
        <f t="shared" si="2"/>
        <v>90</v>
      </c>
      <c r="AA45">
        <f t="shared" si="5"/>
        <v>80</v>
      </c>
      <c r="AB45">
        <f t="shared" si="5"/>
        <v>80</v>
      </c>
      <c r="AC45">
        <f t="shared" si="5"/>
        <v>90</v>
      </c>
      <c r="AD45">
        <f t="shared" si="3"/>
        <v>83.333333333333329</v>
      </c>
      <c r="AE45">
        <f t="shared" si="4"/>
        <v>86.666666666666671</v>
      </c>
    </row>
    <row r="46" spans="1:31" x14ac:dyDescent="0.25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9</v>
      </c>
      <c r="H46">
        <v>29</v>
      </c>
      <c r="I46">
        <v>10</v>
      </c>
      <c r="J46">
        <v>10</v>
      </c>
      <c r="K46">
        <v>10</v>
      </c>
      <c r="L46">
        <v>30</v>
      </c>
      <c r="M46">
        <v>1158.8</v>
      </c>
      <c r="N46">
        <v>1154.8</v>
      </c>
      <c r="O46">
        <v>1306.9000000000001</v>
      </c>
      <c r="P46">
        <v>1206.8333333333333</v>
      </c>
      <c r="Q46">
        <v>1242.8</v>
      </c>
      <c r="R46">
        <v>1205.9000000000001</v>
      </c>
      <c r="S46">
        <v>1305</v>
      </c>
      <c r="T46">
        <v>1251.2333333333333</v>
      </c>
      <c r="U46">
        <v>59</v>
      </c>
      <c r="V46">
        <v>1229.0333333333333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5"/>
        <v>100</v>
      </c>
      <c r="AB46">
        <f t="shared" si="5"/>
        <v>100</v>
      </c>
      <c r="AC46">
        <f t="shared" si="5"/>
        <v>100</v>
      </c>
      <c r="AD46">
        <f t="shared" si="3"/>
        <v>100</v>
      </c>
      <c r="AE46">
        <f t="shared" si="4"/>
        <v>98.333333333333329</v>
      </c>
    </row>
    <row r="47" spans="1:31" x14ac:dyDescent="0.25">
      <c r="A47" s="2" t="s">
        <v>45</v>
      </c>
      <c r="B47" s="2">
        <v>20</v>
      </c>
      <c r="C47" s="2">
        <v>2</v>
      </c>
      <c r="D47" s="2">
        <v>21</v>
      </c>
      <c r="E47" s="5">
        <v>8</v>
      </c>
      <c r="F47" s="5">
        <v>7</v>
      </c>
      <c r="G47" s="5">
        <v>7</v>
      </c>
      <c r="H47" s="5">
        <v>22</v>
      </c>
      <c r="I47" s="5">
        <v>8</v>
      </c>
      <c r="J47" s="5">
        <v>8</v>
      </c>
      <c r="K47" s="5">
        <v>8</v>
      </c>
      <c r="L47" s="5">
        <v>24</v>
      </c>
      <c r="M47" s="5">
        <v>659.8</v>
      </c>
      <c r="N47" s="5">
        <v>1141.9000000000001</v>
      </c>
      <c r="O47" s="5">
        <v>901.6</v>
      </c>
      <c r="P47" s="5">
        <v>901.1</v>
      </c>
      <c r="Q47" s="5">
        <v>604.1</v>
      </c>
      <c r="R47" s="5">
        <v>654.79999999999995</v>
      </c>
      <c r="S47" s="5">
        <v>912.7</v>
      </c>
      <c r="T47" s="5">
        <v>723.86666666666667</v>
      </c>
      <c r="U47" s="5">
        <v>46</v>
      </c>
      <c r="V47" s="5">
        <v>812.48333333333335</v>
      </c>
      <c r="W47">
        <f t="shared" si="1"/>
        <v>80</v>
      </c>
      <c r="X47">
        <f t="shared" si="1"/>
        <v>70</v>
      </c>
      <c r="Y47">
        <f t="shared" si="1"/>
        <v>70</v>
      </c>
      <c r="Z47">
        <f t="shared" si="2"/>
        <v>73.333333333333329</v>
      </c>
      <c r="AA47">
        <f t="shared" si="5"/>
        <v>80</v>
      </c>
      <c r="AB47">
        <f t="shared" si="5"/>
        <v>80</v>
      </c>
      <c r="AC47">
        <f t="shared" si="5"/>
        <v>80</v>
      </c>
      <c r="AD47">
        <f t="shared" si="3"/>
        <v>80</v>
      </c>
      <c r="AE47">
        <f t="shared" si="4"/>
        <v>76.666666666666671</v>
      </c>
    </row>
    <row r="48" spans="1:31" x14ac:dyDescent="0.25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9</v>
      </c>
      <c r="H48">
        <v>29</v>
      </c>
      <c r="I48">
        <v>10</v>
      </c>
      <c r="J48">
        <v>10</v>
      </c>
      <c r="K48">
        <v>10</v>
      </c>
      <c r="L48">
        <v>30</v>
      </c>
      <c r="M48">
        <v>1102.4000000000001</v>
      </c>
      <c r="N48">
        <v>1126.3</v>
      </c>
      <c r="O48">
        <v>1448.4</v>
      </c>
      <c r="P48">
        <v>1225.7</v>
      </c>
      <c r="Q48">
        <v>1101.7</v>
      </c>
      <c r="R48">
        <v>1040.9000000000001</v>
      </c>
      <c r="S48">
        <v>1050.2</v>
      </c>
      <c r="T48">
        <v>1064.2666666666667</v>
      </c>
      <c r="U48">
        <v>59</v>
      </c>
      <c r="V48">
        <v>1144.9833333333333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5"/>
        <v>100</v>
      </c>
      <c r="AB48">
        <f t="shared" si="5"/>
        <v>100</v>
      </c>
      <c r="AC48">
        <f t="shared" si="5"/>
        <v>100</v>
      </c>
      <c r="AD48">
        <f t="shared" si="3"/>
        <v>100</v>
      </c>
      <c r="AE48">
        <f t="shared" si="4"/>
        <v>98.333333333333329</v>
      </c>
    </row>
    <row r="49" spans="1:31" x14ac:dyDescent="0.25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7</v>
      </c>
      <c r="G49">
        <v>8</v>
      </c>
      <c r="H49">
        <v>23</v>
      </c>
      <c r="I49">
        <v>8</v>
      </c>
      <c r="J49">
        <v>10</v>
      </c>
      <c r="K49">
        <v>10</v>
      </c>
      <c r="L49">
        <v>28</v>
      </c>
      <c r="M49">
        <v>1565.8</v>
      </c>
      <c r="N49">
        <v>1475.7</v>
      </c>
      <c r="O49">
        <v>1280.7</v>
      </c>
      <c r="P49">
        <v>1440.7333333333333</v>
      </c>
      <c r="Q49">
        <v>1288.7</v>
      </c>
      <c r="R49">
        <v>1116.5</v>
      </c>
      <c r="S49">
        <v>1093.2</v>
      </c>
      <c r="T49">
        <v>1166.1333333333334</v>
      </c>
      <c r="U49">
        <v>51</v>
      </c>
      <c r="V49">
        <v>1303.4333333333334</v>
      </c>
      <c r="W49">
        <f t="shared" si="1"/>
        <v>80</v>
      </c>
      <c r="X49">
        <f t="shared" si="1"/>
        <v>70</v>
      </c>
      <c r="Y49">
        <f t="shared" si="1"/>
        <v>80</v>
      </c>
      <c r="Z49">
        <f t="shared" si="2"/>
        <v>76.666666666666671</v>
      </c>
      <c r="AA49">
        <f t="shared" si="5"/>
        <v>80</v>
      </c>
      <c r="AB49">
        <f t="shared" si="5"/>
        <v>100</v>
      </c>
      <c r="AC49">
        <f t="shared" si="5"/>
        <v>100</v>
      </c>
      <c r="AD49">
        <f t="shared" si="3"/>
        <v>93.333333333333329</v>
      </c>
      <c r="AE49">
        <f t="shared" si="4"/>
        <v>85</v>
      </c>
    </row>
    <row r="50" spans="1:31" x14ac:dyDescent="0.25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9</v>
      </c>
      <c r="H50">
        <v>28</v>
      </c>
      <c r="I50">
        <v>9</v>
      </c>
      <c r="J50">
        <v>10</v>
      </c>
      <c r="K50">
        <v>10</v>
      </c>
      <c r="L50">
        <v>29</v>
      </c>
      <c r="M50">
        <v>1397.5</v>
      </c>
      <c r="N50">
        <v>1602.5</v>
      </c>
      <c r="O50">
        <v>1379.3</v>
      </c>
      <c r="P50">
        <v>1459.7666666666667</v>
      </c>
      <c r="Q50">
        <v>1454.3</v>
      </c>
      <c r="R50">
        <v>1497.7</v>
      </c>
      <c r="S50">
        <v>1643.3</v>
      </c>
      <c r="T50">
        <v>1531.7666666666667</v>
      </c>
      <c r="U50">
        <v>57</v>
      </c>
      <c r="V50">
        <v>1495.7666666666667</v>
      </c>
      <c r="W50">
        <f t="shared" si="1"/>
        <v>90</v>
      </c>
      <c r="X50">
        <f t="shared" si="1"/>
        <v>100</v>
      </c>
      <c r="Y50">
        <f t="shared" si="1"/>
        <v>90</v>
      </c>
      <c r="Z50">
        <f t="shared" si="2"/>
        <v>93.333333333333329</v>
      </c>
      <c r="AA50">
        <f t="shared" si="5"/>
        <v>90</v>
      </c>
      <c r="AB50">
        <f t="shared" si="5"/>
        <v>100</v>
      </c>
      <c r="AC50">
        <f t="shared" si="5"/>
        <v>100</v>
      </c>
      <c r="AD50">
        <f t="shared" si="3"/>
        <v>96.666666666666671</v>
      </c>
      <c r="AE50">
        <f t="shared" si="4"/>
        <v>95</v>
      </c>
    </row>
    <row r="51" spans="1:31" x14ac:dyDescent="0.25">
      <c r="A51" s="1" t="s">
        <v>49</v>
      </c>
      <c r="B51" s="1">
        <v>20</v>
      </c>
      <c r="C51" s="1">
        <v>2</v>
      </c>
      <c r="D51" s="1">
        <v>23</v>
      </c>
      <c r="E51">
        <v>10</v>
      </c>
      <c r="F51">
        <v>10</v>
      </c>
      <c r="G51">
        <v>9</v>
      </c>
      <c r="H51">
        <v>29</v>
      </c>
      <c r="I51">
        <v>8</v>
      </c>
      <c r="J51">
        <v>10</v>
      </c>
      <c r="K51">
        <v>10</v>
      </c>
      <c r="L51">
        <v>28</v>
      </c>
      <c r="M51">
        <v>859.7</v>
      </c>
      <c r="N51">
        <v>785.1</v>
      </c>
      <c r="O51">
        <v>935.9</v>
      </c>
      <c r="P51">
        <v>860.23333333333335</v>
      </c>
      <c r="Q51">
        <v>892.1</v>
      </c>
      <c r="R51">
        <v>941.2</v>
      </c>
      <c r="S51">
        <v>873.5</v>
      </c>
      <c r="T51">
        <v>902.26666666666665</v>
      </c>
      <c r="U51">
        <v>57</v>
      </c>
      <c r="V51">
        <v>881.25</v>
      </c>
      <c r="W51">
        <f t="shared" si="1"/>
        <v>100</v>
      </c>
      <c r="X51">
        <f t="shared" si="1"/>
        <v>100</v>
      </c>
      <c r="Y51">
        <f t="shared" si="1"/>
        <v>90</v>
      </c>
      <c r="Z51">
        <f t="shared" si="2"/>
        <v>96.666666666666671</v>
      </c>
      <c r="AA51">
        <f t="shared" si="5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95</v>
      </c>
    </row>
    <row r="52" spans="1:31" x14ac:dyDescent="0.25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10</v>
      </c>
      <c r="G52">
        <v>10</v>
      </c>
      <c r="H52">
        <v>30</v>
      </c>
      <c r="I52">
        <v>10</v>
      </c>
      <c r="J52">
        <v>9</v>
      </c>
      <c r="K52">
        <v>9</v>
      </c>
      <c r="L52">
        <v>28</v>
      </c>
      <c r="M52">
        <v>1213.5999999999999</v>
      </c>
      <c r="N52">
        <v>1004.2</v>
      </c>
      <c r="O52">
        <v>998.7</v>
      </c>
      <c r="P52">
        <v>1072.1666666666667</v>
      </c>
      <c r="Q52">
        <v>1067.3</v>
      </c>
      <c r="R52">
        <v>1172</v>
      </c>
      <c r="S52">
        <v>1184.3</v>
      </c>
      <c r="T52">
        <v>1141.2</v>
      </c>
      <c r="U52">
        <v>58</v>
      </c>
      <c r="V52">
        <v>1106.6833333333334</v>
      </c>
      <c r="W52">
        <f t="shared" si="1"/>
        <v>100</v>
      </c>
      <c r="X52">
        <f t="shared" si="1"/>
        <v>100</v>
      </c>
      <c r="Y52">
        <f t="shared" si="1"/>
        <v>100</v>
      </c>
      <c r="Z52">
        <f t="shared" si="2"/>
        <v>100</v>
      </c>
      <c r="AA52">
        <f t="shared" si="5"/>
        <v>100</v>
      </c>
      <c r="AB52">
        <f t="shared" si="5"/>
        <v>90</v>
      </c>
      <c r="AC52">
        <f t="shared" si="5"/>
        <v>90</v>
      </c>
      <c r="AD52">
        <f t="shared" si="3"/>
        <v>93.333333333333329</v>
      </c>
      <c r="AE52">
        <f t="shared" si="4"/>
        <v>96.666666666666671</v>
      </c>
    </row>
    <row r="53" spans="1:31" x14ac:dyDescent="0.25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29</v>
      </c>
      <c r="I53">
        <v>10</v>
      </c>
      <c r="J53">
        <v>10</v>
      </c>
      <c r="K53">
        <v>9</v>
      </c>
      <c r="L53">
        <v>29</v>
      </c>
      <c r="M53">
        <v>978.6</v>
      </c>
      <c r="N53">
        <v>912.1</v>
      </c>
      <c r="O53">
        <v>1009.8</v>
      </c>
      <c r="P53">
        <v>966.83333333333337</v>
      </c>
      <c r="Q53">
        <v>738.6</v>
      </c>
      <c r="R53">
        <v>897.7</v>
      </c>
      <c r="S53">
        <v>695.7</v>
      </c>
      <c r="T53">
        <v>777.33333333333337</v>
      </c>
      <c r="U53">
        <v>58</v>
      </c>
      <c r="V53">
        <v>872.08333333333337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5"/>
        <v>100</v>
      </c>
      <c r="AB53">
        <f t="shared" si="5"/>
        <v>100</v>
      </c>
      <c r="AC53">
        <f t="shared" si="5"/>
        <v>90</v>
      </c>
      <c r="AD53">
        <f t="shared" si="3"/>
        <v>96.666666666666671</v>
      </c>
      <c r="AE53">
        <f t="shared" si="4"/>
        <v>96.666666666666671</v>
      </c>
    </row>
    <row r="54" spans="1:31" x14ac:dyDescent="0.25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9</v>
      </c>
      <c r="H54">
        <v>29</v>
      </c>
      <c r="I54">
        <v>10</v>
      </c>
      <c r="J54">
        <v>10</v>
      </c>
      <c r="K54">
        <v>10</v>
      </c>
      <c r="L54">
        <v>30</v>
      </c>
      <c r="M54">
        <v>908.2</v>
      </c>
      <c r="N54">
        <v>1130.2</v>
      </c>
      <c r="O54">
        <v>857.2</v>
      </c>
      <c r="P54">
        <v>965.2</v>
      </c>
      <c r="Q54">
        <v>841.3</v>
      </c>
      <c r="R54">
        <v>852.8</v>
      </c>
      <c r="S54">
        <v>919.5</v>
      </c>
      <c r="T54">
        <v>871.2</v>
      </c>
      <c r="U54">
        <v>59</v>
      </c>
      <c r="V54">
        <v>918.2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5"/>
        <v>100</v>
      </c>
      <c r="AB54">
        <f t="shared" si="5"/>
        <v>100</v>
      </c>
      <c r="AC54">
        <f t="shared" si="5"/>
        <v>100</v>
      </c>
      <c r="AD54">
        <f t="shared" si="3"/>
        <v>100</v>
      </c>
      <c r="AE54">
        <f t="shared" si="4"/>
        <v>98.333333333333329</v>
      </c>
    </row>
    <row r="55" spans="1:31" x14ac:dyDescent="0.25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8</v>
      </c>
      <c r="G55">
        <v>10</v>
      </c>
      <c r="H55">
        <v>28</v>
      </c>
      <c r="I55">
        <v>10</v>
      </c>
      <c r="J55">
        <v>9</v>
      </c>
      <c r="K55">
        <v>9</v>
      </c>
      <c r="L55">
        <v>28</v>
      </c>
      <c r="M55">
        <v>1029.2</v>
      </c>
      <c r="N55">
        <v>1140.0999999999999</v>
      </c>
      <c r="O55">
        <v>1080.7</v>
      </c>
      <c r="P55">
        <v>1083.3333333333333</v>
      </c>
      <c r="Q55">
        <v>993.9</v>
      </c>
      <c r="R55">
        <v>1137.9000000000001</v>
      </c>
      <c r="S55">
        <v>845.2</v>
      </c>
      <c r="T55">
        <v>992.33333333333337</v>
      </c>
      <c r="U55">
        <v>56</v>
      </c>
      <c r="V55">
        <v>1037.8333333333333</v>
      </c>
      <c r="W55">
        <f t="shared" si="1"/>
        <v>100</v>
      </c>
      <c r="X55">
        <f t="shared" si="1"/>
        <v>80</v>
      </c>
      <c r="Y55">
        <f t="shared" si="1"/>
        <v>100</v>
      </c>
      <c r="Z55">
        <f t="shared" si="2"/>
        <v>93.333333333333329</v>
      </c>
      <c r="AA55">
        <f t="shared" si="5"/>
        <v>100</v>
      </c>
      <c r="AB55">
        <f t="shared" si="5"/>
        <v>90</v>
      </c>
      <c r="AC55">
        <f t="shared" si="5"/>
        <v>90</v>
      </c>
      <c r="AD55">
        <f t="shared" si="3"/>
        <v>93.333333333333329</v>
      </c>
      <c r="AE55">
        <f t="shared" si="4"/>
        <v>93.333333333333329</v>
      </c>
    </row>
    <row r="56" spans="1:31" x14ac:dyDescent="0.25">
      <c r="A56" s="1" t="s">
        <v>54</v>
      </c>
      <c r="B56" s="1">
        <v>30</v>
      </c>
      <c r="C56" s="1">
        <v>1</v>
      </c>
      <c r="D56" s="1">
        <v>33</v>
      </c>
      <c r="E56">
        <v>10</v>
      </c>
      <c r="F56">
        <v>10</v>
      </c>
      <c r="G56">
        <v>10</v>
      </c>
      <c r="H56">
        <v>30</v>
      </c>
      <c r="I56">
        <v>9</v>
      </c>
      <c r="J56">
        <v>9</v>
      </c>
      <c r="K56">
        <v>9</v>
      </c>
      <c r="L56">
        <v>27</v>
      </c>
      <c r="M56">
        <v>1052.0999999999999</v>
      </c>
      <c r="N56">
        <v>1112.2</v>
      </c>
      <c r="O56">
        <v>1273.5999999999999</v>
      </c>
      <c r="P56">
        <v>1145.9666666666667</v>
      </c>
      <c r="Q56">
        <v>1236.0999999999999</v>
      </c>
      <c r="R56">
        <v>1218.0999999999999</v>
      </c>
      <c r="S56">
        <v>1064.9000000000001</v>
      </c>
      <c r="T56">
        <v>1173.0333333333333</v>
      </c>
      <c r="U56">
        <v>57</v>
      </c>
      <c r="V56">
        <v>1159.5</v>
      </c>
      <c r="W56">
        <f t="shared" si="1"/>
        <v>100</v>
      </c>
      <c r="X56">
        <f t="shared" si="1"/>
        <v>100</v>
      </c>
      <c r="Y56">
        <f t="shared" si="1"/>
        <v>100</v>
      </c>
      <c r="Z56">
        <f t="shared" si="2"/>
        <v>100</v>
      </c>
      <c r="AA56">
        <f t="shared" si="5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95</v>
      </c>
    </row>
    <row r="57" spans="1:31" x14ac:dyDescent="0.25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30</v>
      </c>
      <c r="I57">
        <v>10</v>
      </c>
      <c r="J57">
        <v>10</v>
      </c>
      <c r="K57">
        <v>10</v>
      </c>
      <c r="L57">
        <v>30</v>
      </c>
      <c r="M57">
        <v>774.3</v>
      </c>
      <c r="N57">
        <v>811.7</v>
      </c>
      <c r="O57">
        <v>757</v>
      </c>
      <c r="P57">
        <v>781</v>
      </c>
      <c r="Q57">
        <v>786.5</v>
      </c>
      <c r="R57">
        <v>701</v>
      </c>
      <c r="S57">
        <v>820.8</v>
      </c>
      <c r="T57">
        <v>769.43333333333328</v>
      </c>
      <c r="U57">
        <v>60</v>
      </c>
      <c r="V57">
        <v>775.2166666666667</v>
      </c>
      <c r="W57">
        <f t="shared" si="1"/>
        <v>100</v>
      </c>
      <c r="X57">
        <f t="shared" si="1"/>
        <v>100</v>
      </c>
      <c r="Y57">
        <f t="shared" si="1"/>
        <v>100</v>
      </c>
      <c r="Z57">
        <f t="shared" si="2"/>
        <v>100</v>
      </c>
      <c r="AA57">
        <f t="shared" si="5"/>
        <v>100</v>
      </c>
      <c r="AB57">
        <f t="shared" si="5"/>
        <v>100</v>
      </c>
      <c r="AC57">
        <f t="shared" si="5"/>
        <v>100</v>
      </c>
      <c r="AD57">
        <f t="shared" si="3"/>
        <v>100</v>
      </c>
      <c r="AE57">
        <f t="shared" si="4"/>
        <v>100</v>
      </c>
    </row>
    <row r="58" spans="1:31" x14ac:dyDescent="0.25">
      <c r="A58" s="12" t="s">
        <v>231</v>
      </c>
      <c r="B58" s="12">
        <v>30</v>
      </c>
      <c r="C58" s="12">
        <v>1</v>
      </c>
      <c r="D58" s="12">
        <v>35</v>
      </c>
      <c r="E58">
        <v>10</v>
      </c>
      <c r="F58">
        <v>9</v>
      </c>
      <c r="G58">
        <v>10</v>
      </c>
      <c r="H58">
        <v>29</v>
      </c>
      <c r="I58">
        <v>9</v>
      </c>
      <c r="J58">
        <v>9</v>
      </c>
      <c r="K58">
        <v>10</v>
      </c>
      <c r="L58">
        <v>28</v>
      </c>
      <c r="M58">
        <v>245.3</v>
      </c>
      <c r="N58">
        <v>90.4</v>
      </c>
      <c r="O58">
        <v>144</v>
      </c>
      <c r="P58">
        <v>159.9</v>
      </c>
      <c r="Q58">
        <v>173.2</v>
      </c>
      <c r="R58">
        <v>106.3</v>
      </c>
      <c r="S58">
        <v>81.8</v>
      </c>
      <c r="T58">
        <v>120.43333333333334</v>
      </c>
      <c r="U58">
        <v>57</v>
      </c>
      <c r="V58">
        <v>140.16666666666666</v>
      </c>
      <c r="W58">
        <f t="shared" si="1"/>
        <v>100</v>
      </c>
      <c r="X58">
        <f t="shared" si="1"/>
        <v>90</v>
      </c>
      <c r="Y58">
        <f t="shared" si="1"/>
        <v>100</v>
      </c>
      <c r="Z58">
        <f t="shared" si="2"/>
        <v>96.666666666666671</v>
      </c>
      <c r="AA58">
        <f t="shared" si="5"/>
        <v>90</v>
      </c>
      <c r="AB58">
        <f t="shared" si="5"/>
        <v>90</v>
      </c>
      <c r="AC58">
        <f t="shared" si="5"/>
        <v>100</v>
      </c>
      <c r="AD58">
        <f t="shared" si="3"/>
        <v>93.333333333333329</v>
      </c>
      <c r="AE58">
        <f t="shared" si="4"/>
        <v>95</v>
      </c>
    </row>
    <row r="59" spans="1:31" x14ac:dyDescent="0.25">
      <c r="A59" s="2" t="s">
        <v>56</v>
      </c>
      <c r="B59" s="2">
        <v>30</v>
      </c>
      <c r="C59" s="2">
        <v>1</v>
      </c>
      <c r="D59" s="2">
        <v>33</v>
      </c>
      <c r="E59" s="5">
        <v>4</v>
      </c>
      <c r="F59" s="5">
        <v>7</v>
      </c>
      <c r="G59" s="5">
        <v>10</v>
      </c>
      <c r="H59" s="5">
        <v>21</v>
      </c>
      <c r="I59" s="5">
        <v>7</v>
      </c>
      <c r="J59" s="5">
        <v>6</v>
      </c>
      <c r="K59" s="5">
        <v>8</v>
      </c>
      <c r="L59" s="5">
        <v>21</v>
      </c>
      <c r="M59" s="5">
        <v>1903.5</v>
      </c>
      <c r="N59" s="5">
        <v>1562.5</v>
      </c>
      <c r="O59" s="5">
        <v>1370.1</v>
      </c>
      <c r="P59" s="5">
        <v>1612.0333333333333</v>
      </c>
      <c r="Q59" s="5">
        <v>1847.2</v>
      </c>
      <c r="R59" s="5">
        <v>2099</v>
      </c>
      <c r="S59" s="5">
        <v>1566.3</v>
      </c>
      <c r="T59" s="5">
        <v>1837.5</v>
      </c>
      <c r="U59" s="5">
        <v>42</v>
      </c>
      <c r="V59" s="5">
        <v>1724.7666666666667</v>
      </c>
      <c r="W59">
        <f t="shared" si="1"/>
        <v>40</v>
      </c>
      <c r="X59">
        <f t="shared" si="1"/>
        <v>70</v>
      </c>
      <c r="Y59">
        <f t="shared" si="1"/>
        <v>100</v>
      </c>
      <c r="Z59">
        <f t="shared" si="2"/>
        <v>70</v>
      </c>
      <c r="AA59">
        <f t="shared" si="5"/>
        <v>70</v>
      </c>
      <c r="AB59">
        <f t="shared" si="5"/>
        <v>60</v>
      </c>
      <c r="AC59">
        <f t="shared" si="5"/>
        <v>80</v>
      </c>
      <c r="AD59">
        <f t="shared" si="3"/>
        <v>70</v>
      </c>
      <c r="AE59">
        <f t="shared" si="4"/>
        <v>70</v>
      </c>
    </row>
    <row r="60" spans="1:31" x14ac:dyDescent="0.25">
      <c r="A60" s="1" t="s">
        <v>57</v>
      </c>
      <c r="B60" s="1">
        <v>30</v>
      </c>
      <c r="C60" s="1">
        <v>1</v>
      </c>
      <c r="D60" s="1">
        <v>37</v>
      </c>
      <c r="E60">
        <v>8</v>
      </c>
      <c r="F60">
        <v>8</v>
      </c>
      <c r="G60">
        <v>10</v>
      </c>
      <c r="H60">
        <v>26</v>
      </c>
      <c r="I60">
        <v>10</v>
      </c>
      <c r="J60">
        <v>9</v>
      </c>
      <c r="K60">
        <v>10</v>
      </c>
      <c r="L60">
        <v>29</v>
      </c>
      <c r="M60">
        <v>1269.8</v>
      </c>
      <c r="N60">
        <v>1205.7</v>
      </c>
      <c r="O60">
        <v>1022</v>
      </c>
      <c r="P60">
        <v>1165.8333333333333</v>
      </c>
      <c r="Q60">
        <v>1086.4000000000001</v>
      </c>
      <c r="R60">
        <v>1180.3</v>
      </c>
      <c r="S60">
        <v>1180.5</v>
      </c>
      <c r="T60">
        <v>1149.0666666666666</v>
      </c>
      <c r="U60">
        <v>55</v>
      </c>
      <c r="V60">
        <v>1157.45</v>
      </c>
      <c r="W60">
        <f t="shared" si="1"/>
        <v>80</v>
      </c>
      <c r="X60">
        <f t="shared" si="1"/>
        <v>80</v>
      </c>
      <c r="Y60">
        <f t="shared" si="1"/>
        <v>100</v>
      </c>
      <c r="Z60">
        <f t="shared" si="2"/>
        <v>86.666666666666671</v>
      </c>
      <c r="AA60">
        <f t="shared" si="5"/>
        <v>100</v>
      </c>
      <c r="AB60">
        <f t="shared" si="5"/>
        <v>90</v>
      </c>
      <c r="AC60">
        <f t="shared" si="5"/>
        <v>100</v>
      </c>
      <c r="AD60">
        <f t="shared" si="3"/>
        <v>96.666666666666671</v>
      </c>
      <c r="AE60">
        <f t="shared" si="4"/>
        <v>91.666666666666671</v>
      </c>
    </row>
    <row r="61" spans="1:31" x14ac:dyDescent="0.25">
      <c r="A61" s="1" t="s">
        <v>58</v>
      </c>
      <c r="B61" s="1">
        <v>30</v>
      </c>
      <c r="C61" s="1">
        <v>1</v>
      </c>
      <c r="D61" s="1">
        <v>38</v>
      </c>
      <c r="E61">
        <v>10</v>
      </c>
      <c r="F61">
        <v>10</v>
      </c>
      <c r="G61">
        <v>10</v>
      </c>
      <c r="H61">
        <v>30</v>
      </c>
      <c r="I61">
        <v>9</v>
      </c>
      <c r="J61">
        <v>9</v>
      </c>
      <c r="K61">
        <v>9</v>
      </c>
      <c r="L61">
        <v>27</v>
      </c>
      <c r="M61">
        <v>757</v>
      </c>
      <c r="N61">
        <v>753.4</v>
      </c>
      <c r="O61">
        <v>734.4</v>
      </c>
      <c r="P61">
        <v>748.26666666666665</v>
      </c>
      <c r="Q61">
        <v>659.9</v>
      </c>
      <c r="R61">
        <v>763.6</v>
      </c>
      <c r="S61">
        <v>721.6</v>
      </c>
      <c r="T61">
        <v>715.0333333333333</v>
      </c>
      <c r="U61">
        <v>57</v>
      </c>
      <c r="V61">
        <v>731.65</v>
      </c>
      <c r="W61">
        <f t="shared" si="1"/>
        <v>100</v>
      </c>
      <c r="X61">
        <f t="shared" si="1"/>
        <v>100</v>
      </c>
      <c r="Y61">
        <f t="shared" si="1"/>
        <v>100</v>
      </c>
      <c r="Z61">
        <f t="shared" si="2"/>
        <v>100</v>
      </c>
      <c r="AA61">
        <f t="shared" si="5"/>
        <v>90</v>
      </c>
      <c r="AB61">
        <f t="shared" si="5"/>
        <v>90</v>
      </c>
      <c r="AC61">
        <f t="shared" si="5"/>
        <v>90</v>
      </c>
      <c r="AD61">
        <f t="shared" si="3"/>
        <v>90</v>
      </c>
      <c r="AE61">
        <f t="shared" si="4"/>
        <v>95</v>
      </c>
    </row>
    <row r="62" spans="1:31" x14ac:dyDescent="0.25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9</v>
      </c>
      <c r="H62">
        <v>28</v>
      </c>
      <c r="I62">
        <v>9</v>
      </c>
      <c r="J62">
        <v>10</v>
      </c>
      <c r="K62">
        <v>10</v>
      </c>
      <c r="L62">
        <v>29</v>
      </c>
      <c r="M62">
        <v>1116.5999999999999</v>
      </c>
      <c r="N62">
        <v>1097.3</v>
      </c>
      <c r="O62">
        <v>1131.7</v>
      </c>
      <c r="P62">
        <v>1115.2</v>
      </c>
      <c r="Q62">
        <v>1220.8</v>
      </c>
      <c r="R62">
        <v>1066.5</v>
      </c>
      <c r="S62">
        <v>943.9</v>
      </c>
      <c r="T62">
        <v>1077.0666666666666</v>
      </c>
      <c r="U62">
        <v>57</v>
      </c>
      <c r="V62">
        <v>1096.1333333333334</v>
      </c>
      <c r="W62">
        <f t="shared" si="1"/>
        <v>90</v>
      </c>
      <c r="X62">
        <f t="shared" si="1"/>
        <v>100</v>
      </c>
      <c r="Y62">
        <f t="shared" si="1"/>
        <v>90</v>
      </c>
      <c r="Z62">
        <f t="shared" si="2"/>
        <v>93.333333333333329</v>
      </c>
      <c r="AA62">
        <f t="shared" si="5"/>
        <v>90</v>
      </c>
      <c r="AB62">
        <f t="shared" si="5"/>
        <v>100</v>
      </c>
      <c r="AC62">
        <f t="shared" si="5"/>
        <v>100</v>
      </c>
      <c r="AD62">
        <f t="shared" si="3"/>
        <v>96.666666666666671</v>
      </c>
      <c r="AE62">
        <f t="shared" si="4"/>
        <v>95</v>
      </c>
    </row>
    <row r="63" spans="1:31" x14ac:dyDescent="0.25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29</v>
      </c>
      <c r="I63">
        <v>9</v>
      </c>
      <c r="J63">
        <v>10</v>
      </c>
      <c r="K63">
        <v>9</v>
      </c>
      <c r="L63">
        <v>28</v>
      </c>
      <c r="M63">
        <v>1370.4</v>
      </c>
      <c r="N63">
        <v>1018.8</v>
      </c>
      <c r="O63">
        <v>1057.2</v>
      </c>
      <c r="P63">
        <v>1148.8</v>
      </c>
      <c r="Q63">
        <v>1106.3</v>
      </c>
      <c r="R63">
        <v>911.4</v>
      </c>
      <c r="S63">
        <v>1140.7</v>
      </c>
      <c r="T63">
        <v>1052.8</v>
      </c>
      <c r="U63">
        <v>57</v>
      </c>
      <c r="V63">
        <v>1100.8</v>
      </c>
      <c r="W63">
        <f t="shared" si="1"/>
        <v>90</v>
      </c>
      <c r="X63">
        <f t="shared" si="1"/>
        <v>100</v>
      </c>
      <c r="Y63">
        <f t="shared" si="1"/>
        <v>100</v>
      </c>
      <c r="Z63">
        <f t="shared" si="2"/>
        <v>96.666666666666671</v>
      </c>
      <c r="AA63">
        <f t="shared" si="5"/>
        <v>90</v>
      </c>
      <c r="AB63">
        <f t="shared" si="5"/>
        <v>100</v>
      </c>
      <c r="AC63">
        <f t="shared" si="5"/>
        <v>90</v>
      </c>
      <c r="AD63">
        <f t="shared" si="3"/>
        <v>93.333333333333329</v>
      </c>
      <c r="AE63">
        <f t="shared" si="4"/>
        <v>95</v>
      </c>
    </row>
    <row r="64" spans="1:31" x14ac:dyDescent="0.25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7</v>
      </c>
      <c r="G64">
        <v>8</v>
      </c>
      <c r="H64">
        <v>23</v>
      </c>
      <c r="I64">
        <v>6</v>
      </c>
      <c r="J64">
        <v>9</v>
      </c>
      <c r="K64">
        <v>8</v>
      </c>
      <c r="L64">
        <v>23</v>
      </c>
      <c r="M64">
        <v>1765.8</v>
      </c>
      <c r="N64">
        <v>1817.7</v>
      </c>
      <c r="O64">
        <v>1747.2</v>
      </c>
      <c r="P64">
        <v>1776.9</v>
      </c>
      <c r="Q64">
        <v>1900.3</v>
      </c>
      <c r="R64">
        <v>1549.4</v>
      </c>
      <c r="S64">
        <v>1503.1</v>
      </c>
      <c r="T64">
        <v>1650.9333333333334</v>
      </c>
      <c r="U64">
        <v>46</v>
      </c>
      <c r="V64">
        <v>1713.9166666666667</v>
      </c>
      <c r="W64">
        <f t="shared" si="1"/>
        <v>80</v>
      </c>
      <c r="X64">
        <f t="shared" si="1"/>
        <v>70</v>
      </c>
      <c r="Y64">
        <f t="shared" si="1"/>
        <v>80</v>
      </c>
      <c r="Z64">
        <f t="shared" si="2"/>
        <v>76.666666666666671</v>
      </c>
      <c r="AA64">
        <f t="shared" si="5"/>
        <v>60</v>
      </c>
      <c r="AB64">
        <f t="shared" si="5"/>
        <v>90</v>
      </c>
      <c r="AC64">
        <f t="shared" si="5"/>
        <v>80</v>
      </c>
      <c r="AD64">
        <f t="shared" si="3"/>
        <v>76.666666666666671</v>
      </c>
      <c r="AE64">
        <f t="shared" si="4"/>
        <v>76.666666666666671</v>
      </c>
    </row>
    <row r="65" spans="1:31" x14ac:dyDescent="0.25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8</v>
      </c>
      <c r="G65">
        <v>9</v>
      </c>
      <c r="H65">
        <v>27</v>
      </c>
      <c r="I65">
        <v>10</v>
      </c>
      <c r="J65">
        <v>9</v>
      </c>
      <c r="K65">
        <v>9</v>
      </c>
      <c r="L65">
        <v>28</v>
      </c>
      <c r="M65">
        <v>1219.0999999999999</v>
      </c>
      <c r="N65">
        <v>1359</v>
      </c>
      <c r="O65">
        <v>1525.4</v>
      </c>
      <c r="P65">
        <v>1367.8333333333333</v>
      </c>
      <c r="Q65">
        <v>1134.3</v>
      </c>
      <c r="R65">
        <v>1361.4</v>
      </c>
      <c r="S65">
        <v>1140.5</v>
      </c>
      <c r="T65">
        <v>1212.0666666666666</v>
      </c>
      <c r="U65">
        <v>55</v>
      </c>
      <c r="V65">
        <v>1289.95</v>
      </c>
      <c r="W65">
        <f t="shared" si="1"/>
        <v>100</v>
      </c>
      <c r="X65">
        <f t="shared" si="1"/>
        <v>80</v>
      </c>
      <c r="Y65">
        <f t="shared" si="1"/>
        <v>90</v>
      </c>
      <c r="Z65">
        <f t="shared" si="2"/>
        <v>90</v>
      </c>
      <c r="AA65">
        <f t="shared" si="5"/>
        <v>100</v>
      </c>
      <c r="AB65">
        <f t="shared" si="5"/>
        <v>90</v>
      </c>
      <c r="AC65">
        <f t="shared" si="5"/>
        <v>90</v>
      </c>
      <c r="AD65">
        <f t="shared" si="3"/>
        <v>93.333333333333329</v>
      </c>
      <c r="AE65">
        <f t="shared" si="4"/>
        <v>91.666666666666671</v>
      </c>
    </row>
    <row r="66" spans="1:31" x14ac:dyDescent="0.25">
      <c r="A66" s="3" t="s">
        <v>63</v>
      </c>
      <c r="B66" s="3">
        <v>30</v>
      </c>
      <c r="C66" s="3">
        <v>1</v>
      </c>
      <c r="D66" s="3">
        <v>34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2592</v>
      </c>
      <c r="N66" s="7">
        <v>2601.6</v>
      </c>
      <c r="O66" s="7">
        <v>2577.9</v>
      </c>
      <c r="P66" s="7">
        <v>2590.5</v>
      </c>
      <c r="Q66" s="7">
        <v>2571</v>
      </c>
      <c r="R66" s="7">
        <v>2609.4</v>
      </c>
      <c r="S66" s="7">
        <v>2632.6</v>
      </c>
      <c r="T66" s="7">
        <v>2604.3333333333335</v>
      </c>
      <c r="U66" s="7">
        <v>0</v>
      </c>
      <c r="V66" s="7">
        <v>2597.4166666666665</v>
      </c>
      <c r="W66">
        <f t="shared" si="1"/>
        <v>0</v>
      </c>
      <c r="X66">
        <f t="shared" si="1"/>
        <v>0</v>
      </c>
      <c r="Y66">
        <f t="shared" si="1"/>
        <v>0</v>
      </c>
      <c r="Z66">
        <f t="shared" si="2"/>
        <v>0</v>
      </c>
      <c r="AA66">
        <f t="shared" si="5"/>
        <v>0</v>
      </c>
      <c r="AB66">
        <f t="shared" si="5"/>
        <v>0</v>
      </c>
      <c r="AC66">
        <f t="shared" si="5"/>
        <v>0</v>
      </c>
      <c r="AD66">
        <f t="shared" si="3"/>
        <v>0</v>
      </c>
      <c r="AE66">
        <f t="shared" si="4"/>
        <v>0</v>
      </c>
    </row>
    <row r="67" spans="1:31" x14ac:dyDescent="0.25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10</v>
      </c>
      <c r="H67">
        <v>29</v>
      </c>
      <c r="I67">
        <v>10</v>
      </c>
      <c r="J67">
        <v>9</v>
      </c>
      <c r="K67">
        <v>8</v>
      </c>
      <c r="L67">
        <v>27</v>
      </c>
      <c r="M67">
        <v>1239.2</v>
      </c>
      <c r="N67">
        <v>1492</v>
      </c>
      <c r="O67">
        <v>1204</v>
      </c>
      <c r="P67">
        <v>1311.7333333333333</v>
      </c>
      <c r="Q67">
        <v>1464.1</v>
      </c>
      <c r="R67">
        <v>1432.3</v>
      </c>
      <c r="S67">
        <v>1499.3</v>
      </c>
      <c r="T67">
        <v>1465.2333333333333</v>
      </c>
      <c r="U67">
        <v>56</v>
      </c>
      <c r="V67">
        <v>1388.4833333333333</v>
      </c>
      <c r="W67">
        <f t="shared" ref="W67:Y130" si="6">(E67*100)/10</f>
        <v>100</v>
      </c>
      <c r="X67">
        <f t="shared" si="6"/>
        <v>90</v>
      </c>
      <c r="Y67">
        <f t="shared" si="6"/>
        <v>100</v>
      </c>
      <c r="Z67">
        <f t="shared" ref="Z67:Z130" si="7">(H67*100)/30</f>
        <v>96.666666666666671</v>
      </c>
      <c r="AA67">
        <f t="shared" si="5"/>
        <v>100</v>
      </c>
      <c r="AB67">
        <f t="shared" si="5"/>
        <v>90</v>
      </c>
      <c r="AC67">
        <f t="shared" si="5"/>
        <v>80</v>
      </c>
      <c r="AD67">
        <f t="shared" ref="AD67:AD130" si="8">(L67*100)/30</f>
        <v>90</v>
      </c>
      <c r="AE67">
        <f t="shared" ref="AE67:AE130" si="9">(U67*100)/60</f>
        <v>93.333333333333329</v>
      </c>
    </row>
    <row r="68" spans="1:31" x14ac:dyDescent="0.25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7</v>
      </c>
      <c r="G68">
        <v>9</v>
      </c>
      <c r="H68">
        <v>25</v>
      </c>
      <c r="I68">
        <v>9</v>
      </c>
      <c r="J68">
        <v>9</v>
      </c>
      <c r="K68">
        <v>9</v>
      </c>
      <c r="L68">
        <v>27</v>
      </c>
      <c r="M68">
        <v>1599.4</v>
      </c>
      <c r="N68">
        <v>1616.8</v>
      </c>
      <c r="O68">
        <v>1503.1</v>
      </c>
      <c r="P68">
        <v>1573.1</v>
      </c>
      <c r="Q68">
        <v>1543.6</v>
      </c>
      <c r="R68">
        <v>1361.3</v>
      </c>
      <c r="S68">
        <v>1531</v>
      </c>
      <c r="T68">
        <v>1478.6333333333334</v>
      </c>
      <c r="U68">
        <v>52</v>
      </c>
      <c r="V68">
        <v>1525.8666666666666</v>
      </c>
      <c r="W68">
        <f t="shared" si="6"/>
        <v>90</v>
      </c>
      <c r="X68">
        <f t="shared" si="6"/>
        <v>70</v>
      </c>
      <c r="Y68">
        <f t="shared" si="6"/>
        <v>90</v>
      </c>
      <c r="Z68">
        <f t="shared" si="7"/>
        <v>83.333333333333329</v>
      </c>
      <c r="AA68">
        <f t="shared" si="5"/>
        <v>90</v>
      </c>
      <c r="AB68">
        <f t="shared" si="5"/>
        <v>90</v>
      </c>
      <c r="AC68">
        <f t="shared" si="5"/>
        <v>90</v>
      </c>
      <c r="AD68">
        <f t="shared" si="8"/>
        <v>90</v>
      </c>
      <c r="AE68">
        <f t="shared" si="9"/>
        <v>86.666666666666671</v>
      </c>
    </row>
    <row r="69" spans="1:31" x14ac:dyDescent="0.25">
      <c r="A69" s="1" t="s">
        <v>66</v>
      </c>
      <c r="B69" s="1">
        <v>30</v>
      </c>
      <c r="C69" s="1">
        <v>1</v>
      </c>
      <c r="D69" s="1">
        <v>36</v>
      </c>
      <c r="E69">
        <v>10</v>
      </c>
      <c r="F69">
        <v>8</v>
      </c>
      <c r="G69">
        <v>8</v>
      </c>
      <c r="H69">
        <v>26</v>
      </c>
      <c r="I69">
        <v>8</v>
      </c>
      <c r="J69">
        <v>7</v>
      </c>
      <c r="K69">
        <v>9</v>
      </c>
      <c r="L69">
        <v>24</v>
      </c>
      <c r="M69">
        <v>1509.1</v>
      </c>
      <c r="N69">
        <v>2021.3</v>
      </c>
      <c r="O69">
        <v>1827.5</v>
      </c>
      <c r="P69">
        <v>1785.9666666666667</v>
      </c>
      <c r="Q69">
        <v>1728.5</v>
      </c>
      <c r="R69">
        <v>1842.5</v>
      </c>
      <c r="S69">
        <v>1749.6</v>
      </c>
      <c r="T69">
        <v>1773.5333333333333</v>
      </c>
      <c r="U69">
        <v>50</v>
      </c>
      <c r="V69">
        <v>1779.75</v>
      </c>
      <c r="W69">
        <f t="shared" si="6"/>
        <v>100</v>
      </c>
      <c r="X69">
        <f t="shared" si="6"/>
        <v>80</v>
      </c>
      <c r="Y69">
        <f t="shared" si="6"/>
        <v>80</v>
      </c>
      <c r="Z69">
        <f t="shared" si="7"/>
        <v>86.666666666666671</v>
      </c>
      <c r="AA69">
        <f t="shared" si="5"/>
        <v>80</v>
      </c>
      <c r="AB69">
        <f t="shared" si="5"/>
        <v>70</v>
      </c>
      <c r="AC69">
        <f t="shared" si="5"/>
        <v>90</v>
      </c>
      <c r="AD69">
        <f t="shared" si="8"/>
        <v>80</v>
      </c>
      <c r="AE69">
        <f t="shared" si="9"/>
        <v>83.333333333333329</v>
      </c>
    </row>
    <row r="70" spans="1:31" x14ac:dyDescent="0.25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7</v>
      </c>
      <c r="G70">
        <v>6</v>
      </c>
      <c r="H70">
        <v>21</v>
      </c>
      <c r="I70">
        <v>8</v>
      </c>
      <c r="J70">
        <v>10</v>
      </c>
      <c r="K70">
        <v>10</v>
      </c>
      <c r="L70">
        <v>28</v>
      </c>
      <c r="M70">
        <v>1969.8</v>
      </c>
      <c r="N70">
        <v>2081.5</v>
      </c>
      <c r="O70">
        <v>2701.7</v>
      </c>
      <c r="P70">
        <v>2251</v>
      </c>
      <c r="Q70">
        <v>1864.5</v>
      </c>
      <c r="R70">
        <v>1904.7</v>
      </c>
      <c r="S70">
        <v>1942.7</v>
      </c>
      <c r="T70">
        <v>1903.9666666666667</v>
      </c>
      <c r="U70">
        <v>49</v>
      </c>
      <c r="V70">
        <v>2077.4833333333331</v>
      </c>
      <c r="W70">
        <f t="shared" si="6"/>
        <v>80</v>
      </c>
      <c r="X70">
        <f t="shared" si="6"/>
        <v>70</v>
      </c>
      <c r="Y70">
        <f t="shared" si="6"/>
        <v>60</v>
      </c>
      <c r="Z70">
        <f t="shared" si="7"/>
        <v>70</v>
      </c>
      <c r="AA70">
        <f t="shared" si="5"/>
        <v>80</v>
      </c>
      <c r="AB70">
        <f t="shared" si="5"/>
        <v>100</v>
      </c>
      <c r="AC70">
        <f t="shared" si="5"/>
        <v>100</v>
      </c>
      <c r="AD70">
        <f t="shared" si="8"/>
        <v>93.333333333333329</v>
      </c>
      <c r="AE70">
        <f t="shared" si="9"/>
        <v>81.666666666666671</v>
      </c>
    </row>
    <row r="71" spans="1:31" x14ac:dyDescent="0.25">
      <c r="A71" s="1" t="s">
        <v>68</v>
      </c>
      <c r="B71" s="1">
        <v>30</v>
      </c>
      <c r="C71" s="1">
        <v>1</v>
      </c>
      <c r="D71" s="1">
        <v>39</v>
      </c>
      <c r="E71">
        <v>9</v>
      </c>
      <c r="F71">
        <v>8</v>
      </c>
      <c r="G71">
        <v>9</v>
      </c>
      <c r="H71">
        <v>26</v>
      </c>
      <c r="I71">
        <v>8</v>
      </c>
      <c r="J71">
        <v>10</v>
      </c>
      <c r="K71">
        <v>10</v>
      </c>
      <c r="L71">
        <v>28</v>
      </c>
      <c r="M71">
        <v>1155.0999999999999</v>
      </c>
      <c r="N71">
        <v>1054.9000000000001</v>
      </c>
      <c r="O71">
        <v>1033.9000000000001</v>
      </c>
      <c r="P71">
        <v>1081.3</v>
      </c>
      <c r="Q71">
        <v>1262.5</v>
      </c>
      <c r="R71">
        <v>1012.3</v>
      </c>
      <c r="S71">
        <v>1044.4000000000001</v>
      </c>
      <c r="T71">
        <v>1106.4000000000001</v>
      </c>
      <c r="U71">
        <v>54</v>
      </c>
      <c r="V71">
        <v>1093.8499999999999</v>
      </c>
      <c r="W71">
        <f t="shared" si="6"/>
        <v>90</v>
      </c>
      <c r="X71">
        <f t="shared" si="6"/>
        <v>80</v>
      </c>
      <c r="Y71">
        <f t="shared" si="6"/>
        <v>90</v>
      </c>
      <c r="Z71">
        <f t="shared" si="7"/>
        <v>86.666666666666671</v>
      </c>
      <c r="AA71">
        <f t="shared" si="5"/>
        <v>80</v>
      </c>
      <c r="AB71">
        <f t="shared" si="5"/>
        <v>100</v>
      </c>
      <c r="AC71">
        <f t="shared" si="5"/>
        <v>100</v>
      </c>
      <c r="AD71">
        <f t="shared" si="8"/>
        <v>93.333333333333329</v>
      </c>
      <c r="AE71">
        <f t="shared" si="9"/>
        <v>90</v>
      </c>
    </row>
    <row r="72" spans="1:31" x14ac:dyDescent="0.25">
      <c r="A72" s="2" t="s">
        <v>69</v>
      </c>
      <c r="B72" s="2">
        <v>30</v>
      </c>
      <c r="C72" s="2">
        <v>1</v>
      </c>
      <c r="D72" s="2">
        <v>32</v>
      </c>
      <c r="E72" s="5">
        <v>1</v>
      </c>
      <c r="F72" s="5">
        <v>0</v>
      </c>
      <c r="G72" s="5">
        <v>2</v>
      </c>
      <c r="H72" s="5">
        <v>3</v>
      </c>
      <c r="I72" s="5">
        <v>4</v>
      </c>
      <c r="J72" s="5">
        <v>6</v>
      </c>
      <c r="K72" s="5">
        <v>6</v>
      </c>
      <c r="L72" s="5">
        <v>16</v>
      </c>
      <c r="M72" s="5">
        <v>1374.8</v>
      </c>
      <c r="N72" s="5">
        <v>1088.4000000000001</v>
      </c>
      <c r="O72" s="5">
        <v>1178</v>
      </c>
      <c r="P72" s="5">
        <v>1213.7333333333333</v>
      </c>
      <c r="Q72" s="5">
        <v>1460.2</v>
      </c>
      <c r="R72" s="5">
        <v>1258.8</v>
      </c>
      <c r="S72" s="5">
        <v>1311.8</v>
      </c>
      <c r="T72" s="5">
        <v>1343.6</v>
      </c>
      <c r="U72" s="5">
        <v>19</v>
      </c>
      <c r="V72" s="5">
        <v>1278.6666666666667</v>
      </c>
      <c r="W72">
        <f t="shared" si="6"/>
        <v>10</v>
      </c>
      <c r="X72">
        <f t="shared" si="6"/>
        <v>0</v>
      </c>
      <c r="Y72">
        <f t="shared" si="6"/>
        <v>20</v>
      </c>
      <c r="Z72">
        <f t="shared" si="7"/>
        <v>10</v>
      </c>
      <c r="AA72">
        <f t="shared" si="5"/>
        <v>40</v>
      </c>
      <c r="AB72">
        <f t="shared" si="5"/>
        <v>60</v>
      </c>
      <c r="AC72">
        <f t="shared" si="5"/>
        <v>60</v>
      </c>
      <c r="AD72">
        <f t="shared" si="8"/>
        <v>53.333333333333336</v>
      </c>
      <c r="AE72">
        <f t="shared" si="9"/>
        <v>31.666666666666668</v>
      </c>
    </row>
    <row r="73" spans="1:31" x14ac:dyDescent="0.25">
      <c r="A73" s="1" t="s">
        <v>70</v>
      </c>
      <c r="B73" s="1">
        <v>30</v>
      </c>
      <c r="C73" s="1">
        <v>1</v>
      </c>
      <c r="D73" s="1">
        <v>35</v>
      </c>
      <c r="E73">
        <v>9</v>
      </c>
      <c r="F73">
        <v>10</v>
      </c>
      <c r="G73">
        <v>10</v>
      </c>
      <c r="H73">
        <v>29</v>
      </c>
      <c r="I73">
        <v>10</v>
      </c>
      <c r="J73">
        <v>7</v>
      </c>
      <c r="K73">
        <v>9</v>
      </c>
      <c r="L73">
        <v>26</v>
      </c>
      <c r="M73">
        <v>1224.3</v>
      </c>
      <c r="N73">
        <v>1121</v>
      </c>
      <c r="O73">
        <v>1127.7</v>
      </c>
      <c r="P73">
        <v>1157.6666666666667</v>
      </c>
      <c r="Q73">
        <v>1151.5</v>
      </c>
      <c r="R73">
        <v>1419.3</v>
      </c>
      <c r="S73">
        <v>1128.9000000000001</v>
      </c>
      <c r="T73">
        <v>1233.2333333333333</v>
      </c>
      <c r="U73">
        <v>55</v>
      </c>
      <c r="V73">
        <v>1195.45</v>
      </c>
      <c r="W73">
        <f t="shared" si="6"/>
        <v>90</v>
      </c>
      <c r="X73">
        <f t="shared" si="6"/>
        <v>100</v>
      </c>
      <c r="Y73">
        <f t="shared" si="6"/>
        <v>100</v>
      </c>
      <c r="Z73">
        <f t="shared" si="7"/>
        <v>96.666666666666671</v>
      </c>
      <c r="AA73">
        <f t="shared" si="5"/>
        <v>100</v>
      </c>
      <c r="AB73">
        <f t="shared" si="5"/>
        <v>70</v>
      </c>
      <c r="AC73">
        <f t="shared" si="5"/>
        <v>90</v>
      </c>
      <c r="AD73">
        <f t="shared" si="8"/>
        <v>86.666666666666671</v>
      </c>
      <c r="AE73">
        <f t="shared" si="9"/>
        <v>91.666666666666671</v>
      </c>
    </row>
    <row r="74" spans="1:31" x14ac:dyDescent="0.25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30</v>
      </c>
      <c r="I74">
        <v>10</v>
      </c>
      <c r="J74">
        <v>10</v>
      </c>
      <c r="K74">
        <v>10</v>
      </c>
      <c r="L74">
        <v>30</v>
      </c>
      <c r="M74">
        <v>1318.7</v>
      </c>
      <c r="N74">
        <v>1289.2</v>
      </c>
      <c r="O74">
        <v>1171.4000000000001</v>
      </c>
      <c r="P74">
        <v>1259.7666666666667</v>
      </c>
      <c r="Q74">
        <v>1232.2</v>
      </c>
      <c r="R74">
        <v>1159</v>
      </c>
      <c r="S74">
        <v>1266.2</v>
      </c>
      <c r="T74">
        <v>1219.1333333333334</v>
      </c>
      <c r="U74">
        <v>60</v>
      </c>
      <c r="V74">
        <v>1239.45</v>
      </c>
      <c r="W74">
        <f t="shared" si="6"/>
        <v>100</v>
      </c>
      <c r="X74">
        <f t="shared" si="6"/>
        <v>100</v>
      </c>
      <c r="Y74">
        <f t="shared" si="6"/>
        <v>100</v>
      </c>
      <c r="Z74">
        <f t="shared" si="7"/>
        <v>100</v>
      </c>
      <c r="AA74">
        <f t="shared" si="5"/>
        <v>100</v>
      </c>
      <c r="AB74">
        <f t="shared" si="5"/>
        <v>100</v>
      </c>
      <c r="AC74">
        <f t="shared" si="5"/>
        <v>100</v>
      </c>
      <c r="AD74">
        <f t="shared" si="8"/>
        <v>100</v>
      </c>
      <c r="AE74">
        <f t="shared" si="9"/>
        <v>100</v>
      </c>
    </row>
    <row r="75" spans="1:31" x14ac:dyDescent="0.25">
      <c r="A75" s="1" t="s">
        <v>72</v>
      </c>
      <c r="B75" s="1">
        <v>30</v>
      </c>
      <c r="C75" s="1">
        <v>2</v>
      </c>
      <c r="D75" s="1">
        <v>38</v>
      </c>
      <c r="E75">
        <v>10</v>
      </c>
      <c r="F75">
        <v>10</v>
      </c>
      <c r="G75">
        <v>10</v>
      </c>
      <c r="H75">
        <v>30</v>
      </c>
      <c r="I75">
        <v>6</v>
      </c>
      <c r="J75">
        <v>10</v>
      </c>
      <c r="K75">
        <v>9</v>
      </c>
      <c r="L75">
        <v>25</v>
      </c>
      <c r="M75">
        <v>906.6</v>
      </c>
      <c r="N75">
        <v>937.3</v>
      </c>
      <c r="O75">
        <v>970.7</v>
      </c>
      <c r="P75">
        <v>938.2</v>
      </c>
      <c r="Q75">
        <v>1059.0999999999999</v>
      </c>
      <c r="R75">
        <v>823.3</v>
      </c>
      <c r="S75">
        <v>1020.4</v>
      </c>
      <c r="T75">
        <v>967.6</v>
      </c>
      <c r="U75">
        <v>55</v>
      </c>
      <c r="V75">
        <v>952.9</v>
      </c>
      <c r="W75">
        <f t="shared" si="6"/>
        <v>100</v>
      </c>
      <c r="X75">
        <f t="shared" si="6"/>
        <v>100</v>
      </c>
      <c r="Y75">
        <f t="shared" si="6"/>
        <v>100</v>
      </c>
      <c r="Z75">
        <f t="shared" si="7"/>
        <v>100</v>
      </c>
      <c r="AA75">
        <f t="shared" si="5"/>
        <v>60</v>
      </c>
      <c r="AB75">
        <f t="shared" si="5"/>
        <v>100</v>
      </c>
      <c r="AC75">
        <f t="shared" si="5"/>
        <v>90</v>
      </c>
      <c r="AD75">
        <f t="shared" si="8"/>
        <v>83.333333333333329</v>
      </c>
      <c r="AE75">
        <f t="shared" si="9"/>
        <v>91.666666666666671</v>
      </c>
    </row>
    <row r="76" spans="1:31" x14ac:dyDescent="0.25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9</v>
      </c>
      <c r="G76">
        <v>10</v>
      </c>
      <c r="H76">
        <v>28</v>
      </c>
      <c r="I76">
        <v>9</v>
      </c>
      <c r="J76">
        <v>10</v>
      </c>
      <c r="K76">
        <v>9</v>
      </c>
      <c r="L76">
        <v>28</v>
      </c>
      <c r="M76">
        <v>1133.9000000000001</v>
      </c>
      <c r="N76">
        <v>1206.4000000000001</v>
      </c>
      <c r="O76">
        <v>1048.5</v>
      </c>
      <c r="P76">
        <v>1129.5999999999999</v>
      </c>
      <c r="Q76">
        <v>1191.4000000000001</v>
      </c>
      <c r="R76">
        <v>1006.8</v>
      </c>
      <c r="S76">
        <v>1139.4000000000001</v>
      </c>
      <c r="T76">
        <v>1112.5333333333333</v>
      </c>
      <c r="U76">
        <v>56</v>
      </c>
      <c r="V76">
        <v>1121.0666666666666</v>
      </c>
      <c r="W76">
        <f t="shared" si="6"/>
        <v>90</v>
      </c>
      <c r="X76">
        <f t="shared" si="6"/>
        <v>90</v>
      </c>
      <c r="Y76">
        <f t="shared" si="6"/>
        <v>100</v>
      </c>
      <c r="Z76">
        <f t="shared" si="7"/>
        <v>93.333333333333329</v>
      </c>
      <c r="AA76">
        <f t="shared" si="5"/>
        <v>90</v>
      </c>
      <c r="AB76">
        <f t="shared" si="5"/>
        <v>100</v>
      </c>
      <c r="AC76">
        <f t="shared" si="5"/>
        <v>90</v>
      </c>
      <c r="AD76">
        <f t="shared" si="8"/>
        <v>93.333333333333329</v>
      </c>
      <c r="AE76">
        <f t="shared" si="9"/>
        <v>93.333333333333329</v>
      </c>
    </row>
    <row r="77" spans="1:31" x14ac:dyDescent="0.25">
      <c r="A77" s="1" t="s">
        <v>74</v>
      </c>
      <c r="B77" s="1">
        <v>30</v>
      </c>
      <c r="C77" s="1">
        <v>2</v>
      </c>
      <c r="D77" s="1">
        <v>39</v>
      </c>
      <c r="E77">
        <v>10</v>
      </c>
      <c r="F77">
        <v>10</v>
      </c>
      <c r="G77">
        <v>10</v>
      </c>
      <c r="H77">
        <v>30</v>
      </c>
      <c r="I77">
        <v>9</v>
      </c>
      <c r="J77">
        <v>10</v>
      </c>
      <c r="K77">
        <v>10</v>
      </c>
      <c r="L77">
        <v>29</v>
      </c>
      <c r="M77">
        <v>1354.3</v>
      </c>
      <c r="N77">
        <v>1498.8</v>
      </c>
      <c r="O77">
        <v>1351.8</v>
      </c>
      <c r="P77">
        <v>1401.6333333333334</v>
      </c>
      <c r="Q77">
        <v>1533.3</v>
      </c>
      <c r="R77">
        <v>1360.4</v>
      </c>
      <c r="S77">
        <v>1695.4</v>
      </c>
      <c r="T77">
        <v>1529.7</v>
      </c>
      <c r="U77">
        <v>59</v>
      </c>
      <c r="V77">
        <v>1465.6666666666667</v>
      </c>
      <c r="W77">
        <f t="shared" si="6"/>
        <v>100</v>
      </c>
      <c r="X77">
        <f t="shared" si="6"/>
        <v>100</v>
      </c>
      <c r="Y77">
        <f t="shared" si="6"/>
        <v>100</v>
      </c>
      <c r="Z77">
        <f t="shared" si="7"/>
        <v>100</v>
      </c>
      <c r="AA77">
        <f t="shared" si="5"/>
        <v>90</v>
      </c>
      <c r="AB77">
        <f t="shared" si="5"/>
        <v>100</v>
      </c>
      <c r="AC77">
        <f t="shared" si="5"/>
        <v>100</v>
      </c>
      <c r="AD77">
        <f t="shared" si="8"/>
        <v>96.666666666666671</v>
      </c>
      <c r="AE77">
        <f t="shared" si="9"/>
        <v>98.333333333333329</v>
      </c>
    </row>
    <row r="78" spans="1:31" x14ac:dyDescent="0.25">
      <c r="A78" s="3" t="s">
        <v>327</v>
      </c>
      <c r="B78" s="3">
        <v>30</v>
      </c>
      <c r="C78" s="3">
        <v>2</v>
      </c>
      <c r="D78" s="3">
        <v>35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2755.8</v>
      </c>
      <c r="N78" s="7">
        <v>2667.1</v>
      </c>
      <c r="O78" s="7">
        <v>2735</v>
      </c>
      <c r="P78" s="7">
        <v>2719.3</v>
      </c>
      <c r="Q78" s="7">
        <v>2725.9</v>
      </c>
      <c r="R78" s="7">
        <v>2740.8</v>
      </c>
      <c r="S78" s="7">
        <v>2717.8</v>
      </c>
      <c r="T78" s="7">
        <v>2728.1666666666665</v>
      </c>
      <c r="U78" s="7">
        <v>0</v>
      </c>
      <c r="V78" s="7">
        <v>2723.7333333333331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7"/>
        <v>0</v>
      </c>
      <c r="AA78">
        <f t="shared" si="5"/>
        <v>0</v>
      </c>
      <c r="AB78">
        <f t="shared" si="5"/>
        <v>0</v>
      </c>
      <c r="AC78">
        <f t="shared" si="5"/>
        <v>0</v>
      </c>
      <c r="AD78">
        <f t="shared" si="8"/>
        <v>0</v>
      </c>
      <c r="AE78">
        <f t="shared" si="9"/>
        <v>0</v>
      </c>
    </row>
    <row r="79" spans="1:31" x14ac:dyDescent="0.25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10</v>
      </c>
      <c r="G79">
        <v>10</v>
      </c>
      <c r="H79">
        <v>30</v>
      </c>
      <c r="I79">
        <v>10</v>
      </c>
      <c r="J79">
        <v>9</v>
      </c>
      <c r="K79">
        <v>7</v>
      </c>
      <c r="L79">
        <v>26</v>
      </c>
      <c r="M79">
        <v>1727.3</v>
      </c>
      <c r="N79">
        <v>1877.1</v>
      </c>
      <c r="O79">
        <v>1826.4</v>
      </c>
      <c r="P79">
        <v>1810.2666666666667</v>
      </c>
      <c r="Q79">
        <v>1626.4</v>
      </c>
      <c r="R79">
        <v>1641</v>
      </c>
      <c r="S79">
        <v>2014.2</v>
      </c>
      <c r="T79">
        <v>1760.5333333333333</v>
      </c>
      <c r="U79">
        <v>56</v>
      </c>
      <c r="V79">
        <v>1785.4</v>
      </c>
      <c r="W79">
        <f t="shared" si="6"/>
        <v>100</v>
      </c>
      <c r="X79">
        <f t="shared" si="6"/>
        <v>100</v>
      </c>
      <c r="Y79">
        <f t="shared" si="6"/>
        <v>100</v>
      </c>
      <c r="Z79">
        <f t="shared" si="7"/>
        <v>100</v>
      </c>
      <c r="AA79">
        <f t="shared" si="5"/>
        <v>100</v>
      </c>
      <c r="AB79">
        <f t="shared" si="5"/>
        <v>90</v>
      </c>
      <c r="AC79">
        <f t="shared" si="5"/>
        <v>70</v>
      </c>
      <c r="AD79">
        <f t="shared" si="8"/>
        <v>86.666666666666671</v>
      </c>
      <c r="AE79">
        <f t="shared" si="9"/>
        <v>93.333333333333329</v>
      </c>
    </row>
    <row r="80" spans="1:31" x14ac:dyDescent="0.25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10</v>
      </c>
      <c r="H80">
        <v>30</v>
      </c>
      <c r="I80">
        <v>10</v>
      </c>
      <c r="J80">
        <v>10</v>
      </c>
      <c r="K80">
        <v>9</v>
      </c>
      <c r="L80">
        <v>29</v>
      </c>
      <c r="M80">
        <v>1316.5</v>
      </c>
      <c r="N80">
        <v>1296.0999999999999</v>
      </c>
      <c r="O80">
        <v>1061.3</v>
      </c>
      <c r="P80">
        <v>1224.6333333333334</v>
      </c>
      <c r="Q80">
        <v>1268.3</v>
      </c>
      <c r="R80">
        <v>1269.7</v>
      </c>
      <c r="S80">
        <v>1609.9</v>
      </c>
      <c r="T80">
        <v>1382.6333333333334</v>
      </c>
      <c r="U80">
        <v>59</v>
      </c>
      <c r="V80">
        <v>1303.6333333333334</v>
      </c>
      <c r="W80">
        <f t="shared" si="6"/>
        <v>100</v>
      </c>
      <c r="X80">
        <f t="shared" si="6"/>
        <v>100</v>
      </c>
      <c r="Y80">
        <f t="shared" si="6"/>
        <v>100</v>
      </c>
      <c r="Z80">
        <f t="shared" si="7"/>
        <v>100</v>
      </c>
      <c r="AA80">
        <f t="shared" si="5"/>
        <v>100</v>
      </c>
      <c r="AB80">
        <f t="shared" si="5"/>
        <v>100</v>
      </c>
      <c r="AC80">
        <f t="shared" si="5"/>
        <v>90</v>
      </c>
      <c r="AD80">
        <f t="shared" si="8"/>
        <v>96.666666666666671</v>
      </c>
      <c r="AE80">
        <f t="shared" si="9"/>
        <v>98.333333333333329</v>
      </c>
    </row>
    <row r="81" spans="1:31" x14ac:dyDescent="0.25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10</v>
      </c>
      <c r="H81">
        <v>29</v>
      </c>
      <c r="I81">
        <v>10</v>
      </c>
      <c r="J81">
        <v>9</v>
      </c>
      <c r="K81">
        <v>9</v>
      </c>
      <c r="L81">
        <v>28</v>
      </c>
      <c r="M81">
        <v>1351</v>
      </c>
      <c r="N81">
        <v>1665.1</v>
      </c>
      <c r="O81">
        <v>1336.8</v>
      </c>
      <c r="P81">
        <v>1450.9666666666667</v>
      </c>
      <c r="Q81">
        <v>1419.7</v>
      </c>
      <c r="R81">
        <v>1634.5</v>
      </c>
      <c r="S81">
        <v>1414.1</v>
      </c>
      <c r="T81">
        <v>1489.4333333333334</v>
      </c>
      <c r="U81">
        <v>57</v>
      </c>
      <c r="V81">
        <v>1470.2</v>
      </c>
      <c r="W81">
        <f t="shared" si="6"/>
        <v>100</v>
      </c>
      <c r="X81">
        <f t="shared" si="6"/>
        <v>90</v>
      </c>
      <c r="Y81">
        <f t="shared" si="6"/>
        <v>100</v>
      </c>
      <c r="Z81">
        <f t="shared" si="7"/>
        <v>96.666666666666671</v>
      </c>
      <c r="AA81">
        <f t="shared" si="5"/>
        <v>100</v>
      </c>
      <c r="AB81">
        <f t="shared" si="5"/>
        <v>90</v>
      </c>
      <c r="AC81">
        <f t="shared" si="5"/>
        <v>90</v>
      </c>
      <c r="AD81">
        <f t="shared" si="8"/>
        <v>93.333333333333329</v>
      </c>
      <c r="AE81">
        <f t="shared" si="9"/>
        <v>95</v>
      </c>
    </row>
    <row r="82" spans="1:31" x14ac:dyDescent="0.25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30</v>
      </c>
      <c r="I82">
        <v>9</v>
      </c>
      <c r="J82">
        <v>9</v>
      </c>
      <c r="K82">
        <v>9</v>
      </c>
      <c r="L82">
        <v>27</v>
      </c>
      <c r="M82">
        <v>1077.5999999999999</v>
      </c>
      <c r="N82">
        <v>1192.5999999999999</v>
      </c>
      <c r="O82">
        <v>974</v>
      </c>
      <c r="P82">
        <v>1081.4000000000001</v>
      </c>
      <c r="Q82">
        <v>1074</v>
      </c>
      <c r="R82">
        <v>1033.4000000000001</v>
      </c>
      <c r="S82">
        <v>1055</v>
      </c>
      <c r="T82">
        <v>1054.1333333333334</v>
      </c>
      <c r="U82">
        <v>57</v>
      </c>
      <c r="V82">
        <v>1067.7666666666667</v>
      </c>
      <c r="W82">
        <f t="shared" si="6"/>
        <v>100</v>
      </c>
      <c r="X82">
        <f t="shared" si="6"/>
        <v>100</v>
      </c>
      <c r="Y82">
        <f t="shared" si="6"/>
        <v>100</v>
      </c>
      <c r="Z82">
        <f t="shared" si="7"/>
        <v>100</v>
      </c>
      <c r="AA82">
        <f t="shared" ref="AA82:AC145" si="10">(I82*100)/10</f>
        <v>90</v>
      </c>
      <c r="AB82">
        <f t="shared" si="10"/>
        <v>90</v>
      </c>
      <c r="AC82">
        <f t="shared" si="10"/>
        <v>90</v>
      </c>
      <c r="AD82">
        <f t="shared" si="8"/>
        <v>90</v>
      </c>
      <c r="AE82">
        <f t="shared" si="9"/>
        <v>95</v>
      </c>
    </row>
    <row r="83" spans="1:31" x14ac:dyDescent="0.25">
      <c r="A83" s="1" t="s">
        <v>79</v>
      </c>
      <c r="B83" s="1">
        <v>30</v>
      </c>
      <c r="C83" s="1">
        <v>2</v>
      </c>
      <c r="D83" s="1">
        <v>30</v>
      </c>
      <c r="E83">
        <v>9</v>
      </c>
      <c r="F83">
        <v>8</v>
      </c>
      <c r="G83">
        <v>9</v>
      </c>
      <c r="H83">
        <v>26</v>
      </c>
      <c r="I83">
        <v>8</v>
      </c>
      <c r="J83">
        <v>7</v>
      </c>
      <c r="K83">
        <v>8</v>
      </c>
      <c r="L83">
        <v>23</v>
      </c>
      <c r="M83">
        <v>1483.4</v>
      </c>
      <c r="N83">
        <v>1822.6</v>
      </c>
      <c r="O83">
        <v>1696.8</v>
      </c>
      <c r="P83">
        <v>1667.6</v>
      </c>
      <c r="Q83">
        <v>1667.2</v>
      </c>
      <c r="R83">
        <v>1529.6</v>
      </c>
      <c r="S83">
        <v>1537.5</v>
      </c>
      <c r="T83">
        <v>1578.1</v>
      </c>
      <c r="U83">
        <v>49</v>
      </c>
      <c r="V83">
        <v>1622.85</v>
      </c>
      <c r="W83">
        <f t="shared" si="6"/>
        <v>90</v>
      </c>
      <c r="X83">
        <f t="shared" si="6"/>
        <v>80</v>
      </c>
      <c r="Y83">
        <f t="shared" si="6"/>
        <v>90</v>
      </c>
      <c r="Z83">
        <f t="shared" si="7"/>
        <v>86.666666666666671</v>
      </c>
      <c r="AA83">
        <f t="shared" si="10"/>
        <v>80</v>
      </c>
      <c r="AB83">
        <f t="shared" si="10"/>
        <v>70</v>
      </c>
      <c r="AC83">
        <f t="shared" si="10"/>
        <v>80</v>
      </c>
      <c r="AD83">
        <f t="shared" si="8"/>
        <v>76.666666666666671</v>
      </c>
      <c r="AE83">
        <f t="shared" si="9"/>
        <v>81.666666666666671</v>
      </c>
    </row>
    <row r="84" spans="1:31" x14ac:dyDescent="0.25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28</v>
      </c>
      <c r="I84">
        <v>10</v>
      </c>
      <c r="J84">
        <v>8</v>
      </c>
      <c r="K84">
        <v>8</v>
      </c>
      <c r="L84">
        <v>26</v>
      </c>
      <c r="M84">
        <v>1334.5</v>
      </c>
      <c r="N84">
        <v>1263.7</v>
      </c>
      <c r="O84">
        <v>1419.6</v>
      </c>
      <c r="P84">
        <v>1339.2666666666667</v>
      </c>
      <c r="Q84">
        <v>1098.9000000000001</v>
      </c>
      <c r="R84">
        <v>1505.1</v>
      </c>
      <c r="S84">
        <v>1447.5</v>
      </c>
      <c r="T84">
        <v>1350.5</v>
      </c>
      <c r="U84">
        <v>54</v>
      </c>
      <c r="V84">
        <v>1344.8833333333334</v>
      </c>
      <c r="W84">
        <f t="shared" si="6"/>
        <v>90</v>
      </c>
      <c r="X84">
        <f t="shared" si="6"/>
        <v>90</v>
      </c>
      <c r="Y84">
        <f t="shared" si="6"/>
        <v>100</v>
      </c>
      <c r="Z84">
        <f t="shared" si="7"/>
        <v>93.333333333333329</v>
      </c>
      <c r="AA84">
        <f t="shared" si="10"/>
        <v>100</v>
      </c>
      <c r="AB84">
        <f t="shared" si="10"/>
        <v>80</v>
      </c>
      <c r="AC84">
        <f t="shared" si="10"/>
        <v>80</v>
      </c>
      <c r="AD84">
        <f t="shared" si="8"/>
        <v>86.666666666666671</v>
      </c>
      <c r="AE84">
        <f t="shared" si="9"/>
        <v>90</v>
      </c>
    </row>
    <row r="85" spans="1:31" x14ac:dyDescent="0.25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8</v>
      </c>
      <c r="G85">
        <v>9</v>
      </c>
      <c r="H85">
        <v>25</v>
      </c>
      <c r="I85">
        <v>8</v>
      </c>
      <c r="J85">
        <v>7</v>
      </c>
      <c r="K85">
        <v>9</v>
      </c>
      <c r="L85">
        <v>24</v>
      </c>
      <c r="M85">
        <v>1380.2</v>
      </c>
      <c r="N85">
        <v>1308.0999999999999</v>
      </c>
      <c r="O85">
        <v>1320.2</v>
      </c>
      <c r="P85">
        <v>1336.1666666666667</v>
      </c>
      <c r="Q85">
        <v>1069.9000000000001</v>
      </c>
      <c r="R85">
        <v>1441.1</v>
      </c>
      <c r="S85">
        <v>1004.7</v>
      </c>
      <c r="T85">
        <v>1171.9000000000001</v>
      </c>
      <c r="U85">
        <v>49</v>
      </c>
      <c r="V85">
        <v>1254.0333333333333</v>
      </c>
      <c r="W85">
        <f t="shared" si="6"/>
        <v>80</v>
      </c>
      <c r="X85">
        <f t="shared" si="6"/>
        <v>80</v>
      </c>
      <c r="Y85">
        <f t="shared" si="6"/>
        <v>90</v>
      </c>
      <c r="Z85">
        <f t="shared" si="7"/>
        <v>83.333333333333329</v>
      </c>
      <c r="AA85">
        <f t="shared" si="10"/>
        <v>80</v>
      </c>
      <c r="AB85">
        <f t="shared" si="10"/>
        <v>70</v>
      </c>
      <c r="AC85">
        <f t="shared" si="10"/>
        <v>90</v>
      </c>
      <c r="AD85">
        <f t="shared" si="8"/>
        <v>80</v>
      </c>
      <c r="AE85">
        <f t="shared" si="9"/>
        <v>81.666666666666671</v>
      </c>
    </row>
    <row r="86" spans="1:31" x14ac:dyDescent="0.25">
      <c r="A86" s="1" t="s">
        <v>82</v>
      </c>
      <c r="B86" s="1">
        <v>30</v>
      </c>
      <c r="C86" s="1">
        <v>2</v>
      </c>
      <c r="D86" s="1">
        <v>33</v>
      </c>
      <c r="E86">
        <v>10</v>
      </c>
      <c r="F86">
        <v>9</v>
      </c>
      <c r="G86">
        <v>10</v>
      </c>
      <c r="H86">
        <v>29</v>
      </c>
      <c r="I86">
        <v>9</v>
      </c>
      <c r="J86">
        <v>10</v>
      </c>
      <c r="K86">
        <v>10</v>
      </c>
      <c r="L86">
        <v>29</v>
      </c>
      <c r="M86">
        <v>1624.5</v>
      </c>
      <c r="N86">
        <v>1993.3</v>
      </c>
      <c r="O86">
        <v>1448.9</v>
      </c>
      <c r="P86">
        <v>1688.9</v>
      </c>
      <c r="Q86">
        <v>1583.5</v>
      </c>
      <c r="R86">
        <v>1549.8</v>
      </c>
      <c r="S86">
        <v>1501.6</v>
      </c>
      <c r="T86">
        <v>1544.9666666666667</v>
      </c>
      <c r="U86">
        <v>58</v>
      </c>
      <c r="V86">
        <v>1616.9333333333334</v>
      </c>
      <c r="W86">
        <f t="shared" si="6"/>
        <v>100</v>
      </c>
      <c r="X86">
        <f t="shared" si="6"/>
        <v>90</v>
      </c>
      <c r="Y86">
        <f t="shared" si="6"/>
        <v>100</v>
      </c>
      <c r="Z86">
        <f t="shared" si="7"/>
        <v>96.666666666666671</v>
      </c>
      <c r="AA86">
        <f t="shared" si="10"/>
        <v>90</v>
      </c>
      <c r="AB86">
        <f t="shared" si="10"/>
        <v>100</v>
      </c>
      <c r="AC86">
        <f t="shared" si="10"/>
        <v>100</v>
      </c>
      <c r="AD86">
        <f t="shared" si="8"/>
        <v>96.666666666666671</v>
      </c>
      <c r="AE86">
        <f t="shared" si="9"/>
        <v>96.666666666666671</v>
      </c>
    </row>
    <row r="87" spans="1:31" x14ac:dyDescent="0.25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10</v>
      </c>
      <c r="H87">
        <v>30</v>
      </c>
      <c r="I87">
        <v>10</v>
      </c>
      <c r="J87">
        <v>10</v>
      </c>
      <c r="K87">
        <v>9</v>
      </c>
      <c r="L87">
        <v>29</v>
      </c>
      <c r="M87">
        <v>867</v>
      </c>
      <c r="N87">
        <v>894</v>
      </c>
      <c r="O87">
        <v>889.5</v>
      </c>
      <c r="P87">
        <v>883.5</v>
      </c>
      <c r="Q87">
        <v>964.9</v>
      </c>
      <c r="R87">
        <v>872.1</v>
      </c>
      <c r="S87">
        <v>873.3</v>
      </c>
      <c r="T87">
        <v>903.43333333333328</v>
      </c>
      <c r="U87">
        <v>59</v>
      </c>
      <c r="V87">
        <v>893.4666666666667</v>
      </c>
      <c r="W87">
        <f t="shared" si="6"/>
        <v>100</v>
      </c>
      <c r="X87">
        <f t="shared" si="6"/>
        <v>100</v>
      </c>
      <c r="Y87">
        <f t="shared" si="6"/>
        <v>100</v>
      </c>
      <c r="Z87">
        <f t="shared" si="7"/>
        <v>100</v>
      </c>
      <c r="AA87">
        <f t="shared" si="10"/>
        <v>100</v>
      </c>
      <c r="AB87">
        <f t="shared" si="10"/>
        <v>100</v>
      </c>
      <c r="AC87">
        <f t="shared" si="10"/>
        <v>90</v>
      </c>
      <c r="AD87">
        <f t="shared" si="8"/>
        <v>96.666666666666671</v>
      </c>
      <c r="AE87">
        <f t="shared" si="9"/>
        <v>98.333333333333329</v>
      </c>
    </row>
    <row r="88" spans="1:31" x14ac:dyDescent="0.25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9</v>
      </c>
      <c r="H88">
        <v>26</v>
      </c>
      <c r="I88">
        <v>9</v>
      </c>
      <c r="J88">
        <v>8</v>
      </c>
      <c r="K88">
        <v>8</v>
      </c>
      <c r="L88">
        <v>25</v>
      </c>
      <c r="M88">
        <v>1262.0999999999999</v>
      </c>
      <c r="N88">
        <v>1380.4</v>
      </c>
      <c r="O88">
        <v>1417.5</v>
      </c>
      <c r="P88">
        <v>1353.3333333333333</v>
      </c>
      <c r="Q88">
        <v>1645.6</v>
      </c>
      <c r="R88">
        <v>1537.6</v>
      </c>
      <c r="S88">
        <v>1424.4</v>
      </c>
      <c r="T88">
        <v>1535.8666666666666</v>
      </c>
      <c r="U88">
        <v>51</v>
      </c>
      <c r="V88">
        <v>1444.6</v>
      </c>
      <c r="W88">
        <f t="shared" si="6"/>
        <v>90</v>
      </c>
      <c r="X88">
        <f t="shared" si="6"/>
        <v>80</v>
      </c>
      <c r="Y88">
        <f t="shared" si="6"/>
        <v>90</v>
      </c>
      <c r="Z88">
        <f t="shared" si="7"/>
        <v>86.666666666666671</v>
      </c>
      <c r="AA88">
        <f t="shared" si="10"/>
        <v>90</v>
      </c>
      <c r="AB88">
        <f t="shared" si="10"/>
        <v>80</v>
      </c>
      <c r="AC88">
        <f t="shared" si="10"/>
        <v>80</v>
      </c>
      <c r="AD88">
        <f t="shared" si="8"/>
        <v>83.333333333333329</v>
      </c>
      <c r="AE88">
        <f t="shared" si="9"/>
        <v>85</v>
      </c>
    </row>
    <row r="89" spans="1:31" x14ac:dyDescent="0.25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10</v>
      </c>
      <c r="G89">
        <v>10</v>
      </c>
      <c r="H89">
        <v>29</v>
      </c>
      <c r="I89">
        <v>10</v>
      </c>
      <c r="J89">
        <v>10</v>
      </c>
      <c r="K89">
        <v>9</v>
      </c>
      <c r="L89">
        <v>29</v>
      </c>
      <c r="M89">
        <v>825.6</v>
      </c>
      <c r="N89">
        <v>877.2</v>
      </c>
      <c r="O89">
        <v>769.1</v>
      </c>
      <c r="P89">
        <v>823.9666666666667</v>
      </c>
      <c r="Q89">
        <v>871.6</v>
      </c>
      <c r="R89">
        <v>903.8</v>
      </c>
      <c r="S89">
        <v>1196.0999999999999</v>
      </c>
      <c r="T89">
        <v>990.5</v>
      </c>
      <c r="U89">
        <v>58</v>
      </c>
      <c r="V89">
        <v>907.23333333333335</v>
      </c>
      <c r="W89">
        <f t="shared" si="6"/>
        <v>90</v>
      </c>
      <c r="X89">
        <f t="shared" si="6"/>
        <v>100</v>
      </c>
      <c r="Y89">
        <f t="shared" si="6"/>
        <v>100</v>
      </c>
      <c r="Z89">
        <f t="shared" si="7"/>
        <v>96.666666666666671</v>
      </c>
      <c r="AA89">
        <f t="shared" si="10"/>
        <v>100</v>
      </c>
      <c r="AB89">
        <f t="shared" si="10"/>
        <v>100</v>
      </c>
      <c r="AC89">
        <f t="shared" si="10"/>
        <v>90</v>
      </c>
      <c r="AD89">
        <f t="shared" si="8"/>
        <v>96.666666666666671</v>
      </c>
      <c r="AE89">
        <f t="shared" si="9"/>
        <v>96.666666666666671</v>
      </c>
    </row>
    <row r="90" spans="1:31" x14ac:dyDescent="0.25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10</v>
      </c>
      <c r="H90">
        <v>29</v>
      </c>
      <c r="I90">
        <v>10</v>
      </c>
      <c r="J90">
        <v>10</v>
      </c>
      <c r="K90">
        <v>10</v>
      </c>
      <c r="L90">
        <v>30</v>
      </c>
      <c r="M90">
        <v>724.8</v>
      </c>
      <c r="N90">
        <v>692.5</v>
      </c>
      <c r="O90">
        <v>601.4</v>
      </c>
      <c r="P90">
        <v>672.9</v>
      </c>
      <c r="Q90">
        <v>701.8</v>
      </c>
      <c r="R90">
        <v>633.4</v>
      </c>
      <c r="S90">
        <v>601.70000000000005</v>
      </c>
      <c r="T90">
        <v>645.63333333333333</v>
      </c>
      <c r="U90">
        <v>59</v>
      </c>
      <c r="V90">
        <v>659.26666666666665</v>
      </c>
      <c r="W90">
        <f t="shared" si="6"/>
        <v>90</v>
      </c>
      <c r="X90">
        <f t="shared" si="6"/>
        <v>100</v>
      </c>
      <c r="Y90">
        <f t="shared" si="6"/>
        <v>100</v>
      </c>
      <c r="Z90">
        <f t="shared" si="7"/>
        <v>96.666666666666671</v>
      </c>
      <c r="AA90">
        <f t="shared" si="10"/>
        <v>100</v>
      </c>
      <c r="AB90">
        <f t="shared" si="10"/>
        <v>100</v>
      </c>
      <c r="AC90">
        <f t="shared" si="10"/>
        <v>100</v>
      </c>
      <c r="AD90">
        <f t="shared" si="8"/>
        <v>100</v>
      </c>
      <c r="AE90">
        <f t="shared" si="9"/>
        <v>98.333333333333329</v>
      </c>
    </row>
    <row r="91" spans="1:31" x14ac:dyDescent="0.25">
      <c r="A91" s="1" t="s">
        <v>87</v>
      </c>
      <c r="B91" s="1">
        <v>30</v>
      </c>
      <c r="C91" s="1">
        <v>2</v>
      </c>
      <c r="D91" s="1">
        <v>39</v>
      </c>
      <c r="E91">
        <v>10</v>
      </c>
      <c r="F91">
        <v>10</v>
      </c>
      <c r="G91">
        <v>10</v>
      </c>
      <c r="H91">
        <v>30</v>
      </c>
      <c r="I91">
        <v>9</v>
      </c>
      <c r="J91">
        <v>9</v>
      </c>
      <c r="K91">
        <v>8</v>
      </c>
      <c r="L91">
        <v>26</v>
      </c>
      <c r="M91">
        <v>1103.0999999999999</v>
      </c>
      <c r="N91">
        <v>1233.2</v>
      </c>
      <c r="O91">
        <v>1216.5</v>
      </c>
      <c r="P91">
        <v>1184.2666666666667</v>
      </c>
      <c r="Q91">
        <v>1445.5</v>
      </c>
      <c r="R91">
        <v>1278.5999999999999</v>
      </c>
      <c r="S91">
        <v>1329.3</v>
      </c>
      <c r="T91">
        <v>1351.1333333333334</v>
      </c>
      <c r="U91">
        <v>56</v>
      </c>
      <c r="V91">
        <v>1267.7</v>
      </c>
      <c r="W91">
        <f t="shared" si="6"/>
        <v>100</v>
      </c>
      <c r="X91">
        <f t="shared" si="6"/>
        <v>100</v>
      </c>
      <c r="Y91">
        <f t="shared" si="6"/>
        <v>100</v>
      </c>
      <c r="Z91">
        <f t="shared" si="7"/>
        <v>100</v>
      </c>
      <c r="AA91">
        <f t="shared" si="10"/>
        <v>90</v>
      </c>
      <c r="AB91">
        <f t="shared" si="10"/>
        <v>90</v>
      </c>
      <c r="AC91">
        <f t="shared" si="10"/>
        <v>80</v>
      </c>
      <c r="AD91">
        <f t="shared" si="8"/>
        <v>86.666666666666671</v>
      </c>
      <c r="AE91">
        <f t="shared" si="9"/>
        <v>93.333333333333329</v>
      </c>
    </row>
    <row r="92" spans="1:31" x14ac:dyDescent="0.25">
      <c r="A92" s="1" t="s">
        <v>88</v>
      </c>
      <c r="B92" s="1">
        <v>30</v>
      </c>
      <c r="C92" s="1">
        <v>2</v>
      </c>
      <c r="D92" s="1">
        <v>31</v>
      </c>
      <c r="E92">
        <v>9</v>
      </c>
      <c r="F92">
        <v>10</v>
      </c>
      <c r="G92">
        <v>10</v>
      </c>
      <c r="H92">
        <v>29</v>
      </c>
      <c r="I92">
        <v>7</v>
      </c>
      <c r="J92">
        <v>9</v>
      </c>
      <c r="K92">
        <v>8</v>
      </c>
      <c r="L92">
        <v>24</v>
      </c>
      <c r="M92">
        <v>1209.7</v>
      </c>
      <c r="N92">
        <v>1089</v>
      </c>
      <c r="O92">
        <v>1233.7</v>
      </c>
      <c r="P92">
        <v>1177.4666666666667</v>
      </c>
      <c r="Q92">
        <v>1055.8</v>
      </c>
      <c r="R92">
        <v>1050.5999999999999</v>
      </c>
      <c r="S92">
        <v>1033.7</v>
      </c>
      <c r="T92">
        <v>1046.7</v>
      </c>
      <c r="U92">
        <v>53</v>
      </c>
      <c r="V92">
        <v>1112.0833333333333</v>
      </c>
      <c r="W92">
        <f t="shared" si="6"/>
        <v>90</v>
      </c>
      <c r="X92">
        <f t="shared" si="6"/>
        <v>100</v>
      </c>
      <c r="Y92">
        <f t="shared" si="6"/>
        <v>100</v>
      </c>
      <c r="Z92">
        <f t="shared" si="7"/>
        <v>96.666666666666671</v>
      </c>
      <c r="AA92">
        <f t="shared" si="10"/>
        <v>70</v>
      </c>
      <c r="AB92">
        <f t="shared" si="10"/>
        <v>90</v>
      </c>
      <c r="AC92">
        <f t="shared" si="10"/>
        <v>80</v>
      </c>
      <c r="AD92">
        <f t="shared" si="8"/>
        <v>80</v>
      </c>
      <c r="AE92">
        <f t="shared" si="9"/>
        <v>88.333333333333329</v>
      </c>
    </row>
    <row r="93" spans="1:31" x14ac:dyDescent="0.25">
      <c r="A93" s="2" t="s">
        <v>89</v>
      </c>
      <c r="B93" s="2">
        <v>30</v>
      </c>
      <c r="C93" s="2">
        <v>2</v>
      </c>
      <c r="D93" s="2">
        <v>34</v>
      </c>
      <c r="E93" s="5">
        <v>7</v>
      </c>
      <c r="F93" s="5">
        <v>4</v>
      </c>
      <c r="G93" s="5">
        <v>6</v>
      </c>
      <c r="H93" s="5">
        <v>17</v>
      </c>
      <c r="I93" s="5">
        <v>5</v>
      </c>
      <c r="J93" s="5">
        <v>8</v>
      </c>
      <c r="K93" s="5">
        <v>6</v>
      </c>
      <c r="L93" s="5">
        <v>19</v>
      </c>
      <c r="M93" s="5">
        <v>2072.3000000000002</v>
      </c>
      <c r="N93" s="5">
        <v>2362.5</v>
      </c>
      <c r="O93" s="5">
        <v>2278.1999999999998</v>
      </c>
      <c r="P93" s="5">
        <v>2237.6666666666665</v>
      </c>
      <c r="Q93" s="5">
        <v>2565.6999999999998</v>
      </c>
      <c r="R93" s="5">
        <v>1949.7</v>
      </c>
      <c r="S93" s="5">
        <v>1916.6</v>
      </c>
      <c r="T93" s="5">
        <v>2144</v>
      </c>
      <c r="U93" s="5">
        <v>36</v>
      </c>
      <c r="V93" s="5">
        <v>2190.8333333333335</v>
      </c>
      <c r="W93">
        <f t="shared" si="6"/>
        <v>70</v>
      </c>
      <c r="X93">
        <f t="shared" si="6"/>
        <v>40</v>
      </c>
      <c r="Y93">
        <f t="shared" si="6"/>
        <v>60</v>
      </c>
      <c r="Z93">
        <f t="shared" si="7"/>
        <v>56.666666666666664</v>
      </c>
      <c r="AA93">
        <f t="shared" si="10"/>
        <v>50</v>
      </c>
      <c r="AB93">
        <f t="shared" si="10"/>
        <v>80</v>
      </c>
      <c r="AC93">
        <f t="shared" si="10"/>
        <v>60</v>
      </c>
      <c r="AD93">
        <f t="shared" si="8"/>
        <v>63.333333333333336</v>
      </c>
      <c r="AE93">
        <f t="shared" si="9"/>
        <v>60</v>
      </c>
    </row>
    <row r="94" spans="1:31" x14ac:dyDescent="0.25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8</v>
      </c>
      <c r="G94">
        <v>10</v>
      </c>
      <c r="H94">
        <v>27</v>
      </c>
      <c r="I94">
        <v>9</v>
      </c>
      <c r="J94">
        <v>10</v>
      </c>
      <c r="K94">
        <v>10</v>
      </c>
      <c r="L94">
        <v>29</v>
      </c>
      <c r="M94">
        <v>1337</v>
      </c>
      <c r="N94">
        <v>1268.9000000000001</v>
      </c>
      <c r="O94">
        <v>1309.8</v>
      </c>
      <c r="P94">
        <v>1305.2333333333333</v>
      </c>
      <c r="Q94">
        <v>1410.1</v>
      </c>
      <c r="R94">
        <v>1087.2</v>
      </c>
      <c r="S94">
        <v>1185.5999999999999</v>
      </c>
      <c r="T94">
        <v>1227.6333333333334</v>
      </c>
      <c r="U94">
        <v>56</v>
      </c>
      <c r="V94">
        <v>1266.4333333333334</v>
      </c>
      <c r="W94">
        <f t="shared" si="6"/>
        <v>90</v>
      </c>
      <c r="X94">
        <f t="shared" si="6"/>
        <v>80</v>
      </c>
      <c r="Y94">
        <f t="shared" si="6"/>
        <v>100</v>
      </c>
      <c r="Z94">
        <f t="shared" si="7"/>
        <v>90</v>
      </c>
      <c r="AA94">
        <f t="shared" si="10"/>
        <v>90</v>
      </c>
      <c r="AB94">
        <f t="shared" si="10"/>
        <v>100</v>
      </c>
      <c r="AC94">
        <f t="shared" si="10"/>
        <v>100</v>
      </c>
      <c r="AD94">
        <f t="shared" si="8"/>
        <v>96.666666666666671</v>
      </c>
      <c r="AE94">
        <f t="shared" si="9"/>
        <v>93.333333333333329</v>
      </c>
    </row>
    <row r="95" spans="1:31" x14ac:dyDescent="0.25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30</v>
      </c>
      <c r="I95">
        <v>10</v>
      </c>
      <c r="J95">
        <v>10</v>
      </c>
      <c r="K95">
        <v>10</v>
      </c>
      <c r="L95">
        <v>30</v>
      </c>
      <c r="M95">
        <v>754.8</v>
      </c>
      <c r="N95">
        <v>865.9</v>
      </c>
      <c r="O95">
        <v>782.9</v>
      </c>
      <c r="P95">
        <v>801.2</v>
      </c>
      <c r="Q95">
        <v>763.9</v>
      </c>
      <c r="R95">
        <v>715.9</v>
      </c>
      <c r="S95">
        <v>700.2</v>
      </c>
      <c r="T95">
        <v>726.66666666666663</v>
      </c>
      <c r="U95">
        <v>60</v>
      </c>
      <c r="V95">
        <v>763.93333333333328</v>
      </c>
      <c r="W95">
        <f t="shared" si="6"/>
        <v>100</v>
      </c>
      <c r="X95">
        <f t="shared" si="6"/>
        <v>100</v>
      </c>
      <c r="Y95">
        <f t="shared" si="6"/>
        <v>100</v>
      </c>
      <c r="Z95">
        <f t="shared" si="7"/>
        <v>100</v>
      </c>
      <c r="AA95">
        <f t="shared" si="10"/>
        <v>100</v>
      </c>
      <c r="AB95">
        <f t="shared" si="10"/>
        <v>100</v>
      </c>
      <c r="AC95">
        <f t="shared" si="10"/>
        <v>100</v>
      </c>
      <c r="AD95">
        <f t="shared" si="8"/>
        <v>100</v>
      </c>
      <c r="AE95">
        <f t="shared" si="9"/>
        <v>100</v>
      </c>
    </row>
    <row r="96" spans="1:31" x14ac:dyDescent="0.25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9</v>
      </c>
      <c r="G96">
        <v>9</v>
      </c>
      <c r="H96">
        <v>28</v>
      </c>
      <c r="I96">
        <v>10</v>
      </c>
      <c r="J96">
        <v>10</v>
      </c>
      <c r="K96">
        <v>8</v>
      </c>
      <c r="L96">
        <v>28</v>
      </c>
      <c r="M96">
        <v>1139.5999999999999</v>
      </c>
      <c r="N96">
        <v>1427.5</v>
      </c>
      <c r="O96">
        <v>1412.3</v>
      </c>
      <c r="P96">
        <v>1326.4666666666667</v>
      </c>
      <c r="Q96">
        <v>1171.5999999999999</v>
      </c>
      <c r="R96">
        <v>1197.4000000000001</v>
      </c>
      <c r="S96">
        <v>1294.8</v>
      </c>
      <c r="T96">
        <v>1221.2666666666667</v>
      </c>
      <c r="U96">
        <v>56</v>
      </c>
      <c r="V96">
        <v>1273.8666666666666</v>
      </c>
      <c r="W96">
        <f t="shared" si="6"/>
        <v>100</v>
      </c>
      <c r="X96">
        <f t="shared" si="6"/>
        <v>90</v>
      </c>
      <c r="Y96">
        <f t="shared" si="6"/>
        <v>90</v>
      </c>
      <c r="Z96">
        <f t="shared" si="7"/>
        <v>93.333333333333329</v>
      </c>
      <c r="AA96">
        <f t="shared" si="10"/>
        <v>100</v>
      </c>
      <c r="AB96">
        <f t="shared" si="10"/>
        <v>100</v>
      </c>
      <c r="AC96">
        <f t="shared" si="10"/>
        <v>80</v>
      </c>
      <c r="AD96">
        <f t="shared" si="8"/>
        <v>93.333333333333329</v>
      </c>
      <c r="AE96">
        <f t="shared" si="9"/>
        <v>93.333333333333329</v>
      </c>
    </row>
    <row r="97" spans="1:31" x14ac:dyDescent="0.25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9</v>
      </c>
      <c r="G97">
        <v>8</v>
      </c>
      <c r="H97">
        <v>27</v>
      </c>
      <c r="I97">
        <v>10</v>
      </c>
      <c r="J97">
        <v>10</v>
      </c>
      <c r="K97">
        <v>10</v>
      </c>
      <c r="L97">
        <v>30</v>
      </c>
      <c r="M97">
        <v>1133.7</v>
      </c>
      <c r="N97">
        <v>1516.8</v>
      </c>
      <c r="O97">
        <v>1385.3</v>
      </c>
      <c r="P97">
        <v>1345.2666666666667</v>
      </c>
      <c r="Q97">
        <v>1194.3</v>
      </c>
      <c r="R97">
        <v>1235.9000000000001</v>
      </c>
      <c r="S97">
        <v>1225.7</v>
      </c>
      <c r="T97">
        <v>1218.6333333333334</v>
      </c>
      <c r="U97">
        <v>57</v>
      </c>
      <c r="V97">
        <v>1281.95</v>
      </c>
      <c r="W97">
        <f t="shared" si="6"/>
        <v>100</v>
      </c>
      <c r="X97">
        <f t="shared" si="6"/>
        <v>90</v>
      </c>
      <c r="Y97">
        <f t="shared" si="6"/>
        <v>80</v>
      </c>
      <c r="Z97">
        <f t="shared" si="7"/>
        <v>90</v>
      </c>
      <c r="AA97">
        <f t="shared" si="10"/>
        <v>100</v>
      </c>
      <c r="AB97">
        <f t="shared" si="10"/>
        <v>100</v>
      </c>
      <c r="AC97">
        <f t="shared" si="10"/>
        <v>100</v>
      </c>
      <c r="AD97">
        <f t="shared" si="8"/>
        <v>100</v>
      </c>
      <c r="AE97">
        <f t="shared" si="9"/>
        <v>95</v>
      </c>
    </row>
    <row r="98" spans="1:31" x14ac:dyDescent="0.25">
      <c r="A98" s="1" t="s">
        <v>94</v>
      </c>
      <c r="B98" s="1">
        <v>30</v>
      </c>
      <c r="C98" s="1">
        <v>2</v>
      </c>
      <c r="D98" s="1">
        <v>33</v>
      </c>
      <c r="E98">
        <v>10</v>
      </c>
      <c r="F98">
        <v>9</v>
      </c>
      <c r="G98">
        <v>10</v>
      </c>
      <c r="H98">
        <v>29</v>
      </c>
      <c r="I98">
        <v>9</v>
      </c>
      <c r="J98">
        <v>10</v>
      </c>
      <c r="K98">
        <v>10</v>
      </c>
      <c r="L98">
        <v>29</v>
      </c>
      <c r="M98">
        <v>851.3</v>
      </c>
      <c r="N98">
        <v>933.2</v>
      </c>
      <c r="O98">
        <v>969.8</v>
      </c>
      <c r="P98">
        <v>918.1</v>
      </c>
      <c r="Q98">
        <v>849.5</v>
      </c>
      <c r="R98">
        <v>932.9</v>
      </c>
      <c r="S98">
        <v>884.2</v>
      </c>
      <c r="T98">
        <v>888.86666666666667</v>
      </c>
      <c r="U98">
        <v>58</v>
      </c>
      <c r="V98">
        <v>903.48333333333335</v>
      </c>
      <c r="W98">
        <f t="shared" si="6"/>
        <v>100</v>
      </c>
      <c r="X98">
        <f t="shared" si="6"/>
        <v>90</v>
      </c>
      <c r="Y98">
        <f t="shared" si="6"/>
        <v>100</v>
      </c>
      <c r="Z98">
        <f t="shared" si="7"/>
        <v>96.666666666666671</v>
      </c>
      <c r="AA98">
        <f t="shared" si="10"/>
        <v>90</v>
      </c>
      <c r="AB98">
        <f t="shared" si="10"/>
        <v>100</v>
      </c>
      <c r="AC98">
        <f t="shared" si="10"/>
        <v>100</v>
      </c>
      <c r="AD98">
        <f t="shared" si="8"/>
        <v>96.666666666666671</v>
      </c>
      <c r="AE98">
        <f t="shared" si="9"/>
        <v>96.666666666666671</v>
      </c>
    </row>
    <row r="99" spans="1:31" x14ac:dyDescent="0.25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9</v>
      </c>
      <c r="H99">
        <v>26</v>
      </c>
      <c r="I99">
        <v>10</v>
      </c>
      <c r="J99">
        <v>9</v>
      </c>
      <c r="K99">
        <v>9</v>
      </c>
      <c r="L99">
        <v>28</v>
      </c>
      <c r="M99">
        <v>1173.9000000000001</v>
      </c>
      <c r="N99">
        <v>1410.3</v>
      </c>
      <c r="O99">
        <v>1163.2</v>
      </c>
      <c r="P99">
        <v>1249.1333333333334</v>
      </c>
      <c r="Q99">
        <v>1077.8</v>
      </c>
      <c r="R99">
        <v>1101.4000000000001</v>
      </c>
      <c r="S99">
        <v>1200.9000000000001</v>
      </c>
      <c r="T99">
        <v>1126.7</v>
      </c>
      <c r="U99">
        <v>54</v>
      </c>
      <c r="V99">
        <v>1187.9166666666667</v>
      </c>
      <c r="W99">
        <f t="shared" si="6"/>
        <v>90</v>
      </c>
      <c r="X99">
        <f t="shared" si="6"/>
        <v>80</v>
      </c>
      <c r="Y99">
        <f t="shared" si="6"/>
        <v>90</v>
      </c>
      <c r="Z99">
        <f t="shared" si="7"/>
        <v>86.666666666666671</v>
      </c>
      <c r="AA99">
        <f t="shared" si="10"/>
        <v>100</v>
      </c>
      <c r="AB99">
        <f t="shared" si="10"/>
        <v>90</v>
      </c>
      <c r="AC99">
        <f t="shared" si="10"/>
        <v>90</v>
      </c>
      <c r="AD99">
        <f t="shared" si="8"/>
        <v>93.333333333333329</v>
      </c>
      <c r="AE99">
        <f t="shared" si="9"/>
        <v>90</v>
      </c>
    </row>
    <row r="100" spans="1:31" x14ac:dyDescent="0.25">
      <c r="A100" s="1" t="s">
        <v>96</v>
      </c>
      <c r="B100" s="1">
        <v>40</v>
      </c>
      <c r="C100" s="1">
        <v>1</v>
      </c>
      <c r="D100" s="1">
        <v>43</v>
      </c>
      <c r="E100">
        <v>9</v>
      </c>
      <c r="F100">
        <v>10</v>
      </c>
      <c r="G100">
        <v>9</v>
      </c>
      <c r="H100">
        <v>28</v>
      </c>
      <c r="I100">
        <v>10</v>
      </c>
      <c r="J100">
        <v>10</v>
      </c>
      <c r="K100">
        <v>10</v>
      </c>
      <c r="L100">
        <v>30</v>
      </c>
      <c r="M100">
        <v>989.4</v>
      </c>
      <c r="N100">
        <v>1032.5</v>
      </c>
      <c r="O100">
        <v>914.8</v>
      </c>
      <c r="P100">
        <v>978.9</v>
      </c>
      <c r="Q100">
        <v>1002</v>
      </c>
      <c r="R100">
        <v>837</v>
      </c>
      <c r="S100">
        <v>1018.7</v>
      </c>
      <c r="T100">
        <v>952.56666666666672</v>
      </c>
      <c r="U100">
        <v>58</v>
      </c>
      <c r="V100">
        <v>965.73333333333335</v>
      </c>
      <c r="W100">
        <f t="shared" si="6"/>
        <v>90</v>
      </c>
      <c r="X100">
        <f t="shared" si="6"/>
        <v>100</v>
      </c>
      <c r="Y100">
        <f t="shared" si="6"/>
        <v>90</v>
      </c>
      <c r="Z100">
        <f t="shared" si="7"/>
        <v>93.333333333333329</v>
      </c>
      <c r="AA100">
        <f t="shared" si="10"/>
        <v>100</v>
      </c>
      <c r="AB100">
        <f t="shared" si="10"/>
        <v>100</v>
      </c>
      <c r="AC100">
        <f t="shared" si="10"/>
        <v>100</v>
      </c>
      <c r="AD100">
        <f t="shared" si="8"/>
        <v>100</v>
      </c>
      <c r="AE100">
        <f t="shared" si="9"/>
        <v>96.666666666666671</v>
      </c>
    </row>
    <row r="101" spans="1:31" x14ac:dyDescent="0.25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8</v>
      </c>
      <c r="G101">
        <v>9</v>
      </c>
      <c r="H101">
        <v>26</v>
      </c>
      <c r="I101">
        <v>9</v>
      </c>
      <c r="J101">
        <v>9</v>
      </c>
      <c r="K101">
        <v>10</v>
      </c>
      <c r="L101">
        <v>28</v>
      </c>
      <c r="M101">
        <v>1567.9</v>
      </c>
      <c r="N101">
        <v>1607.6</v>
      </c>
      <c r="O101">
        <v>1389.4</v>
      </c>
      <c r="P101">
        <v>1521.6333333333334</v>
      </c>
      <c r="Q101">
        <v>1666</v>
      </c>
      <c r="R101">
        <v>1582</v>
      </c>
      <c r="S101">
        <v>1334.7</v>
      </c>
      <c r="T101">
        <v>1527.5666666666666</v>
      </c>
      <c r="U101">
        <v>54</v>
      </c>
      <c r="V101">
        <v>1524.6</v>
      </c>
      <c r="W101">
        <f t="shared" si="6"/>
        <v>90</v>
      </c>
      <c r="X101">
        <f t="shared" si="6"/>
        <v>80</v>
      </c>
      <c r="Y101">
        <f t="shared" si="6"/>
        <v>90</v>
      </c>
      <c r="Z101">
        <f t="shared" si="7"/>
        <v>86.666666666666671</v>
      </c>
      <c r="AA101">
        <f t="shared" si="10"/>
        <v>90</v>
      </c>
      <c r="AB101">
        <f t="shared" si="10"/>
        <v>90</v>
      </c>
      <c r="AC101">
        <f t="shared" si="10"/>
        <v>100</v>
      </c>
      <c r="AD101">
        <f t="shared" si="8"/>
        <v>93.333333333333329</v>
      </c>
      <c r="AE101">
        <f t="shared" si="9"/>
        <v>90</v>
      </c>
    </row>
    <row r="102" spans="1:31" x14ac:dyDescent="0.25">
      <c r="A102" s="12" t="s">
        <v>232</v>
      </c>
      <c r="B102" s="12">
        <v>40</v>
      </c>
      <c r="C102" s="12">
        <v>1</v>
      </c>
      <c r="D102" s="12">
        <v>42</v>
      </c>
      <c r="E102">
        <v>10</v>
      </c>
      <c r="F102">
        <v>10</v>
      </c>
      <c r="G102">
        <v>9</v>
      </c>
      <c r="H102">
        <v>29</v>
      </c>
      <c r="I102">
        <v>8</v>
      </c>
      <c r="J102">
        <v>8</v>
      </c>
      <c r="K102">
        <v>10</v>
      </c>
      <c r="L102">
        <v>26</v>
      </c>
      <c r="M102">
        <v>200.1</v>
      </c>
      <c r="N102">
        <v>304.10000000000002</v>
      </c>
      <c r="O102">
        <v>225.4</v>
      </c>
      <c r="P102">
        <v>243.2</v>
      </c>
      <c r="Q102">
        <v>123</v>
      </c>
      <c r="R102">
        <v>62.8</v>
      </c>
      <c r="S102">
        <v>93.8</v>
      </c>
      <c r="T102">
        <v>93.2</v>
      </c>
      <c r="U102">
        <v>55</v>
      </c>
      <c r="V102">
        <v>168.2</v>
      </c>
      <c r="W102">
        <f t="shared" si="6"/>
        <v>100</v>
      </c>
      <c r="X102">
        <f t="shared" si="6"/>
        <v>100</v>
      </c>
      <c r="Y102">
        <f t="shared" si="6"/>
        <v>90</v>
      </c>
      <c r="Z102">
        <f t="shared" si="7"/>
        <v>96.666666666666671</v>
      </c>
      <c r="AA102">
        <f t="shared" si="10"/>
        <v>80</v>
      </c>
      <c r="AB102">
        <f t="shared" si="10"/>
        <v>80</v>
      </c>
      <c r="AC102">
        <f t="shared" si="10"/>
        <v>100</v>
      </c>
      <c r="AD102">
        <f t="shared" si="8"/>
        <v>86.666666666666671</v>
      </c>
      <c r="AE102">
        <f t="shared" si="9"/>
        <v>91.666666666666671</v>
      </c>
    </row>
    <row r="103" spans="1:31" x14ac:dyDescent="0.25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10</v>
      </c>
      <c r="G103">
        <v>10</v>
      </c>
      <c r="H103">
        <v>30</v>
      </c>
      <c r="I103">
        <v>10</v>
      </c>
      <c r="J103">
        <v>9</v>
      </c>
      <c r="K103">
        <v>10</v>
      </c>
      <c r="L103">
        <v>29</v>
      </c>
      <c r="M103">
        <v>1253.2</v>
      </c>
      <c r="N103">
        <v>1371.5</v>
      </c>
      <c r="O103">
        <v>1258.9000000000001</v>
      </c>
      <c r="P103">
        <v>1294.5333333333333</v>
      </c>
      <c r="Q103">
        <v>1252.8</v>
      </c>
      <c r="R103">
        <v>1349.2</v>
      </c>
      <c r="S103">
        <v>1097.0999999999999</v>
      </c>
      <c r="T103">
        <v>1233.0333333333333</v>
      </c>
      <c r="U103">
        <v>59</v>
      </c>
      <c r="V103">
        <v>1263.7833333333333</v>
      </c>
      <c r="W103">
        <f t="shared" si="6"/>
        <v>100</v>
      </c>
      <c r="X103">
        <f t="shared" si="6"/>
        <v>100</v>
      </c>
      <c r="Y103">
        <f t="shared" si="6"/>
        <v>100</v>
      </c>
      <c r="Z103">
        <f t="shared" si="7"/>
        <v>100</v>
      </c>
      <c r="AA103">
        <f t="shared" si="10"/>
        <v>100</v>
      </c>
      <c r="AB103">
        <f t="shared" si="10"/>
        <v>90</v>
      </c>
      <c r="AC103">
        <f t="shared" si="10"/>
        <v>100</v>
      </c>
      <c r="AD103">
        <f t="shared" si="8"/>
        <v>96.666666666666671</v>
      </c>
      <c r="AE103">
        <f t="shared" si="9"/>
        <v>98.333333333333329</v>
      </c>
    </row>
    <row r="104" spans="1:31" x14ac:dyDescent="0.25">
      <c r="A104" s="1" t="s">
        <v>99</v>
      </c>
      <c r="B104" s="1">
        <v>40</v>
      </c>
      <c r="C104" s="1">
        <v>1</v>
      </c>
      <c r="D104" s="1">
        <v>49</v>
      </c>
      <c r="E104">
        <v>10</v>
      </c>
      <c r="F104">
        <v>9</v>
      </c>
      <c r="G104">
        <v>10</v>
      </c>
      <c r="H104">
        <v>29</v>
      </c>
      <c r="I104">
        <v>9</v>
      </c>
      <c r="J104">
        <v>9</v>
      </c>
      <c r="K104">
        <v>10</v>
      </c>
      <c r="L104">
        <v>28</v>
      </c>
      <c r="M104">
        <v>1105.5999999999999</v>
      </c>
      <c r="N104">
        <v>1223.3</v>
      </c>
      <c r="O104">
        <v>1177.8</v>
      </c>
      <c r="P104">
        <v>1168.9000000000001</v>
      </c>
      <c r="Q104">
        <v>1212.5</v>
      </c>
      <c r="R104">
        <v>1180</v>
      </c>
      <c r="S104">
        <v>1103.5999999999999</v>
      </c>
      <c r="T104">
        <v>1165.3666666666666</v>
      </c>
      <c r="U104">
        <v>57</v>
      </c>
      <c r="V104">
        <v>1167.1333333333334</v>
      </c>
      <c r="W104">
        <f t="shared" si="6"/>
        <v>100</v>
      </c>
      <c r="X104">
        <f t="shared" si="6"/>
        <v>90</v>
      </c>
      <c r="Y104">
        <f t="shared" si="6"/>
        <v>100</v>
      </c>
      <c r="Z104">
        <f t="shared" si="7"/>
        <v>96.666666666666671</v>
      </c>
      <c r="AA104">
        <f t="shared" si="10"/>
        <v>90</v>
      </c>
      <c r="AB104">
        <f t="shared" si="10"/>
        <v>90</v>
      </c>
      <c r="AC104">
        <f t="shared" si="10"/>
        <v>100</v>
      </c>
      <c r="AD104">
        <f t="shared" si="8"/>
        <v>93.333333333333329</v>
      </c>
      <c r="AE104">
        <f t="shared" si="9"/>
        <v>95</v>
      </c>
    </row>
    <row r="105" spans="1:31" x14ac:dyDescent="0.25">
      <c r="A105" s="1" t="s">
        <v>100</v>
      </c>
      <c r="B105" s="1">
        <v>40</v>
      </c>
      <c r="C105" s="1">
        <v>1</v>
      </c>
      <c r="D105" s="1">
        <v>45</v>
      </c>
      <c r="E105">
        <v>10</v>
      </c>
      <c r="F105">
        <v>9</v>
      </c>
      <c r="G105">
        <v>10</v>
      </c>
      <c r="H105">
        <v>29</v>
      </c>
      <c r="I105">
        <v>8</v>
      </c>
      <c r="J105">
        <v>10</v>
      </c>
      <c r="K105">
        <v>8</v>
      </c>
      <c r="L105">
        <v>26</v>
      </c>
      <c r="M105">
        <v>1680</v>
      </c>
      <c r="N105">
        <v>1734.4</v>
      </c>
      <c r="O105">
        <v>1579.3</v>
      </c>
      <c r="P105">
        <v>1664.5666666666666</v>
      </c>
      <c r="Q105">
        <v>1794.8</v>
      </c>
      <c r="R105">
        <v>1576.9</v>
      </c>
      <c r="S105">
        <v>1763.4</v>
      </c>
      <c r="T105">
        <v>1711.7</v>
      </c>
      <c r="U105">
        <v>55</v>
      </c>
      <c r="V105">
        <v>1688.1333333333334</v>
      </c>
      <c r="W105">
        <f t="shared" si="6"/>
        <v>100</v>
      </c>
      <c r="X105">
        <f t="shared" si="6"/>
        <v>90</v>
      </c>
      <c r="Y105">
        <f t="shared" si="6"/>
        <v>100</v>
      </c>
      <c r="Z105">
        <f t="shared" si="7"/>
        <v>96.666666666666671</v>
      </c>
      <c r="AA105">
        <f t="shared" si="10"/>
        <v>80</v>
      </c>
      <c r="AB105">
        <f t="shared" si="10"/>
        <v>100</v>
      </c>
      <c r="AC105">
        <f t="shared" si="10"/>
        <v>80</v>
      </c>
      <c r="AD105">
        <f t="shared" si="8"/>
        <v>86.666666666666671</v>
      </c>
      <c r="AE105">
        <f t="shared" si="9"/>
        <v>91.666666666666671</v>
      </c>
    </row>
    <row r="106" spans="1:31" x14ac:dyDescent="0.25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9</v>
      </c>
      <c r="G106">
        <v>9</v>
      </c>
      <c r="H106">
        <v>28</v>
      </c>
      <c r="I106">
        <v>10</v>
      </c>
      <c r="J106">
        <v>10</v>
      </c>
      <c r="K106">
        <v>9</v>
      </c>
      <c r="L106">
        <v>29</v>
      </c>
      <c r="M106">
        <v>1462</v>
      </c>
      <c r="N106">
        <v>1662</v>
      </c>
      <c r="O106">
        <v>1532.9</v>
      </c>
      <c r="P106">
        <v>1552.3</v>
      </c>
      <c r="Q106">
        <v>1415.4</v>
      </c>
      <c r="R106">
        <v>1436.8</v>
      </c>
      <c r="S106">
        <v>1368.4</v>
      </c>
      <c r="T106">
        <v>1406.8666666666666</v>
      </c>
      <c r="U106">
        <v>57</v>
      </c>
      <c r="V106">
        <v>1479.5833333333333</v>
      </c>
      <c r="W106">
        <f t="shared" si="6"/>
        <v>100</v>
      </c>
      <c r="X106">
        <f t="shared" si="6"/>
        <v>90</v>
      </c>
      <c r="Y106">
        <f t="shared" si="6"/>
        <v>90</v>
      </c>
      <c r="Z106">
        <f t="shared" si="7"/>
        <v>93.333333333333329</v>
      </c>
      <c r="AA106">
        <f t="shared" si="10"/>
        <v>100</v>
      </c>
      <c r="AB106">
        <f t="shared" si="10"/>
        <v>100</v>
      </c>
      <c r="AC106">
        <f t="shared" si="10"/>
        <v>90</v>
      </c>
      <c r="AD106">
        <f t="shared" si="8"/>
        <v>96.666666666666671</v>
      </c>
      <c r="AE106">
        <f t="shared" si="9"/>
        <v>95</v>
      </c>
    </row>
    <row r="107" spans="1:31" x14ac:dyDescent="0.25">
      <c r="A107" s="1" t="s">
        <v>102</v>
      </c>
      <c r="B107" s="1">
        <v>40</v>
      </c>
      <c r="C107" s="1">
        <v>1</v>
      </c>
      <c r="D107" s="1">
        <v>46</v>
      </c>
      <c r="E107">
        <v>10</v>
      </c>
      <c r="F107">
        <v>8</v>
      </c>
      <c r="G107">
        <v>10</v>
      </c>
      <c r="H107">
        <v>28</v>
      </c>
      <c r="I107">
        <v>9</v>
      </c>
      <c r="J107">
        <v>9</v>
      </c>
      <c r="K107">
        <v>9</v>
      </c>
      <c r="L107">
        <v>27</v>
      </c>
      <c r="M107">
        <v>1095.7</v>
      </c>
      <c r="N107">
        <v>1473</v>
      </c>
      <c r="O107">
        <v>1154.8</v>
      </c>
      <c r="P107">
        <v>1241.1666666666667</v>
      </c>
      <c r="Q107">
        <v>1253.9000000000001</v>
      </c>
      <c r="R107">
        <v>1277.4000000000001</v>
      </c>
      <c r="S107">
        <v>1355.1</v>
      </c>
      <c r="T107">
        <v>1295.4666666666667</v>
      </c>
      <c r="U107">
        <v>55</v>
      </c>
      <c r="V107">
        <v>1268.3166666666666</v>
      </c>
      <c r="W107">
        <f t="shared" si="6"/>
        <v>100</v>
      </c>
      <c r="X107">
        <f t="shared" si="6"/>
        <v>80</v>
      </c>
      <c r="Y107">
        <f t="shared" si="6"/>
        <v>100</v>
      </c>
      <c r="Z107">
        <f t="shared" si="7"/>
        <v>93.333333333333329</v>
      </c>
      <c r="AA107">
        <f t="shared" si="10"/>
        <v>90</v>
      </c>
      <c r="AB107">
        <f t="shared" si="10"/>
        <v>90</v>
      </c>
      <c r="AC107">
        <f t="shared" si="10"/>
        <v>90</v>
      </c>
      <c r="AD107">
        <f t="shared" si="8"/>
        <v>90</v>
      </c>
      <c r="AE107">
        <f t="shared" si="9"/>
        <v>91.666666666666671</v>
      </c>
    </row>
    <row r="108" spans="1:31" x14ac:dyDescent="0.25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10</v>
      </c>
      <c r="G108">
        <v>10</v>
      </c>
      <c r="H108">
        <v>30</v>
      </c>
      <c r="I108">
        <v>10</v>
      </c>
      <c r="J108">
        <v>9</v>
      </c>
      <c r="K108">
        <v>10</v>
      </c>
      <c r="L108">
        <v>29</v>
      </c>
      <c r="M108">
        <v>1016.5</v>
      </c>
      <c r="N108">
        <v>1067.4000000000001</v>
      </c>
      <c r="O108">
        <v>1226.3</v>
      </c>
      <c r="P108">
        <v>1103.4000000000001</v>
      </c>
      <c r="Q108">
        <v>1184.5999999999999</v>
      </c>
      <c r="R108">
        <v>1158.4000000000001</v>
      </c>
      <c r="S108">
        <v>1158.5999999999999</v>
      </c>
      <c r="T108">
        <v>1167.2</v>
      </c>
      <c r="U108">
        <v>59</v>
      </c>
      <c r="V108">
        <v>1135.3</v>
      </c>
      <c r="W108">
        <f t="shared" si="6"/>
        <v>100</v>
      </c>
      <c r="X108">
        <f t="shared" si="6"/>
        <v>100</v>
      </c>
      <c r="Y108">
        <f t="shared" si="6"/>
        <v>100</v>
      </c>
      <c r="Z108">
        <f t="shared" si="7"/>
        <v>100</v>
      </c>
      <c r="AA108">
        <f t="shared" si="10"/>
        <v>100</v>
      </c>
      <c r="AB108">
        <f t="shared" si="10"/>
        <v>90</v>
      </c>
      <c r="AC108">
        <f t="shared" si="10"/>
        <v>100</v>
      </c>
      <c r="AD108">
        <f t="shared" si="8"/>
        <v>96.666666666666671</v>
      </c>
      <c r="AE108">
        <f t="shared" si="9"/>
        <v>98.333333333333329</v>
      </c>
    </row>
    <row r="109" spans="1:31" x14ac:dyDescent="0.25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30</v>
      </c>
      <c r="I109">
        <v>10</v>
      </c>
      <c r="J109">
        <v>10</v>
      </c>
      <c r="K109">
        <v>10</v>
      </c>
      <c r="L109">
        <v>30</v>
      </c>
      <c r="M109">
        <v>922.2</v>
      </c>
      <c r="N109">
        <v>988.1</v>
      </c>
      <c r="O109">
        <v>930.1</v>
      </c>
      <c r="P109">
        <v>946.8</v>
      </c>
      <c r="Q109">
        <v>861.1</v>
      </c>
      <c r="R109">
        <v>943.7</v>
      </c>
      <c r="S109">
        <v>999.4</v>
      </c>
      <c r="T109">
        <v>934.73333333333335</v>
      </c>
      <c r="U109">
        <v>60</v>
      </c>
      <c r="V109">
        <v>940.76666666666665</v>
      </c>
      <c r="W109">
        <f t="shared" si="6"/>
        <v>100</v>
      </c>
      <c r="X109">
        <f t="shared" si="6"/>
        <v>100</v>
      </c>
      <c r="Y109">
        <f t="shared" si="6"/>
        <v>100</v>
      </c>
      <c r="Z109">
        <f t="shared" si="7"/>
        <v>100</v>
      </c>
      <c r="AA109">
        <f t="shared" si="10"/>
        <v>100</v>
      </c>
      <c r="AB109">
        <f t="shared" si="10"/>
        <v>100</v>
      </c>
      <c r="AC109">
        <f t="shared" si="10"/>
        <v>100</v>
      </c>
      <c r="AD109">
        <f t="shared" si="8"/>
        <v>100</v>
      </c>
      <c r="AE109">
        <f t="shared" si="9"/>
        <v>100</v>
      </c>
    </row>
    <row r="110" spans="1:31" x14ac:dyDescent="0.25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9</v>
      </c>
      <c r="G110">
        <v>10</v>
      </c>
      <c r="H110">
        <v>28</v>
      </c>
      <c r="I110">
        <v>9</v>
      </c>
      <c r="J110">
        <v>8</v>
      </c>
      <c r="K110">
        <v>8</v>
      </c>
      <c r="L110">
        <v>25</v>
      </c>
      <c r="M110">
        <v>1296.7</v>
      </c>
      <c r="N110">
        <v>1097.0999999999999</v>
      </c>
      <c r="O110">
        <v>923.8</v>
      </c>
      <c r="P110">
        <v>1105.8666666666666</v>
      </c>
      <c r="Q110">
        <v>1052.4000000000001</v>
      </c>
      <c r="R110">
        <v>1062.2</v>
      </c>
      <c r="S110">
        <v>1211.2</v>
      </c>
      <c r="T110">
        <v>1108.5999999999999</v>
      </c>
      <c r="U110">
        <v>53</v>
      </c>
      <c r="V110">
        <v>1107.2333333333333</v>
      </c>
      <c r="W110">
        <f t="shared" si="6"/>
        <v>90</v>
      </c>
      <c r="X110">
        <f t="shared" si="6"/>
        <v>90</v>
      </c>
      <c r="Y110">
        <f t="shared" si="6"/>
        <v>100</v>
      </c>
      <c r="Z110">
        <f t="shared" si="7"/>
        <v>93.333333333333329</v>
      </c>
      <c r="AA110">
        <f t="shared" si="10"/>
        <v>90</v>
      </c>
      <c r="AB110">
        <f t="shared" si="10"/>
        <v>80</v>
      </c>
      <c r="AC110">
        <f t="shared" si="10"/>
        <v>80</v>
      </c>
      <c r="AD110">
        <f t="shared" si="8"/>
        <v>83.333333333333329</v>
      </c>
      <c r="AE110">
        <f t="shared" si="9"/>
        <v>88.333333333333329</v>
      </c>
    </row>
    <row r="111" spans="1:31" x14ac:dyDescent="0.25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7</v>
      </c>
      <c r="G111">
        <v>8</v>
      </c>
      <c r="H111">
        <v>24</v>
      </c>
      <c r="I111">
        <v>8</v>
      </c>
      <c r="J111">
        <v>9</v>
      </c>
      <c r="K111">
        <v>10</v>
      </c>
      <c r="L111">
        <v>27</v>
      </c>
      <c r="M111">
        <v>1296.5</v>
      </c>
      <c r="N111">
        <v>1541.4</v>
      </c>
      <c r="O111">
        <v>1426.7</v>
      </c>
      <c r="P111">
        <v>1421.5333333333333</v>
      </c>
      <c r="Q111">
        <v>1201.7</v>
      </c>
      <c r="R111">
        <v>1187.7</v>
      </c>
      <c r="S111">
        <v>1100.5999999999999</v>
      </c>
      <c r="T111">
        <v>1163.3333333333333</v>
      </c>
      <c r="U111">
        <v>51</v>
      </c>
      <c r="V111">
        <v>1292.4333333333334</v>
      </c>
      <c r="W111">
        <f t="shared" si="6"/>
        <v>90</v>
      </c>
      <c r="X111">
        <f t="shared" si="6"/>
        <v>70</v>
      </c>
      <c r="Y111">
        <f t="shared" si="6"/>
        <v>80</v>
      </c>
      <c r="Z111">
        <f t="shared" si="7"/>
        <v>80</v>
      </c>
      <c r="AA111">
        <f t="shared" si="10"/>
        <v>80</v>
      </c>
      <c r="AB111">
        <f t="shared" si="10"/>
        <v>90</v>
      </c>
      <c r="AC111">
        <f t="shared" si="10"/>
        <v>100</v>
      </c>
      <c r="AD111">
        <f t="shared" si="8"/>
        <v>90</v>
      </c>
      <c r="AE111">
        <f t="shared" si="9"/>
        <v>85</v>
      </c>
    </row>
    <row r="112" spans="1:31" x14ac:dyDescent="0.25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30</v>
      </c>
      <c r="I112">
        <v>10</v>
      </c>
      <c r="J112">
        <v>10</v>
      </c>
      <c r="K112">
        <v>10</v>
      </c>
      <c r="L112">
        <v>30</v>
      </c>
      <c r="M112">
        <v>1274.4000000000001</v>
      </c>
      <c r="N112">
        <v>1437.4</v>
      </c>
      <c r="O112">
        <v>1360</v>
      </c>
      <c r="P112">
        <v>1357.2666666666667</v>
      </c>
      <c r="Q112">
        <v>1202.2</v>
      </c>
      <c r="R112">
        <v>1162.3</v>
      </c>
      <c r="S112">
        <v>1265.9000000000001</v>
      </c>
      <c r="T112">
        <v>1210.1333333333334</v>
      </c>
      <c r="U112">
        <v>60</v>
      </c>
      <c r="V112">
        <v>1283.7</v>
      </c>
      <c r="W112">
        <f t="shared" si="6"/>
        <v>100</v>
      </c>
      <c r="X112">
        <f t="shared" si="6"/>
        <v>100</v>
      </c>
      <c r="Y112">
        <f t="shared" si="6"/>
        <v>100</v>
      </c>
      <c r="Z112">
        <f t="shared" si="7"/>
        <v>100</v>
      </c>
      <c r="AA112">
        <f t="shared" si="10"/>
        <v>100</v>
      </c>
      <c r="AB112">
        <f t="shared" si="10"/>
        <v>100</v>
      </c>
      <c r="AC112">
        <f t="shared" si="10"/>
        <v>100</v>
      </c>
      <c r="AD112">
        <f t="shared" si="8"/>
        <v>100</v>
      </c>
      <c r="AE112">
        <f t="shared" si="9"/>
        <v>100</v>
      </c>
    </row>
    <row r="113" spans="1:31" x14ac:dyDescent="0.25">
      <c r="A113" s="1" t="s">
        <v>108</v>
      </c>
      <c r="B113" s="1">
        <v>40</v>
      </c>
      <c r="C113" s="1">
        <v>1</v>
      </c>
      <c r="D113" s="1">
        <v>46</v>
      </c>
      <c r="E113">
        <v>10</v>
      </c>
      <c r="F113">
        <v>10</v>
      </c>
      <c r="G113">
        <v>9</v>
      </c>
      <c r="H113">
        <v>29</v>
      </c>
      <c r="I113">
        <v>9</v>
      </c>
      <c r="J113">
        <v>9</v>
      </c>
      <c r="K113">
        <v>9</v>
      </c>
      <c r="L113">
        <v>27</v>
      </c>
      <c r="M113">
        <v>1157.9000000000001</v>
      </c>
      <c r="N113">
        <v>1378.5</v>
      </c>
      <c r="O113">
        <v>1398.6</v>
      </c>
      <c r="P113">
        <v>1311.6666666666667</v>
      </c>
      <c r="Q113">
        <v>1274</v>
      </c>
      <c r="R113">
        <v>1433.5</v>
      </c>
      <c r="S113">
        <v>1355.4</v>
      </c>
      <c r="T113">
        <v>1354.3</v>
      </c>
      <c r="U113">
        <v>56</v>
      </c>
      <c r="V113">
        <v>1332.9833333333333</v>
      </c>
      <c r="W113">
        <f t="shared" si="6"/>
        <v>100</v>
      </c>
      <c r="X113">
        <f t="shared" si="6"/>
        <v>100</v>
      </c>
      <c r="Y113">
        <f t="shared" si="6"/>
        <v>90</v>
      </c>
      <c r="Z113">
        <f t="shared" si="7"/>
        <v>96.666666666666671</v>
      </c>
      <c r="AA113">
        <f t="shared" si="10"/>
        <v>90</v>
      </c>
      <c r="AB113">
        <f t="shared" si="10"/>
        <v>90</v>
      </c>
      <c r="AC113">
        <f t="shared" si="10"/>
        <v>90</v>
      </c>
      <c r="AD113">
        <f t="shared" si="8"/>
        <v>90</v>
      </c>
      <c r="AE113">
        <f t="shared" si="9"/>
        <v>93.333333333333329</v>
      </c>
    </row>
    <row r="114" spans="1:31" x14ac:dyDescent="0.25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9</v>
      </c>
      <c r="G114">
        <v>10</v>
      </c>
      <c r="H114">
        <v>29</v>
      </c>
      <c r="I114">
        <v>10</v>
      </c>
      <c r="J114">
        <v>10</v>
      </c>
      <c r="K114">
        <v>9</v>
      </c>
      <c r="L114">
        <v>29</v>
      </c>
      <c r="M114">
        <v>1025.4000000000001</v>
      </c>
      <c r="N114">
        <v>1160.5</v>
      </c>
      <c r="O114">
        <v>933.7</v>
      </c>
      <c r="P114">
        <v>1039.8666666666666</v>
      </c>
      <c r="Q114">
        <v>1305.4000000000001</v>
      </c>
      <c r="R114">
        <v>1051</v>
      </c>
      <c r="S114">
        <v>1095.5999999999999</v>
      </c>
      <c r="T114">
        <v>1150.6666666666667</v>
      </c>
      <c r="U114">
        <v>58</v>
      </c>
      <c r="V114">
        <v>1095.2666666666667</v>
      </c>
      <c r="W114">
        <f t="shared" si="6"/>
        <v>100</v>
      </c>
      <c r="X114">
        <f t="shared" si="6"/>
        <v>90</v>
      </c>
      <c r="Y114">
        <f t="shared" si="6"/>
        <v>100</v>
      </c>
      <c r="Z114">
        <f t="shared" si="7"/>
        <v>96.666666666666671</v>
      </c>
      <c r="AA114">
        <f t="shared" si="10"/>
        <v>100</v>
      </c>
      <c r="AB114">
        <f t="shared" si="10"/>
        <v>100</v>
      </c>
      <c r="AC114">
        <f t="shared" si="10"/>
        <v>90</v>
      </c>
      <c r="AD114">
        <f t="shared" si="8"/>
        <v>96.666666666666671</v>
      </c>
      <c r="AE114">
        <f t="shared" si="9"/>
        <v>96.666666666666671</v>
      </c>
    </row>
    <row r="115" spans="1:31" x14ac:dyDescent="0.25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30</v>
      </c>
      <c r="I115">
        <v>10</v>
      </c>
      <c r="J115">
        <v>10</v>
      </c>
      <c r="K115">
        <v>10</v>
      </c>
      <c r="L115">
        <v>30</v>
      </c>
      <c r="M115">
        <v>1215.4000000000001</v>
      </c>
      <c r="N115">
        <v>1128.5</v>
      </c>
      <c r="O115">
        <v>1094.8</v>
      </c>
      <c r="P115">
        <v>1146.2333333333333</v>
      </c>
      <c r="Q115">
        <v>1175</v>
      </c>
      <c r="R115">
        <v>1113</v>
      </c>
      <c r="S115">
        <v>1285.7</v>
      </c>
      <c r="T115">
        <v>1191.2333333333333</v>
      </c>
      <c r="U115">
        <v>60</v>
      </c>
      <c r="V115">
        <v>1168.7333333333333</v>
      </c>
      <c r="W115">
        <f t="shared" si="6"/>
        <v>100</v>
      </c>
      <c r="X115">
        <f t="shared" si="6"/>
        <v>100</v>
      </c>
      <c r="Y115">
        <f t="shared" si="6"/>
        <v>100</v>
      </c>
      <c r="Z115">
        <f t="shared" si="7"/>
        <v>100</v>
      </c>
      <c r="AA115">
        <f t="shared" si="10"/>
        <v>100</v>
      </c>
      <c r="AB115">
        <f t="shared" si="10"/>
        <v>100</v>
      </c>
      <c r="AC115">
        <f t="shared" si="10"/>
        <v>100</v>
      </c>
      <c r="AD115">
        <f t="shared" si="8"/>
        <v>100</v>
      </c>
      <c r="AE115">
        <f t="shared" si="9"/>
        <v>100</v>
      </c>
    </row>
    <row r="116" spans="1:31" x14ac:dyDescent="0.25">
      <c r="A116" s="1" t="s">
        <v>111</v>
      </c>
      <c r="B116" s="1">
        <v>40</v>
      </c>
      <c r="C116" s="1">
        <v>1</v>
      </c>
      <c r="D116" s="1">
        <v>42</v>
      </c>
      <c r="E116">
        <v>10</v>
      </c>
      <c r="F116">
        <v>10</v>
      </c>
      <c r="G116">
        <v>10</v>
      </c>
      <c r="H116">
        <v>30</v>
      </c>
      <c r="I116">
        <v>8</v>
      </c>
      <c r="J116">
        <v>8</v>
      </c>
      <c r="K116">
        <v>8</v>
      </c>
      <c r="L116">
        <v>24</v>
      </c>
      <c r="M116">
        <v>725</v>
      </c>
      <c r="N116">
        <v>744.1</v>
      </c>
      <c r="O116">
        <v>841.6</v>
      </c>
      <c r="P116">
        <v>770.23333333333335</v>
      </c>
      <c r="Q116">
        <v>738.3</v>
      </c>
      <c r="R116">
        <v>831.8</v>
      </c>
      <c r="S116">
        <v>694.7</v>
      </c>
      <c r="T116">
        <v>754.93333333333328</v>
      </c>
      <c r="U116">
        <v>54</v>
      </c>
      <c r="V116">
        <v>762.58333333333337</v>
      </c>
      <c r="W116">
        <f t="shared" si="6"/>
        <v>100</v>
      </c>
      <c r="X116">
        <f t="shared" si="6"/>
        <v>100</v>
      </c>
      <c r="Y116">
        <f t="shared" si="6"/>
        <v>100</v>
      </c>
      <c r="Z116">
        <f t="shared" si="7"/>
        <v>100</v>
      </c>
      <c r="AA116">
        <f t="shared" si="10"/>
        <v>80</v>
      </c>
      <c r="AB116">
        <f t="shared" si="10"/>
        <v>80</v>
      </c>
      <c r="AC116">
        <f t="shared" si="10"/>
        <v>80</v>
      </c>
      <c r="AD116">
        <f t="shared" si="8"/>
        <v>80</v>
      </c>
      <c r="AE116">
        <f t="shared" si="9"/>
        <v>90</v>
      </c>
    </row>
    <row r="117" spans="1:31" x14ac:dyDescent="0.25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8</v>
      </c>
      <c r="G117">
        <v>9</v>
      </c>
      <c r="H117">
        <v>26</v>
      </c>
      <c r="I117">
        <v>10</v>
      </c>
      <c r="J117">
        <v>9</v>
      </c>
      <c r="K117">
        <v>7</v>
      </c>
      <c r="L117">
        <v>26</v>
      </c>
      <c r="M117">
        <v>1318.3</v>
      </c>
      <c r="N117">
        <v>1455.7</v>
      </c>
      <c r="O117">
        <v>1180.7</v>
      </c>
      <c r="P117">
        <v>1318.2333333333333</v>
      </c>
      <c r="Q117">
        <v>1126.5999999999999</v>
      </c>
      <c r="R117">
        <v>1397.7</v>
      </c>
      <c r="S117">
        <v>1506.5</v>
      </c>
      <c r="T117">
        <v>1343.6</v>
      </c>
      <c r="U117">
        <v>52</v>
      </c>
      <c r="V117">
        <v>1330.9166666666667</v>
      </c>
      <c r="W117">
        <f t="shared" si="6"/>
        <v>90</v>
      </c>
      <c r="X117">
        <f t="shared" si="6"/>
        <v>80</v>
      </c>
      <c r="Y117">
        <f t="shared" si="6"/>
        <v>90</v>
      </c>
      <c r="Z117">
        <f t="shared" si="7"/>
        <v>86.666666666666671</v>
      </c>
      <c r="AA117">
        <f t="shared" si="10"/>
        <v>100</v>
      </c>
      <c r="AB117">
        <f t="shared" si="10"/>
        <v>90</v>
      </c>
      <c r="AC117">
        <f t="shared" si="10"/>
        <v>70</v>
      </c>
      <c r="AD117">
        <f t="shared" si="8"/>
        <v>86.666666666666671</v>
      </c>
      <c r="AE117">
        <f t="shared" si="9"/>
        <v>86.666666666666671</v>
      </c>
    </row>
    <row r="118" spans="1:31" x14ac:dyDescent="0.25">
      <c r="A118" s="1" t="s">
        <v>113</v>
      </c>
      <c r="B118" s="1">
        <v>40</v>
      </c>
      <c r="C118" s="1">
        <v>1</v>
      </c>
      <c r="D118" s="1">
        <v>43</v>
      </c>
      <c r="E118">
        <v>10</v>
      </c>
      <c r="F118">
        <v>10</v>
      </c>
      <c r="G118">
        <v>9</v>
      </c>
      <c r="H118">
        <v>29</v>
      </c>
      <c r="I118">
        <v>9</v>
      </c>
      <c r="J118">
        <v>10</v>
      </c>
      <c r="K118">
        <v>9</v>
      </c>
      <c r="L118">
        <v>28</v>
      </c>
      <c r="M118">
        <v>1256.9000000000001</v>
      </c>
      <c r="N118">
        <v>1130.3</v>
      </c>
      <c r="O118">
        <v>1255.4000000000001</v>
      </c>
      <c r="P118">
        <v>1214.2</v>
      </c>
      <c r="Q118">
        <v>1087.8</v>
      </c>
      <c r="R118">
        <v>1018.3</v>
      </c>
      <c r="S118">
        <v>1154.5999999999999</v>
      </c>
      <c r="T118">
        <v>1086.9000000000001</v>
      </c>
      <c r="U118">
        <v>57</v>
      </c>
      <c r="V118">
        <v>1150.55</v>
      </c>
      <c r="W118">
        <f t="shared" si="6"/>
        <v>100</v>
      </c>
      <c r="X118">
        <f t="shared" si="6"/>
        <v>100</v>
      </c>
      <c r="Y118">
        <f t="shared" si="6"/>
        <v>90</v>
      </c>
      <c r="Z118">
        <f t="shared" si="7"/>
        <v>96.666666666666671</v>
      </c>
      <c r="AA118">
        <f t="shared" si="10"/>
        <v>90</v>
      </c>
      <c r="AB118">
        <f t="shared" si="10"/>
        <v>100</v>
      </c>
      <c r="AC118">
        <f t="shared" si="10"/>
        <v>90</v>
      </c>
      <c r="AD118">
        <f t="shared" si="8"/>
        <v>93.333333333333329</v>
      </c>
      <c r="AE118">
        <f t="shared" si="9"/>
        <v>95</v>
      </c>
    </row>
    <row r="119" spans="1:31" x14ac:dyDescent="0.25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30</v>
      </c>
      <c r="I119">
        <v>10</v>
      </c>
      <c r="J119">
        <v>10</v>
      </c>
      <c r="K119">
        <v>10</v>
      </c>
      <c r="L119">
        <v>30</v>
      </c>
      <c r="M119">
        <v>1130.4000000000001</v>
      </c>
      <c r="N119">
        <v>1285.7</v>
      </c>
      <c r="O119">
        <v>1062</v>
      </c>
      <c r="P119">
        <v>1159.3666666666666</v>
      </c>
      <c r="Q119">
        <v>1045.3</v>
      </c>
      <c r="R119">
        <v>962.5</v>
      </c>
      <c r="S119">
        <v>991.3</v>
      </c>
      <c r="T119">
        <v>999.7</v>
      </c>
      <c r="U119">
        <v>60</v>
      </c>
      <c r="V119">
        <v>1079.5333333333333</v>
      </c>
      <c r="W119">
        <f t="shared" si="6"/>
        <v>100</v>
      </c>
      <c r="X119">
        <f t="shared" si="6"/>
        <v>100</v>
      </c>
      <c r="Y119">
        <f t="shared" si="6"/>
        <v>100</v>
      </c>
      <c r="Z119">
        <f t="shared" si="7"/>
        <v>100</v>
      </c>
      <c r="AA119">
        <f t="shared" si="10"/>
        <v>100</v>
      </c>
      <c r="AB119">
        <f t="shared" si="10"/>
        <v>100</v>
      </c>
      <c r="AC119">
        <f t="shared" si="10"/>
        <v>100</v>
      </c>
      <c r="AD119">
        <f t="shared" si="8"/>
        <v>100</v>
      </c>
      <c r="AE119">
        <f t="shared" si="9"/>
        <v>100</v>
      </c>
    </row>
    <row r="120" spans="1:31" x14ac:dyDescent="0.25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10</v>
      </c>
      <c r="G120">
        <v>10</v>
      </c>
      <c r="H120">
        <v>30</v>
      </c>
      <c r="I120">
        <v>10</v>
      </c>
      <c r="J120">
        <v>9</v>
      </c>
      <c r="K120">
        <v>9</v>
      </c>
      <c r="L120">
        <v>28</v>
      </c>
      <c r="M120">
        <v>999.6</v>
      </c>
      <c r="N120">
        <v>1125.5999999999999</v>
      </c>
      <c r="O120">
        <v>983.8</v>
      </c>
      <c r="P120">
        <v>1036.3333333333333</v>
      </c>
      <c r="Q120">
        <v>1080.4000000000001</v>
      </c>
      <c r="R120">
        <v>989.8</v>
      </c>
      <c r="S120">
        <v>1113.4000000000001</v>
      </c>
      <c r="T120">
        <v>1061.2</v>
      </c>
      <c r="U120">
        <v>58</v>
      </c>
      <c r="V120">
        <v>1048.7666666666667</v>
      </c>
      <c r="W120">
        <f t="shared" si="6"/>
        <v>100</v>
      </c>
      <c r="X120">
        <f t="shared" si="6"/>
        <v>100</v>
      </c>
      <c r="Y120">
        <f t="shared" si="6"/>
        <v>100</v>
      </c>
      <c r="Z120">
        <f t="shared" si="7"/>
        <v>100</v>
      </c>
      <c r="AA120">
        <f t="shared" si="10"/>
        <v>100</v>
      </c>
      <c r="AB120">
        <f t="shared" si="10"/>
        <v>90</v>
      </c>
      <c r="AC120">
        <f t="shared" si="10"/>
        <v>90</v>
      </c>
      <c r="AD120">
        <f t="shared" si="8"/>
        <v>93.333333333333329</v>
      </c>
      <c r="AE120">
        <f t="shared" si="9"/>
        <v>96.666666666666671</v>
      </c>
    </row>
    <row r="121" spans="1:31" x14ac:dyDescent="0.25">
      <c r="A121" s="1" t="s">
        <v>116</v>
      </c>
      <c r="B121" s="1">
        <v>40</v>
      </c>
      <c r="C121" s="1">
        <v>1</v>
      </c>
      <c r="D121" s="1">
        <v>49</v>
      </c>
      <c r="E121">
        <v>10</v>
      </c>
      <c r="F121">
        <v>10</v>
      </c>
      <c r="G121">
        <v>10</v>
      </c>
      <c r="H121">
        <v>30</v>
      </c>
      <c r="I121">
        <v>9</v>
      </c>
      <c r="J121">
        <v>9</v>
      </c>
      <c r="K121">
        <v>9</v>
      </c>
      <c r="L121">
        <v>27</v>
      </c>
      <c r="M121">
        <v>1179.2</v>
      </c>
      <c r="N121">
        <v>1165</v>
      </c>
      <c r="O121">
        <v>888.7</v>
      </c>
      <c r="P121">
        <v>1077.6333333333334</v>
      </c>
      <c r="Q121">
        <v>1077.5999999999999</v>
      </c>
      <c r="R121">
        <v>988.6</v>
      </c>
      <c r="S121">
        <v>1141.0999999999999</v>
      </c>
      <c r="T121">
        <v>1069.0999999999999</v>
      </c>
      <c r="U121">
        <v>57</v>
      </c>
      <c r="V121">
        <v>1073.3666666666666</v>
      </c>
      <c r="W121">
        <f t="shared" si="6"/>
        <v>100</v>
      </c>
      <c r="X121">
        <f t="shared" si="6"/>
        <v>100</v>
      </c>
      <c r="Y121">
        <f t="shared" si="6"/>
        <v>100</v>
      </c>
      <c r="Z121">
        <f t="shared" si="7"/>
        <v>100</v>
      </c>
      <c r="AA121">
        <f t="shared" si="10"/>
        <v>90</v>
      </c>
      <c r="AB121">
        <f t="shared" si="10"/>
        <v>90</v>
      </c>
      <c r="AC121">
        <f t="shared" si="10"/>
        <v>90</v>
      </c>
      <c r="AD121">
        <f t="shared" si="8"/>
        <v>90</v>
      </c>
      <c r="AE121">
        <f t="shared" si="9"/>
        <v>95</v>
      </c>
    </row>
    <row r="122" spans="1:31" x14ac:dyDescent="0.25">
      <c r="A122" s="1" t="s">
        <v>117</v>
      </c>
      <c r="B122" s="1">
        <v>40</v>
      </c>
      <c r="C122" s="1">
        <v>2</v>
      </c>
      <c r="D122" s="1">
        <v>46</v>
      </c>
      <c r="E122">
        <v>10</v>
      </c>
      <c r="F122">
        <v>10</v>
      </c>
      <c r="G122">
        <v>10</v>
      </c>
      <c r="H122">
        <v>30</v>
      </c>
      <c r="I122">
        <v>9</v>
      </c>
      <c r="J122">
        <v>10</v>
      </c>
      <c r="K122">
        <v>8</v>
      </c>
      <c r="L122">
        <v>27</v>
      </c>
      <c r="M122">
        <v>854.8</v>
      </c>
      <c r="N122">
        <v>859.6</v>
      </c>
      <c r="O122">
        <v>806</v>
      </c>
      <c r="P122">
        <v>840.13333333333333</v>
      </c>
      <c r="Q122">
        <v>836.2</v>
      </c>
      <c r="R122">
        <v>773.3</v>
      </c>
      <c r="S122">
        <v>825.4</v>
      </c>
      <c r="T122">
        <v>811.63333333333333</v>
      </c>
      <c r="U122">
        <v>57</v>
      </c>
      <c r="V122">
        <v>825.88333333333333</v>
      </c>
      <c r="W122">
        <f t="shared" si="6"/>
        <v>100</v>
      </c>
      <c r="X122">
        <f t="shared" si="6"/>
        <v>100</v>
      </c>
      <c r="Y122">
        <f t="shared" si="6"/>
        <v>100</v>
      </c>
      <c r="Z122">
        <f t="shared" si="7"/>
        <v>100</v>
      </c>
      <c r="AA122">
        <f t="shared" si="10"/>
        <v>90</v>
      </c>
      <c r="AB122">
        <f t="shared" si="10"/>
        <v>100</v>
      </c>
      <c r="AC122">
        <f t="shared" si="10"/>
        <v>80</v>
      </c>
      <c r="AD122">
        <f t="shared" si="8"/>
        <v>90</v>
      </c>
      <c r="AE122">
        <f t="shared" si="9"/>
        <v>95</v>
      </c>
    </row>
    <row r="123" spans="1:31" x14ac:dyDescent="0.25">
      <c r="A123" s="1" t="s">
        <v>118</v>
      </c>
      <c r="B123" s="1">
        <v>40</v>
      </c>
      <c r="C123" s="1">
        <v>2</v>
      </c>
      <c r="D123" s="1">
        <v>46</v>
      </c>
      <c r="E123">
        <v>10</v>
      </c>
      <c r="F123">
        <v>9</v>
      </c>
      <c r="G123">
        <v>10</v>
      </c>
      <c r="H123">
        <v>29</v>
      </c>
      <c r="I123">
        <v>8</v>
      </c>
      <c r="J123">
        <v>9</v>
      </c>
      <c r="K123">
        <v>8</v>
      </c>
      <c r="L123">
        <v>25</v>
      </c>
      <c r="M123">
        <v>1516.8</v>
      </c>
      <c r="N123">
        <v>1547.5</v>
      </c>
      <c r="O123">
        <v>1367.8</v>
      </c>
      <c r="P123">
        <v>1477.3666666666666</v>
      </c>
      <c r="Q123">
        <v>1450.4</v>
      </c>
      <c r="R123">
        <v>1742.5</v>
      </c>
      <c r="S123">
        <v>1545.5</v>
      </c>
      <c r="T123">
        <v>1579.4666666666667</v>
      </c>
      <c r="U123">
        <v>54</v>
      </c>
      <c r="V123">
        <v>1528.4166666666667</v>
      </c>
      <c r="W123">
        <f t="shared" si="6"/>
        <v>100</v>
      </c>
      <c r="X123">
        <f t="shared" si="6"/>
        <v>90</v>
      </c>
      <c r="Y123">
        <f t="shared" si="6"/>
        <v>100</v>
      </c>
      <c r="Z123">
        <f t="shared" si="7"/>
        <v>96.666666666666671</v>
      </c>
      <c r="AA123">
        <f t="shared" si="10"/>
        <v>80</v>
      </c>
      <c r="AB123">
        <f t="shared" si="10"/>
        <v>90</v>
      </c>
      <c r="AC123">
        <f t="shared" si="10"/>
        <v>80</v>
      </c>
      <c r="AD123">
        <f t="shared" si="8"/>
        <v>83.333333333333329</v>
      </c>
      <c r="AE123">
        <f t="shared" si="9"/>
        <v>90</v>
      </c>
    </row>
    <row r="124" spans="1:31" x14ac:dyDescent="0.25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9</v>
      </c>
      <c r="G124">
        <v>10</v>
      </c>
      <c r="H124">
        <v>29</v>
      </c>
      <c r="I124">
        <v>10</v>
      </c>
      <c r="J124">
        <v>10</v>
      </c>
      <c r="K124">
        <v>10</v>
      </c>
      <c r="L124">
        <v>30</v>
      </c>
      <c r="M124">
        <v>1036.9000000000001</v>
      </c>
      <c r="N124">
        <v>1207.5</v>
      </c>
      <c r="O124">
        <v>1084</v>
      </c>
      <c r="P124">
        <v>1109.4666666666667</v>
      </c>
      <c r="Q124">
        <v>1416.2</v>
      </c>
      <c r="R124">
        <v>1396.5</v>
      </c>
      <c r="S124">
        <v>1285.0999999999999</v>
      </c>
      <c r="T124">
        <v>1365.9333333333334</v>
      </c>
      <c r="U124">
        <v>59</v>
      </c>
      <c r="V124">
        <v>1237.7</v>
      </c>
      <c r="W124">
        <f t="shared" si="6"/>
        <v>100</v>
      </c>
      <c r="X124">
        <f t="shared" si="6"/>
        <v>90</v>
      </c>
      <c r="Y124">
        <f t="shared" si="6"/>
        <v>100</v>
      </c>
      <c r="Z124">
        <f t="shared" si="7"/>
        <v>96.666666666666671</v>
      </c>
      <c r="AA124">
        <f t="shared" si="10"/>
        <v>100</v>
      </c>
      <c r="AB124">
        <f t="shared" si="10"/>
        <v>100</v>
      </c>
      <c r="AC124">
        <f t="shared" si="10"/>
        <v>100</v>
      </c>
      <c r="AD124">
        <f t="shared" si="8"/>
        <v>100</v>
      </c>
      <c r="AE124">
        <f t="shared" si="9"/>
        <v>98.333333333333329</v>
      </c>
    </row>
    <row r="125" spans="1:31" x14ac:dyDescent="0.25">
      <c r="A125" s="1" t="s">
        <v>120</v>
      </c>
      <c r="B125" s="1">
        <v>40</v>
      </c>
      <c r="C125" s="1">
        <v>2</v>
      </c>
      <c r="D125" s="1">
        <v>46</v>
      </c>
      <c r="E125">
        <v>9</v>
      </c>
      <c r="F125">
        <v>10</v>
      </c>
      <c r="G125">
        <v>10</v>
      </c>
      <c r="H125">
        <v>29</v>
      </c>
      <c r="I125">
        <v>10</v>
      </c>
      <c r="J125">
        <v>9</v>
      </c>
      <c r="K125">
        <v>10</v>
      </c>
      <c r="L125">
        <v>29</v>
      </c>
      <c r="M125">
        <v>1136.8</v>
      </c>
      <c r="N125">
        <v>1032</v>
      </c>
      <c r="O125">
        <v>1262.9000000000001</v>
      </c>
      <c r="P125">
        <v>1143.9000000000001</v>
      </c>
      <c r="Q125">
        <v>1379.5</v>
      </c>
      <c r="R125">
        <v>1274.0999999999999</v>
      </c>
      <c r="S125">
        <v>1194.5999999999999</v>
      </c>
      <c r="T125">
        <v>1282.7333333333333</v>
      </c>
      <c r="U125">
        <v>58</v>
      </c>
      <c r="V125">
        <v>1213.3166666666666</v>
      </c>
      <c r="W125">
        <f t="shared" si="6"/>
        <v>90</v>
      </c>
      <c r="X125">
        <f t="shared" si="6"/>
        <v>100</v>
      </c>
      <c r="Y125">
        <f t="shared" si="6"/>
        <v>100</v>
      </c>
      <c r="Z125">
        <f t="shared" si="7"/>
        <v>96.666666666666671</v>
      </c>
      <c r="AA125">
        <f t="shared" si="10"/>
        <v>100</v>
      </c>
      <c r="AB125">
        <f t="shared" si="10"/>
        <v>90</v>
      </c>
      <c r="AC125">
        <f t="shared" si="10"/>
        <v>100</v>
      </c>
      <c r="AD125">
        <f t="shared" si="8"/>
        <v>96.666666666666671</v>
      </c>
      <c r="AE125">
        <f t="shared" si="9"/>
        <v>96.666666666666671</v>
      </c>
    </row>
    <row r="126" spans="1:31" x14ac:dyDescent="0.25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10</v>
      </c>
      <c r="H126">
        <v>30</v>
      </c>
      <c r="I126">
        <v>10</v>
      </c>
      <c r="J126">
        <v>10</v>
      </c>
      <c r="K126">
        <v>9</v>
      </c>
      <c r="L126">
        <v>29</v>
      </c>
      <c r="M126">
        <v>1126.9000000000001</v>
      </c>
      <c r="N126">
        <v>1174.0999999999999</v>
      </c>
      <c r="O126">
        <v>1025.7</v>
      </c>
      <c r="P126">
        <v>1108.9000000000001</v>
      </c>
      <c r="Q126">
        <v>1137.7</v>
      </c>
      <c r="R126">
        <v>1080.7</v>
      </c>
      <c r="S126">
        <v>1141.2</v>
      </c>
      <c r="T126">
        <v>1119.8666666666666</v>
      </c>
      <c r="U126">
        <v>59</v>
      </c>
      <c r="V126">
        <v>1114.3833333333334</v>
      </c>
      <c r="W126">
        <f t="shared" si="6"/>
        <v>100</v>
      </c>
      <c r="X126">
        <f t="shared" si="6"/>
        <v>100</v>
      </c>
      <c r="Y126">
        <f t="shared" si="6"/>
        <v>100</v>
      </c>
      <c r="Z126">
        <f t="shared" si="7"/>
        <v>100</v>
      </c>
      <c r="AA126">
        <f t="shared" si="10"/>
        <v>100</v>
      </c>
      <c r="AB126">
        <f t="shared" si="10"/>
        <v>100</v>
      </c>
      <c r="AC126">
        <f t="shared" si="10"/>
        <v>90</v>
      </c>
      <c r="AD126">
        <f t="shared" si="8"/>
        <v>96.666666666666671</v>
      </c>
      <c r="AE126">
        <f t="shared" si="9"/>
        <v>98.333333333333329</v>
      </c>
    </row>
    <row r="127" spans="1:31" x14ac:dyDescent="0.25">
      <c r="A127" s="2" t="s">
        <v>122</v>
      </c>
      <c r="B127" s="2">
        <v>40</v>
      </c>
      <c r="C127" s="2">
        <v>2</v>
      </c>
      <c r="D127" s="2">
        <v>44</v>
      </c>
      <c r="E127" s="5">
        <v>8</v>
      </c>
      <c r="F127" s="5">
        <v>8</v>
      </c>
      <c r="G127" s="5">
        <v>9</v>
      </c>
      <c r="H127" s="5">
        <v>25</v>
      </c>
      <c r="I127" s="5">
        <v>6</v>
      </c>
      <c r="J127" s="5">
        <v>6</v>
      </c>
      <c r="K127" s="5">
        <v>6</v>
      </c>
      <c r="L127" s="5">
        <v>18</v>
      </c>
      <c r="M127" s="5">
        <v>1712.9</v>
      </c>
      <c r="N127" s="5">
        <v>1641.3</v>
      </c>
      <c r="O127" s="5">
        <v>1691.9</v>
      </c>
      <c r="P127" s="5">
        <v>1682.0333333333333</v>
      </c>
      <c r="Q127" s="5">
        <v>1624.7</v>
      </c>
      <c r="R127" s="5">
        <v>1824.4</v>
      </c>
      <c r="S127" s="5">
        <v>1634.4</v>
      </c>
      <c r="T127" s="5">
        <v>1694.5</v>
      </c>
      <c r="U127" s="5">
        <v>43</v>
      </c>
      <c r="V127" s="5">
        <v>1688.2666666666667</v>
      </c>
      <c r="W127">
        <f t="shared" si="6"/>
        <v>80</v>
      </c>
      <c r="X127">
        <f t="shared" si="6"/>
        <v>80</v>
      </c>
      <c r="Y127">
        <f t="shared" si="6"/>
        <v>90</v>
      </c>
      <c r="Z127">
        <f t="shared" si="7"/>
        <v>83.333333333333329</v>
      </c>
      <c r="AA127">
        <f t="shared" si="10"/>
        <v>60</v>
      </c>
      <c r="AB127">
        <f t="shared" si="10"/>
        <v>60</v>
      </c>
      <c r="AC127">
        <f t="shared" si="10"/>
        <v>60</v>
      </c>
      <c r="AD127">
        <f t="shared" si="8"/>
        <v>60</v>
      </c>
      <c r="AE127">
        <f t="shared" si="9"/>
        <v>71.666666666666671</v>
      </c>
    </row>
    <row r="128" spans="1:31" x14ac:dyDescent="0.25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30</v>
      </c>
      <c r="I128">
        <v>10</v>
      </c>
      <c r="J128">
        <v>10</v>
      </c>
      <c r="K128">
        <v>10</v>
      </c>
      <c r="L128">
        <v>30</v>
      </c>
      <c r="M128">
        <v>1102.2</v>
      </c>
      <c r="N128">
        <v>1297.9000000000001</v>
      </c>
      <c r="O128">
        <v>1257.0999999999999</v>
      </c>
      <c r="P128">
        <v>1219.0666666666666</v>
      </c>
      <c r="Q128">
        <v>1387.3</v>
      </c>
      <c r="R128">
        <v>1402</v>
      </c>
      <c r="S128">
        <v>1380.9</v>
      </c>
      <c r="T128">
        <v>1390.0666666666666</v>
      </c>
      <c r="U128">
        <v>60</v>
      </c>
      <c r="V128">
        <v>1304.5666666666666</v>
      </c>
      <c r="W128">
        <f t="shared" si="6"/>
        <v>100</v>
      </c>
      <c r="X128">
        <f t="shared" si="6"/>
        <v>100</v>
      </c>
      <c r="Y128">
        <f t="shared" si="6"/>
        <v>100</v>
      </c>
      <c r="Z128">
        <f t="shared" si="7"/>
        <v>100</v>
      </c>
      <c r="AA128">
        <f t="shared" si="10"/>
        <v>100</v>
      </c>
      <c r="AB128">
        <f t="shared" si="10"/>
        <v>100</v>
      </c>
      <c r="AC128">
        <f t="shared" si="10"/>
        <v>100</v>
      </c>
      <c r="AD128">
        <f t="shared" si="8"/>
        <v>100</v>
      </c>
      <c r="AE128">
        <f t="shared" si="9"/>
        <v>100</v>
      </c>
    </row>
    <row r="129" spans="1:31" x14ac:dyDescent="0.25">
      <c r="A129" s="1" t="s">
        <v>124</v>
      </c>
      <c r="B129" s="1">
        <v>40</v>
      </c>
      <c r="C129" s="1">
        <v>2</v>
      </c>
      <c r="D129" s="1">
        <v>49</v>
      </c>
      <c r="E129">
        <v>10</v>
      </c>
      <c r="F129">
        <v>10</v>
      </c>
      <c r="G129">
        <v>10</v>
      </c>
      <c r="H129">
        <v>30</v>
      </c>
      <c r="I129">
        <v>9</v>
      </c>
      <c r="J129">
        <v>10</v>
      </c>
      <c r="K129">
        <v>10</v>
      </c>
      <c r="L129">
        <v>29</v>
      </c>
      <c r="M129">
        <v>1280.3</v>
      </c>
      <c r="N129">
        <v>1430.1</v>
      </c>
      <c r="O129">
        <v>1489.7</v>
      </c>
      <c r="P129">
        <v>1400.0333333333333</v>
      </c>
      <c r="Q129">
        <v>1617.1</v>
      </c>
      <c r="R129">
        <v>1335.4</v>
      </c>
      <c r="S129">
        <v>1419.2</v>
      </c>
      <c r="T129">
        <v>1457.2333333333333</v>
      </c>
      <c r="U129">
        <v>59</v>
      </c>
      <c r="V129">
        <v>1428.6333333333334</v>
      </c>
      <c r="W129">
        <f t="shared" si="6"/>
        <v>100</v>
      </c>
      <c r="X129">
        <f t="shared" si="6"/>
        <v>100</v>
      </c>
      <c r="Y129">
        <f t="shared" si="6"/>
        <v>100</v>
      </c>
      <c r="Z129">
        <f t="shared" si="7"/>
        <v>100</v>
      </c>
      <c r="AA129">
        <f t="shared" si="10"/>
        <v>90</v>
      </c>
      <c r="AB129">
        <f t="shared" si="10"/>
        <v>100</v>
      </c>
      <c r="AC129">
        <f t="shared" si="10"/>
        <v>100</v>
      </c>
      <c r="AD129">
        <f t="shared" si="8"/>
        <v>96.666666666666671</v>
      </c>
      <c r="AE129">
        <f t="shared" si="9"/>
        <v>98.333333333333329</v>
      </c>
    </row>
    <row r="130" spans="1:31" x14ac:dyDescent="0.25">
      <c r="A130" s="1" t="s">
        <v>125</v>
      </c>
      <c r="B130" s="1">
        <v>40</v>
      </c>
      <c r="C130" s="1">
        <v>2</v>
      </c>
      <c r="D130" s="1">
        <v>43</v>
      </c>
      <c r="E130">
        <v>10</v>
      </c>
      <c r="F130">
        <v>8</v>
      </c>
      <c r="G130">
        <v>9</v>
      </c>
      <c r="H130">
        <v>27</v>
      </c>
      <c r="I130">
        <v>8</v>
      </c>
      <c r="J130">
        <v>10</v>
      </c>
      <c r="K130">
        <v>10</v>
      </c>
      <c r="L130">
        <v>28</v>
      </c>
      <c r="M130">
        <v>994</v>
      </c>
      <c r="N130">
        <v>924.2</v>
      </c>
      <c r="O130">
        <v>872.8</v>
      </c>
      <c r="P130">
        <v>930.33333333333337</v>
      </c>
      <c r="Q130">
        <v>893.2</v>
      </c>
      <c r="R130">
        <v>824.7</v>
      </c>
      <c r="S130">
        <v>765.2</v>
      </c>
      <c r="T130">
        <v>827.7</v>
      </c>
      <c r="U130">
        <v>55</v>
      </c>
      <c r="V130">
        <v>879.01666666666665</v>
      </c>
      <c r="W130">
        <f t="shared" si="6"/>
        <v>100</v>
      </c>
      <c r="X130">
        <f t="shared" si="6"/>
        <v>80</v>
      </c>
      <c r="Y130">
        <f t="shared" si="6"/>
        <v>90</v>
      </c>
      <c r="Z130">
        <f t="shared" si="7"/>
        <v>90</v>
      </c>
      <c r="AA130">
        <f t="shared" si="10"/>
        <v>80</v>
      </c>
      <c r="AB130">
        <f t="shared" si="10"/>
        <v>100</v>
      </c>
      <c r="AC130">
        <f t="shared" si="10"/>
        <v>100</v>
      </c>
      <c r="AD130">
        <f t="shared" si="8"/>
        <v>93.333333333333329</v>
      </c>
      <c r="AE130">
        <f t="shared" si="9"/>
        <v>91.666666666666671</v>
      </c>
    </row>
    <row r="131" spans="1:31" x14ac:dyDescent="0.25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9</v>
      </c>
      <c r="G131">
        <v>10</v>
      </c>
      <c r="H131">
        <v>28</v>
      </c>
      <c r="I131">
        <v>10</v>
      </c>
      <c r="J131">
        <v>10</v>
      </c>
      <c r="K131">
        <v>10</v>
      </c>
      <c r="L131">
        <v>30</v>
      </c>
      <c r="M131">
        <v>1200.7</v>
      </c>
      <c r="N131">
        <v>1237.5</v>
      </c>
      <c r="O131">
        <v>1112.0999999999999</v>
      </c>
      <c r="P131">
        <v>1183.4333333333334</v>
      </c>
      <c r="Q131">
        <v>1143</v>
      </c>
      <c r="R131">
        <v>1352.1</v>
      </c>
      <c r="S131">
        <v>1095.5999999999999</v>
      </c>
      <c r="T131">
        <v>1196.9000000000001</v>
      </c>
      <c r="U131">
        <v>58</v>
      </c>
      <c r="V131">
        <v>1190.1666666666667</v>
      </c>
      <c r="W131">
        <f t="shared" ref="W131:Y194" si="11">(E131*100)/10</f>
        <v>90</v>
      </c>
      <c r="X131">
        <f t="shared" si="11"/>
        <v>90</v>
      </c>
      <c r="Y131">
        <f t="shared" si="11"/>
        <v>100</v>
      </c>
      <c r="Z131">
        <f t="shared" ref="Z131:Z194" si="12">(H131*100)/30</f>
        <v>93.333333333333329</v>
      </c>
      <c r="AA131">
        <f t="shared" si="10"/>
        <v>100</v>
      </c>
      <c r="AB131">
        <f t="shared" si="10"/>
        <v>100</v>
      </c>
      <c r="AC131">
        <f t="shared" si="10"/>
        <v>100</v>
      </c>
      <c r="AD131">
        <f t="shared" ref="AD131:AD194" si="13">(L131*100)/30</f>
        <v>100</v>
      </c>
      <c r="AE131">
        <f t="shared" ref="AE131:AE194" si="14">(U131*100)/60</f>
        <v>96.666666666666671</v>
      </c>
    </row>
    <row r="132" spans="1:31" x14ac:dyDescent="0.25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8</v>
      </c>
      <c r="G132">
        <v>10</v>
      </c>
      <c r="H132">
        <v>28</v>
      </c>
      <c r="I132">
        <v>10</v>
      </c>
      <c r="J132">
        <v>10</v>
      </c>
      <c r="K132">
        <v>9</v>
      </c>
      <c r="L132">
        <v>29</v>
      </c>
      <c r="M132">
        <v>1188.2</v>
      </c>
      <c r="N132">
        <v>1320.9</v>
      </c>
      <c r="O132">
        <v>1344.9</v>
      </c>
      <c r="P132">
        <v>1284.6666666666667</v>
      </c>
      <c r="Q132">
        <v>1109.5999999999999</v>
      </c>
      <c r="R132">
        <v>1137.7</v>
      </c>
      <c r="S132">
        <v>1152.8</v>
      </c>
      <c r="T132">
        <v>1133.3666666666666</v>
      </c>
      <c r="U132">
        <v>57</v>
      </c>
      <c r="V132">
        <v>1209.0166666666667</v>
      </c>
      <c r="W132">
        <f t="shared" si="11"/>
        <v>100</v>
      </c>
      <c r="X132">
        <f t="shared" si="11"/>
        <v>80</v>
      </c>
      <c r="Y132">
        <f t="shared" si="11"/>
        <v>100</v>
      </c>
      <c r="Z132">
        <f t="shared" si="12"/>
        <v>93.333333333333329</v>
      </c>
      <c r="AA132">
        <f t="shared" si="10"/>
        <v>100</v>
      </c>
      <c r="AB132">
        <f t="shared" si="10"/>
        <v>100</v>
      </c>
      <c r="AC132">
        <f t="shared" si="10"/>
        <v>90</v>
      </c>
      <c r="AD132">
        <f t="shared" si="13"/>
        <v>96.666666666666671</v>
      </c>
      <c r="AE132">
        <f t="shared" si="14"/>
        <v>95</v>
      </c>
    </row>
    <row r="133" spans="1:31" x14ac:dyDescent="0.25">
      <c r="A133" s="1" t="s">
        <v>127</v>
      </c>
      <c r="B133" s="1">
        <v>40</v>
      </c>
      <c r="C133" s="1">
        <v>2</v>
      </c>
      <c r="D133" s="1">
        <v>43</v>
      </c>
      <c r="E133">
        <v>10</v>
      </c>
      <c r="F133">
        <v>10</v>
      </c>
      <c r="G133">
        <v>10</v>
      </c>
      <c r="H133">
        <v>30</v>
      </c>
      <c r="I133">
        <v>9</v>
      </c>
      <c r="J133">
        <v>10</v>
      </c>
      <c r="K133">
        <v>10</v>
      </c>
      <c r="L133">
        <v>29</v>
      </c>
      <c r="M133">
        <v>1134.8</v>
      </c>
      <c r="N133">
        <v>1035.2</v>
      </c>
      <c r="O133">
        <v>1086.2</v>
      </c>
      <c r="P133">
        <v>1085.4000000000001</v>
      </c>
      <c r="Q133">
        <v>1150.7</v>
      </c>
      <c r="R133">
        <v>1149.5999999999999</v>
      </c>
      <c r="S133">
        <v>1269.5</v>
      </c>
      <c r="T133">
        <v>1189.9333333333334</v>
      </c>
      <c r="U133">
        <v>59</v>
      </c>
      <c r="V133">
        <v>1137.6666666666667</v>
      </c>
      <c r="W133">
        <f t="shared" si="11"/>
        <v>100</v>
      </c>
      <c r="X133">
        <f t="shared" si="11"/>
        <v>100</v>
      </c>
      <c r="Y133">
        <f t="shared" si="11"/>
        <v>100</v>
      </c>
      <c r="Z133">
        <f t="shared" si="12"/>
        <v>100</v>
      </c>
      <c r="AA133">
        <f t="shared" si="10"/>
        <v>90</v>
      </c>
      <c r="AB133">
        <f t="shared" si="10"/>
        <v>100</v>
      </c>
      <c r="AC133">
        <f t="shared" si="10"/>
        <v>100</v>
      </c>
      <c r="AD133">
        <f t="shared" si="13"/>
        <v>96.666666666666671</v>
      </c>
      <c r="AE133">
        <f t="shared" si="14"/>
        <v>98.333333333333329</v>
      </c>
    </row>
    <row r="134" spans="1:31" x14ac:dyDescent="0.25">
      <c r="A134" s="2" t="s">
        <v>128</v>
      </c>
      <c r="B134" s="2">
        <v>40</v>
      </c>
      <c r="C134" s="2">
        <v>2</v>
      </c>
      <c r="D134" s="2">
        <v>41</v>
      </c>
      <c r="E134" s="5">
        <v>2</v>
      </c>
      <c r="F134" s="5">
        <v>1</v>
      </c>
      <c r="G134" s="5">
        <v>2</v>
      </c>
      <c r="H134" s="5">
        <v>5</v>
      </c>
      <c r="I134" s="5">
        <v>1</v>
      </c>
      <c r="J134" s="5">
        <v>1</v>
      </c>
      <c r="K134" s="5">
        <v>1</v>
      </c>
      <c r="L134" s="5">
        <v>3</v>
      </c>
      <c r="M134" s="5">
        <v>2416.35</v>
      </c>
      <c r="N134" s="5">
        <v>2569.3000000000002</v>
      </c>
      <c r="O134" s="5">
        <v>2389.0500000000002</v>
      </c>
      <c r="P134" s="5">
        <v>2458.2333333333331</v>
      </c>
      <c r="Q134" s="5">
        <v>2518.5500000000002</v>
      </c>
      <c r="R134" s="5">
        <v>2530.35</v>
      </c>
      <c r="S134" s="5">
        <v>2484.5</v>
      </c>
      <c r="T134" s="5">
        <v>2511.1333333333332</v>
      </c>
      <c r="U134" s="5">
        <v>8</v>
      </c>
      <c r="V134" s="5">
        <v>2484.6833333333334</v>
      </c>
      <c r="W134">
        <f t="shared" si="11"/>
        <v>20</v>
      </c>
      <c r="X134">
        <f t="shared" si="11"/>
        <v>10</v>
      </c>
      <c r="Y134">
        <f t="shared" si="11"/>
        <v>20</v>
      </c>
      <c r="Z134">
        <f t="shared" si="12"/>
        <v>16.666666666666668</v>
      </c>
      <c r="AA134">
        <f t="shared" si="10"/>
        <v>10</v>
      </c>
      <c r="AB134">
        <f t="shared" si="10"/>
        <v>10</v>
      </c>
      <c r="AC134">
        <f t="shared" si="10"/>
        <v>10</v>
      </c>
      <c r="AD134">
        <f t="shared" si="13"/>
        <v>10</v>
      </c>
      <c r="AE134">
        <f t="shared" si="14"/>
        <v>13.333333333333334</v>
      </c>
    </row>
    <row r="135" spans="1:31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9</v>
      </c>
      <c r="G135">
        <v>10</v>
      </c>
      <c r="H135">
        <v>29</v>
      </c>
      <c r="I135">
        <v>10</v>
      </c>
      <c r="J135">
        <v>8</v>
      </c>
      <c r="K135">
        <v>9</v>
      </c>
      <c r="L135">
        <v>27</v>
      </c>
      <c r="M135">
        <v>1222.2</v>
      </c>
      <c r="N135">
        <v>1417.2</v>
      </c>
      <c r="O135">
        <v>1326.6</v>
      </c>
      <c r="P135">
        <v>1322</v>
      </c>
      <c r="Q135">
        <v>1184.2</v>
      </c>
      <c r="R135">
        <v>1158.4000000000001</v>
      </c>
      <c r="S135">
        <v>1281.9000000000001</v>
      </c>
      <c r="T135">
        <v>1208.1666666666667</v>
      </c>
      <c r="U135">
        <v>56</v>
      </c>
      <c r="V135">
        <v>1265.0833333333333</v>
      </c>
      <c r="W135">
        <f t="shared" si="11"/>
        <v>100</v>
      </c>
      <c r="X135">
        <f t="shared" si="11"/>
        <v>90</v>
      </c>
      <c r="Y135">
        <f t="shared" si="11"/>
        <v>100</v>
      </c>
      <c r="Z135">
        <f t="shared" si="12"/>
        <v>96.666666666666671</v>
      </c>
      <c r="AA135">
        <f t="shared" si="10"/>
        <v>100</v>
      </c>
      <c r="AB135">
        <f t="shared" si="10"/>
        <v>80</v>
      </c>
      <c r="AC135">
        <f t="shared" si="10"/>
        <v>90</v>
      </c>
      <c r="AD135">
        <f t="shared" si="13"/>
        <v>90</v>
      </c>
      <c r="AE135">
        <f t="shared" si="14"/>
        <v>93.333333333333329</v>
      </c>
    </row>
    <row r="136" spans="1:31" x14ac:dyDescent="0.25">
      <c r="A136" s="2" t="s">
        <v>130</v>
      </c>
      <c r="B136" s="2">
        <v>40</v>
      </c>
      <c r="C136" s="2">
        <v>2</v>
      </c>
      <c r="D136" s="2">
        <v>42</v>
      </c>
      <c r="E136" s="5">
        <v>2</v>
      </c>
      <c r="F136" s="5">
        <v>2</v>
      </c>
      <c r="G136" s="5">
        <v>1</v>
      </c>
      <c r="H136" s="5">
        <v>5</v>
      </c>
      <c r="I136" s="5">
        <v>0</v>
      </c>
      <c r="J136" s="5">
        <v>3</v>
      </c>
      <c r="K136" s="5">
        <v>1</v>
      </c>
      <c r="L136" s="5">
        <v>4</v>
      </c>
      <c r="M136" s="5">
        <v>2731.8</v>
      </c>
      <c r="N136" s="5">
        <v>2626.6</v>
      </c>
      <c r="O136" s="5">
        <v>2677.5</v>
      </c>
      <c r="P136" s="5">
        <v>2678.6333333333332</v>
      </c>
      <c r="Q136" s="5">
        <v>2619</v>
      </c>
      <c r="R136" s="5">
        <v>2481.4</v>
      </c>
      <c r="S136" s="5">
        <v>2613.3000000000002</v>
      </c>
      <c r="T136" s="5">
        <v>2571.2333333333331</v>
      </c>
      <c r="U136" s="5">
        <v>9</v>
      </c>
      <c r="V136" s="5">
        <v>2624.9333333333334</v>
      </c>
      <c r="W136">
        <f t="shared" si="11"/>
        <v>20</v>
      </c>
      <c r="X136">
        <f t="shared" si="11"/>
        <v>20</v>
      </c>
      <c r="Y136">
        <f t="shared" si="11"/>
        <v>10</v>
      </c>
      <c r="Z136">
        <f t="shared" si="12"/>
        <v>16.666666666666668</v>
      </c>
      <c r="AA136">
        <f t="shared" si="10"/>
        <v>0</v>
      </c>
      <c r="AB136">
        <f t="shared" si="10"/>
        <v>30</v>
      </c>
      <c r="AC136">
        <f t="shared" si="10"/>
        <v>10</v>
      </c>
      <c r="AD136">
        <f t="shared" si="13"/>
        <v>13.333333333333334</v>
      </c>
      <c r="AE136">
        <f t="shared" si="14"/>
        <v>15</v>
      </c>
    </row>
    <row r="137" spans="1:31" x14ac:dyDescent="0.25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10</v>
      </c>
      <c r="H137">
        <v>30</v>
      </c>
      <c r="I137">
        <v>10</v>
      </c>
      <c r="J137">
        <v>10</v>
      </c>
      <c r="K137">
        <v>9</v>
      </c>
      <c r="L137">
        <v>29</v>
      </c>
      <c r="M137">
        <v>1045.4000000000001</v>
      </c>
      <c r="N137">
        <v>1171.8</v>
      </c>
      <c r="O137">
        <v>1116.5</v>
      </c>
      <c r="P137">
        <v>1111.2333333333333</v>
      </c>
      <c r="Q137">
        <v>1002.7</v>
      </c>
      <c r="R137">
        <v>1019.9</v>
      </c>
      <c r="S137">
        <v>979.6</v>
      </c>
      <c r="T137">
        <v>1000.7333333333333</v>
      </c>
      <c r="U137">
        <v>59</v>
      </c>
      <c r="V137">
        <v>1055.9833333333333</v>
      </c>
      <c r="W137">
        <f t="shared" si="11"/>
        <v>100</v>
      </c>
      <c r="X137">
        <f t="shared" si="11"/>
        <v>100</v>
      </c>
      <c r="Y137">
        <f t="shared" si="11"/>
        <v>100</v>
      </c>
      <c r="Z137">
        <f t="shared" si="12"/>
        <v>100</v>
      </c>
      <c r="AA137">
        <f t="shared" si="10"/>
        <v>100</v>
      </c>
      <c r="AB137">
        <f t="shared" si="10"/>
        <v>100</v>
      </c>
      <c r="AC137">
        <f t="shared" si="10"/>
        <v>90</v>
      </c>
      <c r="AD137">
        <f t="shared" si="13"/>
        <v>96.666666666666671</v>
      </c>
      <c r="AE137">
        <f t="shared" si="14"/>
        <v>98.333333333333329</v>
      </c>
    </row>
    <row r="138" spans="1:31" x14ac:dyDescent="0.25">
      <c r="A138" s="2" t="s">
        <v>132</v>
      </c>
      <c r="B138" s="2">
        <v>40</v>
      </c>
      <c r="C138" s="2">
        <v>2</v>
      </c>
      <c r="D138" s="2">
        <v>48</v>
      </c>
      <c r="E138" s="5">
        <v>4</v>
      </c>
      <c r="F138" s="5">
        <v>5</v>
      </c>
      <c r="G138" s="5">
        <v>4</v>
      </c>
      <c r="H138" s="5">
        <v>13</v>
      </c>
      <c r="I138" s="5">
        <v>3</v>
      </c>
      <c r="J138" s="5">
        <v>2</v>
      </c>
      <c r="K138" s="5">
        <v>5</v>
      </c>
      <c r="L138" s="5">
        <v>10</v>
      </c>
      <c r="M138" s="5">
        <v>2224.1</v>
      </c>
      <c r="N138" s="5">
        <v>1881.1</v>
      </c>
      <c r="O138" s="5">
        <v>2167.4</v>
      </c>
      <c r="P138" s="5">
        <v>2090.8666666666668</v>
      </c>
      <c r="Q138" s="5">
        <v>2276.4</v>
      </c>
      <c r="R138" s="5">
        <v>2372.6</v>
      </c>
      <c r="S138" s="5">
        <v>2003.7</v>
      </c>
      <c r="T138" s="5">
        <v>2217.5666666666666</v>
      </c>
      <c r="U138" s="5">
        <v>23</v>
      </c>
      <c r="V138" s="5">
        <v>2154.2166666666667</v>
      </c>
      <c r="W138">
        <f t="shared" si="11"/>
        <v>40</v>
      </c>
      <c r="X138">
        <f t="shared" si="11"/>
        <v>50</v>
      </c>
      <c r="Y138">
        <f t="shared" si="11"/>
        <v>40</v>
      </c>
      <c r="Z138">
        <f t="shared" si="12"/>
        <v>43.333333333333336</v>
      </c>
      <c r="AA138">
        <f t="shared" si="10"/>
        <v>30</v>
      </c>
      <c r="AB138">
        <f t="shared" si="10"/>
        <v>20</v>
      </c>
      <c r="AC138">
        <f t="shared" si="10"/>
        <v>50</v>
      </c>
      <c r="AD138">
        <f t="shared" si="13"/>
        <v>33.333333333333336</v>
      </c>
      <c r="AE138">
        <f t="shared" si="14"/>
        <v>38.333333333333336</v>
      </c>
    </row>
    <row r="139" spans="1:31" x14ac:dyDescent="0.25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10</v>
      </c>
      <c r="G139">
        <v>10</v>
      </c>
      <c r="H139">
        <v>30</v>
      </c>
      <c r="I139">
        <v>10</v>
      </c>
      <c r="J139">
        <v>9</v>
      </c>
      <c r="K139">
        <v>10</v>
      </c>
      <c r="L139">
        <v>29</v>
      </c>
      <c r="M139">
        <v>1323.7</v>
      </c>
      <c r="N139">
        <v>1266.7</v>
      </c>
      <c r="O139">
        <v>1160.9000000000001</v>
      </c>
      <c r="P139">
        <v>1250.4333333333334</v>
      </c>
      <c r="Q139">
        <v>1282.5999999999999</v>
      </c>
      <c r="R139">
        <v>1182.5</v>
      </c>
      <c r="S139">
        <v>1126.4000000000001</v>
      </c>
      <c r="T139">
        <v>1197.1666666666667</v>
      </c>
      <c r="U139">
        <v>59</v>
      </c>
      <c r="V139">
        <v>1223.8</v>
      </c>
      <c r="W139">
        <f t="shared" si="11"/>
        <v>100</v>
      </c>
      <c r="X139">
        <f t="shared" si="11"/>
        <v>100</v>
      </c>
      <c r="Y139">
        <f t="shared" si="11"/>
        <v>100</v>
      </c>
      <c r="Z139">
        <f t="shared" si="12"/>
        <v>100</v>
      </c>
      <c r="AA139">
        <f t="shared" si="10"/>
        <v>100</v>
      </c>
      <c r="AB139">
        <f t="shared" si="10"/>
        <v>90</v>
      </c>
      <c r="AC139">
        <f t="shared" si="10"/>
        <v>100</v>
      </c>
      <c r="AD139">
        <f t="shared" si="13"/>
        <v>96.666666666666671</v>
      </c>
      <c r="AE139">
        <f t="shared" si="14"/>
        <v>98.333333333333329</v>
      </c>
    </row>
    <row r="140" spans="1:31" x14ac:dyDescent="0.25">
      <c r="A140" s="1" t="s">
        <v>134</v>
      </c>
      <c r="B140" s="1">
        <v>40</v>
      </c>
      <c r="C140" s="1">
        <v>2</v>
      </c>
      <c r="D140" s="1">
        <v>48</v>
      </c>
      <c r="E140">
        <v>10</v>
      </c>
      <c r="F140">
        <v>8</v>
      </c>
      <c r="G140">
        <v>9</v>
      </c>
      <c r="H140">
        <v>27</v>
      </c>
      <c r="I140">
        <v>9</v>
      </c>
      <c r="J140">
        <v>9</v>
      </c>
      <c r="K140">
        <v>8</v>
      </c>
      <c r="L140">
        <v>26</v>
      </c>
      <c r="M140">
        <v>1158.9000000000001</v>
      </c>
      <c r="N140">
        <v>1641.1</v>
      </c>
      <c r="O140">
        <v>1334.6</v>
      </c>
      <c r="P140">
        <v>1378.2</v>
      </c>
      <c r="Q140">
        <v>1191.8</v>
      </c>
      <c r="R140">
        <v>1438.4</v>
      </c>
      <c r="S140">
        <v>1269.9000000000001</v>
      </c>
      <c r="T140">
        <v>1300.0333333333333</v>
      </c>
      <c r="U140">
        <v>53</v>
      </c>
      <c r="V140">
        <v>1339.1166666666666</v>
      </c>
      <c r="W140">
        <f t="shared" si="11"/>
        <v>100</v>
      </c>
      <c r="X140">
        <f t="shared" si="11"/>
        <v>80</v>
      </c>
      <c r="Y140">
        <f t="shared" si="11"/>
        <v>90</v>
      </c>
      <c r="Z140">
        <f t="shared" si="12"/>
        <v>90</v>
      </c>
      <c r="AA140">
        <f t="shared" si="10"/>
        <v>90</v>
      </c>
      <c r="AB140">
        <f t="shared" si="10"/>
        <v>90</v>
      </c>
      <c r="AC140">
        <f t="shared" si="10"/>
        <v>80</v>
      </c>
      <c r="AD140">
        <f t="shared" si="13"/>
        <v>86.666666666666671</v>
      </c>
      <c r="AE140">
        <f t="shared" si="14"/>
        <v>88.333333333333329</v>
      </c>
    </row>
    <row r="141" spans="1:31" x14ac:dyDescent="0.25">
      <c r="A141" s="2" t="s">
        <v>135</v>
      </c>
      <c r="B141" s="2">
        <v>40</v>
      </c>
      <c r="C141" s="2">
        <v>2</v>
      </c>
      <c r="D141" s="2">
        <v>42</v>
      </c>
      <c r="E141" s="5">
        <v>6</v>
      </c>
      <c r="F141" s="5">
        <v>6</v>
      </c>
      <c r="G141" s="5">
        <v>8</v>
      </c>
      <c r="H141" s="5">
        <v>20</v>
      </c>
      <c r="I141" s="5">
        <v>7</v>
      </c>
      <c r="J141" s="5">
        <v>6</v>
      </c>
      <c r="K141" s="5">
        <v>8</v>
      </c>
      <c r="L141" s="5">
        <v>21</v>
      </c>
      <c r="M141" s="5">
        <v>1798.2</v>
      </c>
      <c r="N141" s="5">
        <v>1934.9</v>
      </c>
      <c r="O141" s="5">
        <v>1722</v>
      </c>
      <c r="P141" s="5">
        <v>1818.3666666666666</v>
      </c>
      <c r="Q141" s="5">
        <v>1805</v>
      </c>
      <c r="R141" s="5">
        <v>1718.4</v>
      </c>
      <c r="S141" s="5">
        <v>1860.3</v>
      </c>
      <c r="T141" s="5">
        <v>1794.5666666666666</v>
      </c>
      <c r="U141" s="5">
        <v>41</v>
      </c>
      <c r="V141" s="5">
        <v>1806.4666666666667</v>
      </c>
      <c r="W141">
        <f t="shared" si="11"/>
        <v>60</v>
      </c>
      <c r="X141">
        <f t="shared" si="11"/>
        <v>60</v>
      </c>
      <c r="Y141">
        <f t="shared" si="11"/>
        <v>80</v>
      </c>
      <c r="Z141">
        <f t="shared" si="12"/>
        <v>66.666666666666671</v>
      </c>
      <c r="AA141">
        <f t="shared" si="10"/>
        <v>70</v>
      </c>
      <c r="AB141">
        <f t="shared" si="10"/>
        <v>60</v>
      </c>
      <c r="AC141">
        <f t="shared" si="10"/>
        <v>80</v>
      </c>
      <c r="AD141">
        <f t="shared" si="13"/>
        <v>70</v>
      </c>
      <c r="AE141">
        <f t="shared" si="14"/>
        <v>68.333333333333329</v>
      </c>
    </row>
    <row r="142" spans="1:31" x14ac:dyDescent="0.25">
      <c r="A142" s="1" t="s">
        <v>136</v>
      </c>
      <c r="B142" s="1">
        <v>40</v>
      </c>
      <c r="C142" s="1">
        <v>2</v>
      </c>
      <c r="D142" s="1">
        <v>46</v>
      </c>
      <c r="E142">
        <v>10</v>
      </c>
      <c r="F142">
        <v>10</v>
      </c>
      <c r="G142">
        <v>9</v>
      </c>
      <c r="H142">
        <v>29</v>
      </c>
      <c r="I142">
        <v>7</v>
      </c>
      <c r="J142">
        <v>10</v>
      </c>
      <c r="K142">
        <v>10</v>
      </c>
      <c r="L142">
        <v>27</v>
      </c>
      <c r="M142">
        <v>1331.6</v>
      </c>
      <c r="N142">
        <v>1392.7</v>
      </c>
      <c r="O142">
        <v>1541.9</v>
      </c>
      <c r="P142">
        <v>1422.0666666666666</v>
      </c>
      <c r="Q142">
        <v>1749.9</v>
      </c>
      <c r="R142">
        <v>1304.5</v>
      </c>
      <c r="S142">
        <v>1364.7</v>
      </c>
      <c r="T142">
        <v>1473.0333333333333</v>
      </c>
      <c r="U142">
        <v>56</v>
      </c>
      <c r="V142">
        <v>1447.55</v>
      </c>
      <c r="W142">
        <f t="shared" si="11"/>
        <v>100</v>
      </c>
      <c r="X142">
        <f t="shared" si="11"/>
        <v>100</v>
      </c>
      <c r="Y142">
        <f t="shared" si="11"/>
        <v>90</v>
      </c>
      <c r="Z142">
        <f t="shared" si="12"/>
        <v>96.666666666666671</v>
      </c>
      <c r="AA142">
        <f t="shared" si="10"/>
        <v>70</v>
      </c>
      <c r="AB142">
        <f t="shared" si="10"/>
        <v>100</v>
      </c>
      <c r="AC142">
        <f t="shared" si="10"/>
        <v>100</v>
      </c>
      <c r="AD142">
        <f t="shared" si="13"/>
        <v>90</v>
      </c>
      <c r="AE142">
        <f t="shared" si="14"/>
        <v>93.333333333333329</v>
      </c>
    </row>
    <row r="143" spans="1:31" x14ac:dyDescent="0.25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29</v>
      </c>
      <c r="I143">
        <v>9</v>
      </c>
      <c r="J143">
        <v>10</v>
      </c>
      <c r="K143">
        <v>10</v>
      </c>
      <c r="L143">
        <v>29</v>
      </c>
      <c r="M143">
        <v>1013.9</v>
      </c>
      <c r="N143">
        <v>1034.5999999999999</v>
      </c>
      <c r="O143">
        <v>980.2</v>
      </c>
      <c r="P143">
        <v>1009.5666666666667</v>
      </c>
      <c r="Q143">
        <v>1037.3</v>
      </c>
      <c r="R143">
        <v>1000.8</v>
      </c>
      <c r="S143">
        <v>1059.5999999999999</v>
      </c>
      <c r="T143">
        <v>1032.5666666666666</v>
      </c>
      <c r="U143">
        <v>58</v>
      </c>
      <c r="V143">
        <v>1021.0666666666667</v>
      </c>
      <c r="W143">
        <f t="shared" si="11"/>
        <v>90</v>
      </c>
      <c r="X143">
        <f t="shared" si="11"/>
        <v>100</v>
      </c>
      <c r="Y143">
        <f t="shared" si="11"/>
        <v>100</v>
      </c>
      <c r="Z143">
        <f t="shared" si="12"/>
        <v>96.666666666666671</v>
      </c>
      <c r="AA143">
        <f t="shared" si="10"/>
        <v>90</v>
      </c>
      <c r="AB143">
        <f t="shared" si="10"/>
        <v>100</v>
      </c>
      <c r="AC143">
        <f t="shared" si="10"/>
        <v>100</v>
      </c>
      <c r="AD143">
        <f t="shared" si="13"/>
        <v>96.666666666666671</v>
      </c>
      <c r="AE143">
        <f t="shared" si="14"/>
        <v>96.666666666666671</v>
      </c>
    </row>
    <row r="144" spans="1:31" x14ac:dyDescent="0.25">
      <c r="A144" s="1" t="s">
        <v>138</v>
      </c>
      <c r="B144" s="1">
        <v>40</v>
      </c>
      <c r="C144" s="1">
        <v>2</v>
      </c>
      <c r="D144" s="1">
        <v>47</v>
      </c>
      <c r="E144">
        <v>9</v>
      </c>
      <c r="F144">
        <v>9</v>
      </c>
      <c r="G144">
        <v>10</v>
      </c>
      <c r="H144">
        <v>28</v>
      </c>
      <c r="I144">
        <v>10</v>
      </c>
      <c r="J144">
        <v>8</v>
      </c>
      <c r="K144">
        <v>9</v>
      </c>
      <c r="L144">
        <v>27</v>
      </c>
      <c r="M144">
        <v>1289.5999999999999</v>
      </c>
      <c r="N144">
        <v>1290.3</v>
      </c>
      <c r="O144">
        <v>1150</v>
      </c>
      <c r="P144">
        <v>1243.3</v>
      </c>
      <c r="Q144">
        <v>1142.5999999999999</v>
      </c>
      <c r="R144">
        <v>1329.5</v>
      </c>
      <c r="S144">
        <v>1368.8</v>
      </c>
      <c r="T144">
        <v>1280.3</v>
      </c>
      <c r="U144">
        <v>55</v>
      </c>
      <c r="V144">
        <v>1261.8</v>
      </c>
      <c r="W144">
        <f t="shared" si="11"/>
        <v>90</v>
      </c>
      <c r="X144">
        <f t="shared" si="11"/>
        <v>90</v>
      </c>
      <c r="Y144">
        <f t="shared" si="11"/>
        <v>100</v>
      </c>
      <c r="Z144">
        <f t="shared" si="12"/>
        <v>93.333333333333329</v>
      </c>
      <c r="AA144">
        <f t="shared" si="10"/>
        <v>100</v>
      </c>
      <c r="AB144">
        <f t="shared" si="10"/>
        <v>80</v>
      </c>
      <c r="AC144">
        <f t="shared" si="10"/>
        <v>90</v>
      </c>
      <c r="AD144">
        <f t="shared" si="13"/>
        <v>90</v>
      </c>
      <c r="AE144">
        <f t="shared" si="14"/>
        <v>91.666666666666671</v>
      </c>
    </row>
    <row r="145" spans="1:31" x14ac:dyDescent="0.25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30</v>
      </c>
      <c r="I145">
        <v>10</v>
      </c>
      <c r="J145">
        <v>10</v>
      </c>
      <c r="K145">
        <v>10</v>
      </c>
      <c r="L145">
        <v>30</v>
      </c>
      <c r="M145">
        <v>929.2</v>
      </c>
      <c r="N145">
        <v>933.4</v>
      </c>
      <c r="O145">
        <v>929.8</v>
      </c>
      <c r="P145">
        <v>930.8</v>
      </c>
      <c r="Q145">
        <v>1032.7</v>
      </c>
      <c r="R145">
        <v>978.3</v>
      </c>
      <c r="S145">
        <v>1031.9000000000001</v>
      </c>
      <c r="T145">
        <v>1014.3</v>
      </c>
      <c r="U145">
        <v>60</v>
      </c>
      <c r="V145">
        <v>972.55</v>
      </c>
      <c r="W145">
        <f t="shared" si="11"/>
        <v>100</v>
      </c>
      <c r="X145">
        <f t="shared" si="11"/>
        <v>100</v>
      </c>
      <c r="Y145">
        <f t="shared" si="11"/>
        <v>100</v>
      </c>
      <c r="Z145">
        <f t="shared" si="12"/>
        <v>100</v>
      </c>
      <c r="AA145">
        <f t="shared" si="10"/>
        <v>100</v>
      </c>
      <c r="AB145">
        <f t="shared" si="10"/>
        <v>100</v>
      </c>
      <c r="AC145">
        <f t="shared" si="10"/>
        <v>100</v>
      </c>
      <c r="AD145">
        <f t="shared" si="13"/>
        <v>100</v>
      </c>
      <c r="AE145">
        <f t="shared" si="14"/>
        <v>100</v>
      </c>
    </row>
    <row r="146" spans="1:31" x14ac:dyDescent="0.25">
      <c r="A146" s="1" t="s">
        <v>140</v>
      </c>
      <c r="B146" s="1">
        <v>40</v>
      </c>
      <c r="C146" s="1">
        <v>2</v>
      </c>
      <c r="D146" s="1">
        <v>48</v>
      </c>
      <c r="E146">
        <v>10</v>
      </c>
      <c r="F146">
        <v>10</v>
      </c>
      <c r="G146">
        <v>10</v>
      </c>
      <c r="H146">
        <v>30</v>
      </c>
      <c r="I146">
        <v>9</v>
      </c>
      <c r="J146">
        <v>10</v>
      </c>
      <c r="K146">
        <v>10</v>
      </c>
      <c r="L146">
        <v>29</v>
      </c>
      <c r="M146">
        <v>1127.9000000000001</v>
      </c>
      <c r="N146">
        <v>1354.9</v>
      </c>
      <c r="O146">
        <v>1263.8</v>
      </c>
      <c r="P146">
        <v>1248.8666666666666</v>
      </c>
      <c r="Q146">
        <v>1449.1</v>
      </c>
      <c r="R146">
        <v>1326.8</v>
      </c>
      <c r="S146">
        <v>1445.9</v>
      </c>
      <c r="T146">
        <v>1407.2666666666667</v>
      </c>
      <c r="U146">
        <v>59</v>
      </c>
      <c r="V146">
        <v>1328.0666666666666</v>
      </c>
      <c r="W146">
        <f t="shared" si="11"/>
        <v>100</v>
      </c>
      <c r="X146">
        <f t="shared" si="11"/>
        <v>100</v>
      </c>
      <c r="Y146">
        <f t="shared" si="11"/>
        <v>100</v>
      </c>
      <c r="Z146">
        <f t="shared" si="12"/>
        <v>100</v>
      </c>
      <c r="AA146">
        <f t="shared" ref="AA146:AC209" si="15">(I146*100)/10</f>
        <v>90</v>
      </c>
      <c r="AB146">
        <f t="shared" si="15"/>
        <v>100</v>
      </c>
      <c r="AC146">
        <f t="shared" si="15"/>
        <v>100</v>
      </c>
      <c r="AD146">
        <f t="shared" si="13"/>
        <v>96.666666666666671</v>
      </c>
      <c r="AE146">
        <f t="shared" si="14"/>
        <v>98.333333333333329</v>
      </c>
    </row>
    <row r="147" spans="1:31" x14ac:dyDescent="0.25">
      <c r="A147" s="1" t="s">
        <v>141</v>
      </c>
      <c r="B147" s="1">
        <v>50</v>
      </c>
      <c r="C147" s="1">
        <v>1</v>
      </c>
      <c r="D147" s="1">
        <v>50</v>
      </c>
      <c r="E147">
        <v>10</v>
      </c>
      <c r="F147">
        <v>8</v>
      </c>
      <c r="G147">
        <v>10</v>
      </c>
      <c r="H147">
        <v>28</v>
      </c>
      <c r="I147">
        <v>9</v>
      </c>
      <c r="J147">
        <v>8</v>
      </c>
      <c r="K147">
        <v>10</v>
      </c>
      <c r="L147">
        <v>27</v>
      </c>
      <c r="M147">
        <v>1247.9000000000001</v>
      </c>
      <c r="N147">
        <v>1569.8</v>
      </c>
      <c r="O147">
        <v>1399.1</v>
      </c>
      <c r="P147">
        <v>1405.6</v>
      </c>
      <c r="Q147">
        <v>1606.8</v>
      </c>
      <c r="R147">
        <v>1459.2</v>
      </c>
      <c r="S147">
        <v>1602</v>
      </c>
      <c r="T147">
        <v>1556</v>
      </c>
      <c r="U147">
        <v>55</v>
      </c>
      <c r="V147">
        <v>1480.8</v>
      </c>
      <c r="W147">
        <f t="shared" si="11"/>
        <v>100</v>
      </c>
      <c r="X147">
        <f t="shared" si="11"/>
        <v>80</v>
      </c>
      <c r="Y147">
        <f t="shared" si="11"/>
        <v>100</v>
      </c>
      <c r="Z147">
        <f t="shared" si="12"/>
        <v>93.333333333333329</v>
      </c>
      <c r="AA147">
        <f t="shared" si="15"/>
        <v>90</v>
      </c>
      <c r="AB147">
        <f t="shared" si="15"/>
        <v>80</v>
      </c>
      <c r="AC147">
        <f t="shared" si="15"/>
        <v>100</v>
      </c>
      <c r="AD147">
        <f t="shared" si="13"/>
        <v>90</v>
      </c>
      <c r="AE147">
        <f t="shared" si="14"/>
        <v>91.666666666666671</v>
      </c>
    </row>
    <row r="148" spans="1:31" x14ac:dyDescent="0.25">
      <c r="A148" s="3" t="s">
        <v>326</v>
      </c>
      <c r="B148" s="3">
        <v>50</v>
      </c>
      <c r="C148" s="3">
        <v>1</v>
      </c>
      <c r="D148" s="3">
        <v>55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2508.8000000000002</v>
      </c>
      <c r="N148" s="7">
        <v>2521.3000000000002</v>
      </c>
      <c r="O148" s="7">
        <v>2511.9</v>
      </c>
      <c r="P148" s="7">
        <v>2514</v>
      </c>
      <c r="Q148" s="7">
        <v>2515.1999999999998</v>
      </c>
      <c r="R148" s="7">
        <v>2518.4</v>
      </c>
      <c r="S148" s="7">
        <v>2511.6</v>
      </c>
      <c r="T148" s="7">
        <v>2515.0666666666666</v>
      </c>
      <c r="U148" s="7">
        <v>0</v>
      </c>
      <c r="V148" s="7">
        <v>2514.5333333333333</v>
      </c>
      <c r="W148">
        <f t="shared" si="11"/>
        <v>0</v>
      </c>
      <c r="X148">
        <f t="shared" si="11"/>
        <v>0</v>
      </c>
      <c r="Y148">
        <f t="shared" si="11"/>
        <v>0</v>
      </c>
      <c r="Z148">
        <f t="shared" si="12"/>
        <v>0</v>
      </c>
      <c r="AA148">
        <f t="shared" si="15"/>
        <v>0</v>
      </c>
      <c r="AB148">
        <f t="shared" si="15"/>
        <v>0</v>
      </c>
      <c r="AC148">
        <f t="shared" si="15"/>
        <v>0</v>
      </c>
      <c r="AD148">
        <f t="shared" si="13"/>
        <v>0</v>
      </c>
      <c r="AE148">
        <f t="shared" si="14"/>
        <v>0</v>
      </c>
    </row>
    <row r="149" spans="1:31" x14ac:dyDescent="0.25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8</v>
      </c>
      <c r="H149">
        <v>26</v>
      </c>
      <c r="I149">
        <v>10</v>
      </c>
      <c r="J149">
        <v>8</v>
      </c>
      <c r="K149">
        <v>10</v>
      </c>
      <c r="L149">
        <v>28</v>
      </c>
      <c r="M149">
        <v>1270.4000000000001</v>
      </c>
      <c r="N149">
        <v>1537.7</v>
      </c>
      <c r="O149">
        <v>1496.9</v>
      </c>
      <c r="P149">
        <v>1435</v>
      </c>
      <c r="Q149">
        <v>1318.2</v>
      </c>
      <c r="R149">
        <v>1660.9</v>
      </c>
      <c r="S149">
        <v>1510.9</v>
      </c>
      <c r="T149">
        <v>1496.6666666666667</v>
      </c>
      <c r="U149">
        <v>54</v>
      </c>
      <c r="V149">
        <v>1465.8333333333333</v>
      </c>
      <c r="W149">
        <f t="shared" si="11"/>
        <v>100</v>
      </c>
      <c r="X149">
        <f t="shared" si="11"/>
        <v>80</v>
      </c>
      <c r="Y149">
        <f t="shared" si="11"/>
        <v>80</v>
      </c>
      <c r="Z149">
        <f t="shared" si="12"/>
        <v>86.666666666666671</v>
      </c>
      <c r="AA149">
        <f t="shared" si="15"/>
        <v>100</v>
      </c>
      <c r="AB149">
        <f t="shared" si="15"/>
        <v>80</v>
      </c>
      <c r="AC149">
        <f t="shared" si="15"/>
        <v>100</v>
      </c>
      <c r="AD149">
        <f t="shared" si="13"/>
        <v>93.333333333333329</v>
      </c>
      <c r="AE149">
        <f t="shared" si="14"/>
        <v>90</v>
      </c>
    </row>
    <row r="150" spans="1:31" x14ac:dyDescent="0.25">
      <c r="A150" s="2" t="s">
        <v>143</v>
      </c>
      <c r="B150" s="2">
        <v>50</v>
      </c>
      <c r="C150" s="2">
        <v>1</v>
      </c>
      <c r="D150" s="2">
        <v>53</v>
      </c>
      <c r="E150" s="5">
        <v>3</v>
      </c>
      <c r="F150" s="5">
        <v>3</v>
      </c>
      <c r="G150" s="5">
        <v>2</v>
      </c>
      <c r="H150" s="5">
        <v>8</v>
      </c>
      <c r="I150" s="5">
        <v>4</v>
      </c>
      <c r="J150" s="5">
        <v>2</v>
      </c>
      <c r="K150" s="5">
        <v>2</v>
      </c>
      <c r="L150" s="5">
        <v>8</v>
      </c>
      <c r="M150" s="5">
        <v>2276.6</v>
      </c>
      <c r="N150" s="5">
        <v>2391</v>
      </c>
      <c r="O150" s="5">
        <v>2353.3000000000002</v>
      </c>
      <c r="P150" s="5">
        <v>2340.3000000000002</v>
      </c>
      <c r="Q150" s="5">
        <v>2020.4</v>
      </c>
      <c r="R150" s="5">
        <v>2363.6</v>
      </c>
      <c r="S150" s="5">
        <v>2231.4</v>
      </c>
      <c r="T150" s="5">
        <v>2205.1333333333332</v>
      </c>
      <c r="U150" s="5">
        <v>16</v>
      </c>
      <c r="V150" s="5">
        <v>2272.7166666666667</v>
      </c>
      <c r="W150">
        <f t="shared" si="11"/>
        <v>30</v>
      </c>
      <c r="X150">
        <f t="shared" si="11"/>
        <v>30</v>
      </c>
      <c r="Y150">
        <f t="shared" si="11"/>
        <v>20</v>
      </c>
      <c r="Z150">
        <f t="shared" si="12"/>
        <v>26.666666666666668</v>
      </c>
      <c r="AA150">
        <f t="shared" si="15"/>
        <v>40</v>
      </c>
      <c r="AB150">
        <f t="shared" si="15"/>
        <v>20</v>
      </c>
      <c r="AC150">
        <f t="shared" si="15"/>
        <v>20</v>
      </c>
      <c r="AD150">
        <f t="shared" si="13"/>
        <v>26.666666666666668</v>
      </c>
      <c r="AE150">
        <f t="shared" si="14"/>
        <v>26.666666666666668</v>
      </c>
    </row>
    <row r="151" spans="1:31" x14ac:dyDescent="0.25">
      <c r="A151" s="2" t="s">
        <v>144</v>
      </c>
      <c r="B151" s="2">
        <v>50</v>
      </c>
      <c r="C151" s="2">
        <v>1</v>
      </c>
      <c r="D151" s="2">
        <v>56</v>
      </c>
      <c r="E151" s="5">
        <v>2</v>
      </c>
      <c r="F151" s="5">
        <v>5</v>
      </c>
      <c r="G151" s="5">
        <v>5</v>
      </c>
      <c r="H151" s="5">
        <v>12</v>
      </c>
      <c r="I151" s="5">
        <v>0</v>
      </c>
      <c r="J151" s="5">
        <v>0</v>
      </c>
      <c r="K151" s="5">
        <v>0</v>
      </c>
      <c r="L151" s="5">
        <v>0</v>
      </c>
      <c r="M151" s="5">
        <v>2454</v>
      </c>
      <c r="N151" s="5">
        <v>1975.9</v>
      </c>
      <c r="O151" s="5">
        <v>2047</v>
      </c>
      <c r="P151" s="5">
        <v>2158.9666666666667</v>
      </c>
      <c r="Q151" s="5">
        <v>2424.1</v>
      </c>
      <c r="R151" s="5">
        <v>2417.1999999999998</v>
      </c>
      <c r="S151" s="5">
        <v>2243.9</v>
      </c>
      <c r="T151" s="5">
        <v>2361.7333333333331</v>
      </c>
      <c r="U151" s="5">
        <v>12</v>
      </c>
      <c r="V151" s="5">
        <v>2260.35</v>
      </c>
      <c r="W151">
        <f t="shared" si="11"/>
        <v>20</v>
      </c>
      <c r="X151">
        <f t="shared" si="11"/>
        <v>50</v>
      </c>
      <c r="Y151">
        <f t="shared" si="11"/>
        <v>50</v>
      </c>
      <c r="Z151">
        <f t="shared" si="12"/>
        <v>40</v>
      </c>
      <c r="AA151">
        <f t="shared" si="15"/>
        <v>0</v>
      </c>
      <c r="AB151">
        <f t="shared" si="15"/>
        <v>0</v>
      </c>
      <c r="AC151">
        <f t="shared" si="15"/>
        <v>0</v>
      </c>
      <c r="AD151">
        <f t="shared" si="13"/>
        <v>0</v>
      </c>
      <c r="AE151">
        <f t="shared" si="14"/>
        <v>20</v>
      </c>
    </row>
    <row r="152" spans="1:31" x14ac:dyDescent="0.25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29</v>
      </c>
      <c r="I152">
        <v>9</v>
      </c>
      <c r="J152">
        <v>10</v>
      </c>
      <c r="K152">
        <v>9</v>
      </c>
      <c r="L152">
        <v>28</v>
      </c>
      <c r="M152">
        <v>1449.6</v>
      </c>
      <c r="N152">
        <v>1421.5</v>
      </c>
      <c r="O152">
        <v>1375</v>
      </c>
      <c r="P152">
        <v>1415.3666666666666</v>
      </c>
      <c r="Q152">
        <v>1292.2</v>
      </c>
      <c r="R152">
        <v>1233</v>
      </c>
      <c r="S152">
        <v>1476.7</v>
      </c>
      <c r="T152">
        <v>1333.9666666666667</v>
      </c>
      <c r="U152">
        <v>57</v>
      </c>
      <c r="V152">
        <v>1374.6666666666667</v>
      </c>
      <c r="W152">
        <f t="shared" si="11"/>
        <v>90</v>
      </c>
      <c r="X152">
        <f t="shared" si="11"/>
        <v>100</v>
      </c>
      <c r="Y152">
        <f t="shared" si="11"/>
        <v>100</v>
      </c>
      <c r="Z152">
        <f t="shared" si="12"/>
        <v>96.666666666666671</v>
      </c>
      <c r="AA152">
        <f t="shared" si="15"/>
        <v>90</v>
      </c>
      <c r="AB152">
        <f t="shared" si="15"/>
        <v>100</v>
      </c>
      <c r="AC152">
        <f t="shared" si="15"/>
        <v>90</v>
      </c>
      <c r="AD152">
        <f t="shared" si="13"/>
        <v>93.333333333333329</v>
      </c>
      <c r="AE152">
        <f t="shared" si="14"/>
        <v>95</v>
      </c>
    </row>
    <row r="153" spans="1:31" x14ac:dyDescent="0.25">
      <c r="A153" s="1" t="s">
        <v>146</v>
      </c>
      <c r="B153" s="1">
        <v>50</v>
      </c>
      <c r="C153" s="1">
        <v>1</v>
      </c>
      <c r="D153" s="1">
        <v>57</v>
      </c>
      <c r="E153">
        <v>10</v>
      </c>
      <c r="F153">
        <v>8</v>
      </c>
      <c r="G153">
        <v>10</v>
      </c>
      <c r="H153">
        <v>28</v>
      </c>
      <c r="I153">
        <v>9</v>
      </c>
      <c r="J153">
        <v>9</v>
      </c>
      <c r="K153">
        <v>10</v>
      </c>
      <c r="L153">
        <v>28</v>
      </c>
      <c r="M153">
        <v>1240.3</v>
      </c>
      <c r="N153">
        <v>1049.4000000000001</v>
      </c>
      <c r="O153">
        <v>1205.8</v>
      </c>
      <c r="P153">
        <v>1165.1666666666667</v>
      </c>
      <c r="Q153">
        <v>1048.0999999999999</v>
      </c>
      <c r="R153">
        <v>1117.7</v>
      </c>
      <c r="S153">
        <v>1118.4000000000001</v>
      </c>
      <c r="T153">
        <v>1094.7333333333333</v>
      </c>
      <c r="U153">
        <v>56</v>
      </c>
      <c r="V153">
        <v>1129.95</v>
      </c>
      <c r="W153">
        <f t="shared" si="11"/>
        <v>100</v>
      </c>
      <c r="X153">
        <f t="shared" si="11"/>
        <v>80</v>
      </c>
      <c r="Y153">
        <f t="shared" si="11"/>
        <v>100</v>
      </c>
      <c r="Z153">
        <f t="shared" si="12"/>
        <v>93.333333333333329</v>
      </c>
      <c r="AA153">
        <f t="shared" si="15"/>
        <v>90</v>
      </c>
      <c r="AB153">
        <f t="shared" si="15"/>
        <v>90</v>
      </c>
      <c r="AC153">
        <f t="shared" si="15"/>
        <v>100</v>
      </c>
      <c r="AD153">
        <f t="shared" si="13"/>
        <v>93.333333333333329</v>
      </c>
      <c r="AE153">
        <f t="shared" si="14"/>
        <v>93.333333333333329</v>
      </c>
    </row>
    <row r="154" spans="1:31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30</v>
      </c>
      <c r="I154">
        <v>10</v>
      </c>
      <c r="J154">
        <v>10</v>
      </c>
      <c r="K154">
        <v>10</v>
      </c>
      <c r="L154">
        <v>30</v>
      </c>
      <c r="M154">
        <v>1124.4000000000001</v>
      </c>
      <c r="N154">
        <v>1144.5999999999999</v>
      </c>
      <c r="O154">
        <v>1150</v>
      </c>
      <c r="P154">
        <v>1139.6666666666667</v>
      </c>
      <c r="Q154">
        <v>1075.9000000000001</v>
      </c>
      <c r="R154">
        <v>1119.2</v>
      </c>
      <c r="S154">
        <v>1076.5</v>
      </c>
      <c r="T154">
        <v>1090.5333333333333</v>
      </c>
      <c r="U154">
        <v>60</v>
      </c>
      <c r="V154">
        <v>1115.0999999999999</v>
      </c>
      <c r="W154">
        <f t="shared" si="11"/>
        <v>100</v>
      </c>
      <c r="X154">
        <f t="shared" si="11"/>
        <v>100</v>
      </c>
      <c r="Y154">
        <f t="shared" si="11"/>
        <v>100</v>
      </c>
      <c r="Z154">
        <f t="shared" si="12"/>
        <v>100</v>
      </c>
      <c r="AA154">
        <f t="shared" si="15"/>
        <v>100</v>
      </c>
      <c r="AB154">
        <f t="shared" si="15"/>
        <v>100</v>
      </c>
      <c r="AC154">
        <f t="shared" si="15"/>
        <v>100</v>
      </c>
      <c r="AD154">
        <f t="shared" si="13"/>
        <v>100</v>
      </c>
      <c r="AE154">
        <f t="shared" si="14"/>
        <v>100</v>
      </c>
    </row>
    <row r="155" spans="1:31" x14ac:dyDescent="0.25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30</v>
      </c>
      <c r="I155">
        <v>10</v>
      </c>
      <c r="J155">
        <v>10</v>
      </c>
      <c r="K155">
        <v>10</v>
      </c>
      <c r="L155">
        <v>30</v>
      </c>
      <c r="M155">
        <v>1158.0999999999999</v>
      </c>
      <c r="N155">
        <v>1133.5999999999999</v>
      </c>
      <c r="O155">
        <v>957.4</v>
      </c>
      <c r="P155">
        <v>1083.0333333333333</v>
      </c>
      <c r="Q155">
        <v>1051.2</v>
      </c>
      <c r="R155">
        <v>986.5</v>
      </c>
      <c r="S155">
        <v>933.5</v>
      </c>
      <c r="T155">
        <v>990.4</v>
      </c>
      <c r="U155">
        <v>60</v>
      </c>
      <c r="V155">
        <v>1036.7166666666667</v>
      </c>
      <c r="W155">
        <f t="shared" si="11"/>
        <v>100</v>
      </c>
      <c r="X155">
        <f t="shared" si="11"/>
        <v>100</v>
      </c>
      <c r="Y155">
        <f t="shared" si="11"/>
        <v>100</v>
      </c>
      <c r="Z155">
        <f t="shared" si="12"/>
        <v>100</v>
      </c>
      <c r="AA155">
        <f t="shared" si="15"/>
        <v>100</v>
      </c>
      <c r="AB155">
        <f t="shared" si="15"/>
        <v>100</v>
      </c>
      <c r="AC155">
        <f t="shared" si="15"/>
        <v>100</v>
      </c>
      <c r="AD155">
        <f t="shared" si="13"/>
        <v>100</v>
      </c>
      <c r="AE155">
        <f t="shared" si="14"/>
        <v>100</v>
      </c>
    </row>
    <row r="156" spans="1:31" x14ac:dyDescent="0.25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9</v>
      </c>
      <c r="G156">
        <v>10</v>
      </c>
      <c r="H156">
        <v>29</v>
      </c>
      <c r="I156">
        <v>10</v>
      </c>
      <c r="J156">
        <v>10</v>
      </c>
      <c r="K156">
        <v>10</v>
      </c>
      <c r="L156">
        <v>30</v>
      </c>
      <c r="M156">
        <v>1282.5</v>
      </c>
      <c r="N156">
        <v>1295.9000000000001</v>
      </c>
      <c r="O156">
        <v>1241.4000000000001</v>
      </c>
      <c r="P156">
        <v>1273.2666666666667</v>
      </c>
      <c r="Q156">
        <v>1340.3</v>
      </c>
      <c r="R156">
        <v>1373.4</v>
      </c>
      <c r="S156">
        <v>1123.9000000000001</v>
      </c>
      <c r="T156">
        <v>1279.2</v>
      </c>
      <c r="U156">
        <v>59</v>
      </c>
      <c r="V156">
        <v>1276.2333333333333</v>
      </c>
      <c r="W156">
        <f t="shared" si="11"/>
        <v>100</v>
      </c>
      <c r="X156">
        <f t="shared" si="11"/>
        <v>90</v>
      </c>
      <c r="Y156">
        <f t="shared" si="11"/>
        <v>100</v>
      </c>
      <c r="Z156">
        <f t="shared" si="12"/>
        <v>96.666666666666671</v>
      </c>
      <c r="AA156">
        <f t="shared" si="15"/>
        <v>100</v>
      </c>
      <c r="AB156">
        <f t="shared" si="15"/>
        <v>100</v>
      </c>
      <c r="AC156">
        <f t="shared" si="15"/>
        <v>100</v>
      </c>
      <c r="AD156">
        <f t="shared" si="13"/>
        <v>100</v>
      </c>
      <c r="AE156">
        <f t="shared" si="14"/>
        <v>98.333333333333329</v>
      </c>
    </row>
    <row r="157" spans="1:31" x14ac:dyDescent="0.25">
      <c r="A157" s="1" t="s">
        <v>150</v>
      </c>
      <c r="B157" s="1">
        <v>50</v>
      </c>
      <c r="C157" s="1">
        <v>1</v>
      </c>
      <c r="D157" s="1">
        <v>59</v>
      </c>
      <c r="E157">
        <v>9</v>
      </c>
      <c r="F157">
        <v>8</v>
      </c>
      <c r="G157">
        <v>7</v>
      </c>
      <c r="H157">
        <v>24</v>
      </c>
      <c r="I157">
        <v>8</v>
      </c>
      <c r="J157">
        <v>10</v>
      </c>
      <c r="K157">
        <v>8</v>
      </c>
      <c r="L157">
        <v>26</v>
      </c>
      <c r="M157">
        <v>1264.5</v>
      </c>
      <c r="N157">
        <v>1252.5</v>
      </c>
      <c r="O157">
        <v>1468.8</v>
      </c>
      <c r="P157">
        <v>1328.6</v>
      </c>
      <c r="Q157">
        <v>1101.9000000000001</v>
      </c>
      <c r="R157">
        <v>1120.4000000000001</v>
      </c>
      <c r="S157">
        <v>1255.3</v>
      </c>
      <c r="T157">
        <v>1159.2</v>
      </c>
      <c r="U157">
        <v>50</v>
      </c>
      <c r="V157">
        <v>1243.9000000000001</v>
      </c>
      <c r="W157">
        <f t="shared" si="11"/>
        <v>90</v>
      </c>
      <c r="X157">
        <f t="shared" si="11"/>
        <v>80</v>
      </c>
      <c r="Y157">
        <f t="shared" si="11"/>
        <v>70</v>
      </c>
      <c r="Z157">
        <f t="shared" si="12"/>
        <v>80</v>
      </c>
      <c r="AA157">
        <f t="shared" si="15"/>
        <v>80</v>
      </c>
      <c r="AB157">
        <f t="shared" si="15"/>
        <v>100</v>
      </c>
      <c r="AC157">
        <f t="shared" si="15"/>
        <v>80</v>
      </c>
      <c r="AD157">
        <f t="shared" si="13"/>
        <v>86.666666666666671</v>
      </c>
      <c r="AE157">
        <f t="shared" si="14"/>
        <v>83.333333333333329</v>
      </c>
    </row>
    <row r="158" spans="1:31" x14ac:dyDescent="0.25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8</v>
      </c>
      <c r="G158">
        <v>10</v>
      </c>
      <c r="H158">
        <v>27</v>
      </c>
      <c r="I158">
        <v>9</v>
      </c>
      <c r="J158">
        <v>9</v>
      </c>
      <c r="K158">
        <v>10</v>
      </c>
      <c r="L158">
        <v>28</v>
      </c>
      <c r="M158">
        <v>1384.4</v>
      </c>
      <c r="N158">
        <v>1466.2</v>
      </c>
      <c r="O158">
        <v>1194.7</v>
      </c>
      <c r="P158">
        <v>1348.4333333333334</v>
      </c>
      <c r="Q158">
        <v>1412.1</v>
      </c>
      <c r="R158">
        <v>1384.2</v>
      </c>
      <c r="S158">
        <v>1145.5999999999999</v>
      </c>
      <c r="T158">
        <v>1313.9666666666667</v>
      </c>
      <c r="U158">
        <v>55</v>
      </c>
      <c r="V158">
        <v>1331.2</v>
      </c>
      <c r="W158">
        <f t="shared" si="11"/>
        <v>90</v>
      </c>
      <c r="X158">
        <f t="shared" si="11"/>
        <v>80</v>
      </c>
      <c r="Y158">
        <f t="shared" si="11"/>
        <v>100</v>
      </c>
      <c r="Z158">
        <f t="shared" si="12"/>
        <v>90</v>
      </c>
      <c r="AA158">
        <f t="shared" si="15"/>
        <v>90</v>
      </c>
      <c r="AB158">
        <f t="shared" si="15"/>
        <v>90</v>
      </c>
      <c r="AC158">
        <f t="shared" si="15"/>
        <v>100</v>
      </c>
      <c r="AD158">
        <f t="shared" si="13"/>
        <v>93.333333333333329</v>
      </c>
      <c r="AE158">
        <f t="shared" si="14"/>
        <v>91.666666666666671</v>
      </c>
    </row>
    <row r="159" spans="1:31" x14ac:dyDescent="0.25">
      <c r="A159" s="1" t="s">
        <v>152</v>
      </c>
      <c r="B159" s="1">
        <v>50</v>
      </c>
      <c r="C159" s="1">
        <v>1</v>
      </c>
      <c r="D159" s="1">
        <v>52</v>
      </c>
      <c r="E159">
        <v>10</v>
      </c>
      <c r="F159">
        <v>10</v>
      </c>
      <c r="G159">
        <v>9</v>
      </c>
      <c r="H159">
        <v>29</v>
      </c>
      <c r="I159">
        <v>9</v>
      </c>
      <c r="J159">
        <v>10</v>
      </c>
      <c r="K159">
        <v>10</v>
      </c>
      <c r="L159">
        <v>29</v>
      </c>
      <c r="M159">
        <v>1455</v>
      </c>
      <c r="N159">
        <v>1727.4</v>
      </c>
      <c r="O159">
        <v>1505.1</v>
      </c>
      <c r="P159">
        <v>1562.5</v>
      </c>
      <c r="Q159">
        <v>1547.5</v>
      </c>
      <c r="R159">
        <v>1378.9</v>
      </c>
      <c r="S159">
        <v>1402.1</v>
      </c>
      <c r="T159">
        <v>1442.8333333333333</v>
      </c>
      <c r="U159">
        <v>58</v>
      </c>
      <c r="V159">
        <v>1502.6666666666667</v>
      </c>
      <c r="W159">
        <f t="shared" si="11"/>
        <v>100</v>
      </c>
      <c r="X159">
        <f t="shared" si="11"/>
        <v>100</v>
      </c>
      <c r="Y159">
        <f t="shared" si="11"/>
        <v>90</v>
      </c>
      <c r="Z159">
        <f t="shared" si="12"/>
        <v>96.666666666666671</v>
      </c>
      <c r="AA159">
        <f t="shared" si="15"/>
        <v>90</v>
      </c>
      <c r="AB159">
        <f t="shared" si="15"/>
        <v>100</v>
      </c>
      <c r="AC159">
        <f t="shared" si="15"/>
        <v>100</v>
      </c>
      <c r="AD159">
        <f t="shared" si="13"/>
        <v>96.666666666666671</v>
      </c>
      <c r="AE159">
        <f t="shared" si="14"/>
        <v>96.666666666666671</v>
      </c>
    </row>
    <row r="160" spans="1:31" x14ac:dyDescent="0.25">
      <c r="A160" s="1" t="s">
        <v>153</v>
      </c>
      <c r="B160" s="1">
        <v>50</v>
      </c>
      <c r="C160" s="1">
        <v>1</v>
      </c>
      <c r="D160" s="1">
        <v>52</v>
      </c>
      <c r="E160">
        <v>10</v>
      </c>
      <c r="F160">
        <v>9</v>
      </c>
      <c r="G160">
        <v>9</v>
      </c>
      <c r="H160">
        <v>28</v>
      </c>
      <c r="I160">
        <v>7</v>
      </c>
      <c r="J160">
        <v>9</v>
      </c>
      <c r="K160">
        <v>10</v>
      </c>
      <c r="L160">
        <v>26</v>
      </c>
      <c r="M160">
        <v>1098.5999999999999</v>
      </c>
      <c r="N160">
        <v>1109.5</v>
      </c>
      <c r="O160">
        <v>1046.3</v>
      </c>
      <c r="P160">
        <v>1084.8</v>
      </c>
      <c r="Q160">
        <v>1379.8</v>
      </c>
      <c r="R160">
        <v>1291.5999999999999</v>
      </c>
      <c r="S160">
        <v>1142.5</v>
      </c>
      <c r="T160">
        <v>1271.3</v>
      </c>
      <c r="U160">
        <v>54</v>
      </c>
      <c r="V160">
        <v>1178.05</v>
      </c>
      <c r="W160">
        <f t="shared" si="11"/>
        <v>100</v>
      </c>
      <c r="X160">
        <f t="shared" si="11"/>
        <v>90</v>
      </c>
      <c r="Y160">
        <f t="shared" si="11"/>
        <v>90</v>
      </c>
      <c r="Z160">
        <f t="shared" si="12"/>
        <v>93.333333333333329</v>
      </c>
      <c r="AA160">
        <f t="shared" si="15"/>
        <v>70</v>
      </c>
      <c r="AB160">
        <f t="shared" si="15"/>
        <v>90</v>
      </c>
      <c r="AC160">
        <f t="shared" si="15"/>
        <v>100</v>
      </c>
      <c r="AD160">
        <f t="shared" si="13"/>
        <v>86.666666666666671</v>
      </c>
      <c r="AE160">
        <f t="shared" si="14"/>
        <v>90</v>
      </c>
    </row>
    <row r="161" spans="1:31" x14ac:dyDescent="0.25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10</v>
      </c>
      <c r="G161">
        <v>9</v>
      </c>
      <c r="H161">
        <v>27</v>
      </c>
      <c r="I161">
        <v>8</v>
      </c>
      <c r="J161">
        <v>9</v>
      </c>
      <c r="K161">
        <v>9</v>
      </c>
      <c r="L161">
        <v>26</v>
      </c>
      <c r="M161">
        <v>1346.6</v>
      </c>
      <c r="N161">
        <v>1316.4</v>
      </c>
      <c r="O161">
        <v>1268.2</v>
      </c>
      <c r="P161">
        <v>1310.4000000000001</v>
      </c>
      <c r="Q161">
        <v>1374.1</v>
      </c>
      <c r="R161">
        <v>1219.3</v>
      </c>
      <c r="S161">
        <v>1236.3</v>
      </c>
      <c r="T161">
        <v>1276.5666666666666</v>
      </c>
      <c r="U161">
        <v>53</v>
      </c>
      <c r="V161">
        <v>1293.4833333333333</v>
      </c>
      <c r="W161">
        <f t="shared" si="11"/>
        <v>80</v>
      </c>
      <c r="X161">
        <f t="shared" si="11"/>
        <v>100</v>
      </c>
      <c r="Y161">
        <f t="shared" si="11"/>
        <v>90</v>
      </c>
      <c r="Z161">
        <f t="shared" si="12"/>
        <v>90</v>
      </c>
      <c r="AA161">
        <f t="shared" si="15"/>
        <v>80</v>
      </c>
      <c r="AB161">
        <f t="shared" si="15"/>
        <v>90</v>
      </c>
      <c r="AC161">
        <f t="shared" si="15"/>
        <v>90</v>
      </c>
      <c r="AD161">
        <f t="shared" si="13"/>
        <v>86.666666666666671</v>
      </c>
      <c r="AE161">
        <f t="shared" si="14"/>
        <v>88.333333333333329</v>
      </c>
    </row>
    <row r="162" spans="1:31" x14ac:dyDescent="0.25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7</v>
      </c>
      <c r="G162">
        <v>10</v>
      </c>
      <c r="H162">
        <v>27</v>
      </c>
      <c r="I162">
        <v>10</v>
      </c>
      <c r="J162">
        <v>10</v>
      </c>
      <c r="K162">
        <v>8</v>
      </c>
      <c r="L162">
        <v>28</v>
      </c>
      <c r="M162">
        <v>1243.9000000000001</v>
      </c>
      <c r="N162">
        <v>1609.8</v>
      </c>
      <c r="O162">
        <v>1500.4</v>
      </c>
      <c r="P162">
        <v>1451.3666666666666</v>
      </c>
      <c r="Q162">
        <v>1547.4</v>
      </c>
      <c r="R162">
        <v>1397.6</v>
      </c>
      <c r="S162">
        <v>1664.5</v>
      </c>
      <c r="T162">
        <v>1536.5</v>
      </c>
      <c r="U162">
        <v>55</v>
      </c>
      <c r="V162">
        <v>1493.9333333333334</v>
      </c>
      <c r="W162">
        <f t="shared" si="11"/>
        <v>100</v>
      </c>
      <c r="X162">
        <f t="shared" si="11"/>
        <v>70</v>
      </c>
      <c r="Y162">
        <f t="shared" si="11"/>
        <v>100</v>
      </c>
      <c r="Z162">
        <f t="shared" si="12"/>
        <v>90</v>
      </c>
      <c r="AA162">
        <f t="shared" si="15"/>
        <v>100</v>
      </c>
      <c r="AB162">
        <f t="shared" si="15"/>
        <v>100</v>
      </c>
      <c r="AC162">
        <f t="shared" si="15"/>
        <v>80</v>
      </c>
      <c r="AD162">
        <f t="shared" si="13"/>
        <v>93.333333333333329</v>
      </c>
      <c r="AE162">
        <f t="shared" si="14"/>
        <v>91.666666666666671</v>
      </c>
    </row>
    <row r="163" spans="1:31" x14ac:dyDescent="0.25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9</v>
      </c>
      <c r="G163">
        <v>9</v>
      </c>
      <c r="H163">
        <v>28</v>
      </c>
      <c r="I163">
        <v>10</v>
      </c>
      <c r="J163">
        <v>8</v>
      </c>
      <c r="K163">
        <v>9</v>
      </c>
      <c r="L163">
        <v>27</v>
      </c>
      <c r="M163">
        <v>1266.0999999999999</v>
      </c>
      <c r="N163">
        <v>1275.5999999999999</v>
      </c>
      <c r="O163">
        <v>1227.5</v>
      </c>
      <c r="P163">
        <v>1256.4000000000001</v>
      </c>
      <c r="Q163">
        <v>966.5</v>
      </c>
      <c r="R163">
        <v>1192.7</v>
      </c>
      <c r="S163">
        <v>1078.7</v>
      </c>
      <c r="T163">
        <v>1079.3</v>
      </c>
      <c r="U163">
        <v>55</v>
      </c>
      <c r="V163">
        <v>1167.8499999999999</v>
      </c>
      <c r="W163">
        <f t="shared" si="11"/>
        <v>100</v>
      </c>
      <c r="X163">
        <f t="shared" si="11"/>
        <v>90</v>
      </c>
      <c r="Y163">
        <f t="shared" si="11"/>
        <v>90</v>
      </c>
      <c r="Z163">
        <f t="shared" si="12"/>
        <v>93.333333333333329</v>
      </c>
      <c r="AA163">
        <f t="shared" si="15"/>
        <v>100</v>
      </c>
      <c r="AB163">
        <f t="shared" si="15"/>
        <v>80</v>
      </c>
      <c r="AC163">
        <f t="shared" si="15"/>
        <v>90</v>
      </c>
      <c r="AD163">
        <f t="shared" si="13"/>
        <v>90</v>
      </c>
      <c r="AE163">
        <f t="shared" si="14"/>
        <v>91.666666666666671</v>
      </c>
    </row>
    <row r="164" spans="1:31" x14ac:dyDescent="0.25">
      <c r="A164" s="1" t="s">
        <v>157</v>
      </c>
      <c r="B164" s="1">
        <v>50</v>
      </c>
      <c r="C164" s="1">
        <v>1</v>
      </c>
      <c r="D164" s="1">
        <v>55</v>
      </c>
      <c r="E164">
        <v>8</v>
      </c>
      <c r="F164">
        <v>10</v>
      </c>
      <c r="G164">
        <v>9</v>
      </c>
      <c r="H164">
        <v>27</v>
      </c>
      <c r="I164">
        <v>9</v>
      </c>
      <c r="J164">
        <v>8</v>
      </c>
      <c r="K164">
        <v>10</v>
      </c>
      <c r="L164">
        <v>27</v>
      </c>
      <c r="M164">
        <v>1389.1</v>
      </c>
      <c r="N164">
        <v>1319.8</v>
      </c>
      <c r="O164">
        <v>1449.5</v>
      </c>
      <c r="P164">
        <v>1386.1333333333334</v>
      </c>
      <c r="Q164">
        <v>1461.8</v>
      </c>
      <c r="R164">
        <v>1301.0999999999999</v>
      </c>
      <c r="S164">
        <v>1157.7</v>
      </c>
      <c r="T164">
        <v>1306.8666666666666</v>
      </c>
      <c r="U164">
        <v>54</v>
      </c>
      <c r="V164">
        <v>1346.5</v>
      </c>
      <c r="W164">
        <f t="shared" si="11"/>
        <v>80</v>
      </c>
      <c r="X164">
        <f t="shared" si="11"/>
        <v>100</v>
      </c>
      <c r="Y164">
        <f t="shared" si="11"/>
        <v>90</v>
      </c>
      <c r="Z164">
        <f t="shared" si="12"/>
        <v>90</v>
      </c>
      <c r="AA164">
        <f t="shared" si="15"/>
        <v>90</v>
      </c>
      <c r="AB164">
        <f t="shared" si="15"/>
        <v>80</v>
      </c>
      <c r="AC164">
        <f t="shared" si="15"/>
        <v>100</v>
      </c>
      <c r="AD164">
        <f t="shared" si="13"/>
        <v>90</v>
      </c>
      <c r="AE164">
        <f t="shared" si="14"/>
        <v>90</v>
      </c>
    </row>
    <row r="165" spans="1:31" x14ac:dyDescent="0.25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29</v>
      </c>
      <c r="I165">
        <v>9</v>
      </c>
      <c r="J165">
        <v>10</v>
      </c>
      <c r="K165">
        <v>10</v>
      </c>
      <c r="L165">
        <v>29</v>
      </c>
      <c r="M165">
        <v>1253.5999999999999</v>
      </c>
      <c r="N165">
        <v>1223.7</v>
      </c>
      <c r="O165">
        <v>1443.2</v>
      </c>
      <c r="P165">
        <v>1306.8333333333333</v>
      </c>
      <c r="Q165">
        <v>1231.7</v>
      </c>
      <c r="R165">
        <v>1198.4000000000001</v>
      </c>
      <c r="S165">
        <v>1335</v>
      </c>
      <c r="T165">
        <v>1255.0333333333333</v>
      </c>
      <c r="U165">
        <v>58</v>
      </c>
      <c r="V165">
        <v>1280.9333333333334</v>
      </c>
      <c r="W165">
        <f t="shared" si="11"/>
        <v>90</v>
      </c>
      <c r="X165">
        <f t="shared" si="11"/>
        <v>100</v>
      </c>
      <c r="Y165">
        <f t="shared" si="11"/>
        <v>100</v>
      </c>
      <c r="Z165">
        <f t="shared" si="12"/>
        <v>96.666666666666671</v>
      </c>
      <c r="AA165">
        <f t="shared" si="15"/>
        <v>90</v>
      </c>
      <c r="AB165">
        <f t="shared" si="15"/>
        <v>100</v>
      </c>
      <c r="AC165">
        <f t="shared" si="15"/>
        <v>100</v>
      </c>
      <c r="AD165">
        <f t="shared" si="13"/>
        <v>96.666666666666671</v>
      </c>
      <c r="AE165">
        <f t="shared" si="14"/>
        <v>96.666666666666671</v>
      </c>
    </row>
    <row r="166" spans="1:31" x14ac:dyDescent="0.25">
      <c r="A166" s="1" t="s">
        <v>159</v>
      </c>
      <c r="B166" s="1">
        <v>50</v>
      </c>
      <c r="C166" s="1">
        <v>1</v>
      </c>
      <c r="D166" s="1">
        <v>55</v>
      </c>
      <c r="E166">
        <v>10</v>
      </c>
      <c r="F166">
        <v>10</v>
      </c>
      <c r="G166">
        <v>10</v>
      </c>
      <c r="H166">
        <v>30</v>
      </c>
      <c r="I166">
        <v>9</v>
      </c>
      <c r="J166">
        <v>10</v>
      </c>
      <c r="K166">
        <v>9</v>
      </c>
      <c r="L166">
        <v>28</v>
      </c>
      <c r="M166">
        <v>1206.5</v>
      </c>
      <c r="N166">
        <v>1163.2</v>
      </c>
      <c r="O166">
        <v>1233.7</v>
      </c>
      <c r="P166">
        <v>1201.1333333333334</v>
      </c>
      <c r="Q166">
        <v>1418.1</v>
      </c>
      <c r="R166">
        <v>1225.4000000000001</v>
      </c>
      <c r="S166">
        <v>1331.3</v>
      </c>
      <c r="T166">
        <v>1324.9333333333334</v>
      </c>
      <c r="U166">
        <v>58</v>
      </c>
      <c r="V166">
        <v>1263.0333333333333</v>
      </c>
      <c r="W166">
        <f t="shared" si="11"/>
        <v>100</v>
      </c>
      <c r="X166">
        <f t="shared" si="11"/>
        <v>100</v>
      </c>
      <c r="Y166">
        <f t="shared" si="11"/>
        <v>100</v>
      </c>
      <c r="Z166">
        <f t="shared" si="12"/>
        <v>100</v>
      </c>
      <c r="AA166">
        <f t="shared" si="15"/>
        <v>90</v>
      </c>
      <c r="AB166">
        <f t="shared" si="15"/>
        <v>100</v>
      </c>
      <c r="AC166">
        <f t="shared" si="15"/>
        <v>90</v>
      </c>
      <c r="AD166">
        <f t="shared" si="13"/>
        <v>93.333333333333329</v>
      </c>
      <c r="AE166">
        <f t="shared" si="14"/>
        <v>96.666666666666671</v>
      </c>
    </row>
    <row r="167" spans="1:31" x14ac:dyDescent="0.25">
      <c r="A167" s="1" t="s">
        <v>160</v>
      </c>
      <c r="B167" s="1">
        <v>50</v>
      </c>
      <c r="C167" s="1">
        <v>1</v>
      </c>
      <c r="D167" s="1">
        <v>55</v>
      </c>
      <c r="E167">
        <v>10</v>
      </c>
      <c r="F167">
        <v>9</v>
      </c>
      <c r="G167">
        <v>9</v>
      </c>
      <c r="H167">
        <v>28</v>
      </c>
      <c r="I167">
        <v>9</v>
      </c>
      <c r="J167">
        <v>10</v>
      </c>
      <c r="K167">
        <v>9</v>
      </c>
      <c r="L167">
        <v>28</v>
      </c>
      <c r="M167">
        <v>1130.3</v>
      </c>
      <c r="N167">
        <v>1162.8</v>
      </c>
      <c r="O167">
        <v>1185.9000000000001</v>
      </c>
      <c r="P167">
        <v>1159.6666666666667</v>
      </c>
      <c r="Q167">
        <v>1461.8</v>
      </c>
      <c r="R167">
        <v>1453.3</v>
      </c>
      <c r="S167">
        <v>1353.3</v>
      </c>
      <c r="T167">
        <v>1422.8</v>
      </c>
      <c r="U167">
        <v>56</v>
      </c>
      <c r="V167">
        <v>1291.2333333333333</v>
      </c>
      <c r="W167">
        <f t="shared" si="11"/>
        <v>100</v>
      </c>
      <c r="X167">
        <f t="shared" si="11"/>
        <v>90</v>
      </c>
      <c r="Y167">
        <f t="shared" si="11"/>
        <v>90</v>
      </c>
      <c r="Z167">
        <f t="shared" si="12"/>
        <v>93.333333333333329</v>
      </c>
      <c r="AA167">
        <f t="shared" si="15"/>
        <v>90</v>
      </c>
      <c r="AB167">
        <f t="shared" si="15"/>
        <v>100</v>
      </c>
      <c r="AC167">
        <f t="shared" si="15"/>
        <v>90</v>
      </c>
      <c r="AD167">
        <f t="shared" si="13"/>
        <v>93.333333333333329</v>
      </c>
      <c r="AE167">
        <f t="shared" si="14"/>
        <v>93.333333333333329</v>
      </c>
    </row>
    <row r="168" spans="1:31" x14ac:dyDescent="0.25">
      <c r="A168" s="1" t="s">
        <v>161</v>
      </c>
      <c r="B168" s="1">
        <v>50</v>
      </c>
      <c r="C168" s="1">
        <v>1</v>
      </c>
      <c r="D168" s="1">
        <v>54</v>
      </c>
      <c r="E168">
        <v>8</v>
      </c>
      <c r="F168">
        <v>9</v>
      </c>
      <c r="G168">
        <v>8</v>
      </c>
      <c r="H168">
        <v>25</v>
      </c>
      <c r="I168">
        <v>9</v>
      </c>
      <c r="J168">
        <v>9</v>
      </c>
      <c r="K168">
        <v>8</v>
      </c>
      <c r="L168">
        <v>26</v>
      </c>
      <c r="M168">
        <v>1445.9</v>
      </c>
      <c r="N168">
        <v>1333.6</v>
      </c>
      <c r="O168">
        <v>1390.9</v>
      </c>
      <c r="P168">
        <v>1390.1333333333334</v>
      </c>
      <c r="Q168">
        <v>1282.0999999999999</v>
      </c>
      <c r="R168">
        <v>1340.4</v>
      </c>
      <c r="S168">
        <v>1388.3</v>
      </c>
      <c r="T168">
        <v>1336.9333333333334</v>
      </c>
      <c r="U168">
        <v>51</v>
      </c>
      <c r="V168">
        <v>1363.5333333333333</v>
      </c>
      <c r="W168">
        <f t="shared" si="11"/>
        <v>80</v>
      </c>
      <c r="X168">
        <f t="shared" si="11"/>
        <v>90</v>
      </c>
      <c r="Y168">
        <f t="shared" si="11"/>
        <v>80</v>
      </c>
      <c r="Z168">
        <f t="shared" si="12"/>
        <v>83.333333333333329</v>
      </c>
      <c r="AA168">
        <f t="shared" si="15"/>
        <v>90</v>
      </c>
      <c r="AB168">
        <f t="shared" si="15"/>
        <v>90</v>
      </c>
      <c r="AC168">
        <f t="shared" si="15"/>
        <v>80</v>
      </c>
      <c r="AD168">
        <f t="shared" si="13"/>
        <v>86.666666666666671</v>
      </c>
      <c r="AE168">
        <f t="shared" si="14"/>
        <v>85</v>
      </c>
    </row>
    <row r="169" spans="1:31" x14ac:dyDescent="0.25">
      <c r="A169" s="1" t="s">
        <v>162</v>
      </c>
      <c r="B169" s="1">
        <v>50</v>
      </c>
      <c r="C169" s="1">
        <v>2</v>
      </c>
      <c r="D169" s="1">
        <v>55</v>
      </c>
      <c r="E169">
        <v>9</v>
      </c>
      <c r="F169">
        <v>10</v>
      </c>
      <c r="G169">
        <v>10</v>
      </c>
      <c r="H169">
        <v>29</v>
      </c>
      <c r="I169">
        <v>10</v>
      </c>
      <c r="J169">
        <v>10</v>
      </c>
      <c r="K169">
        <v>10</v>
      </c>
      <c r="L169">
        <v>30</v>
      </c>
      <c r="M169">
        <v>1197.9000000000001</v>
      </c>
      <c r="N169">
        <v>1050.9000000000001</v>
      </c>
      <c r="O169">
        <v>1061.5999999999999</v>
      </c>
      <c r="P169">
        <v>1103.4666666666667</v>
      </c>
      <c r="Q169">
        <v>1079.9000000000001</v>
      </c>
      <c r="R169">
        <v>1092.8</v>
      </c>
      <c r="S169">
        <v>1078.0999999999999</v>
      </c>
      <c r="T169">
        <v>1083.5999999999999</v>
      </c>
      <c r="U169">
        <v>59</v>
      </c>
      <c r="V169">
        <v>1093.5333333333333</v>
      </c>
      <c r="W169">
        <f t="shared" si="11"/>
        <v>90</v>
      </c>
      <c r="X169">
        <f t="shared" si="11"/>
        <v>100</v>
      </c>
      <c r="Y169">
        <f t="shared" si="11"/>
        <v>100</v>
      </c>
      <c r="Z169">
        <f t="shared" si="12"/>
        <v>96.666666666666671</v>
      </c>
      <c r="AA169">
        <f t="shared" si="15"/>
        <v>100</v>
      </c>
      <c r="AB169">
        <f t="shared" si="15"/>
        <v>100</v>
      </c>
      <c r="AC169">
        <f t="shared" si="15"/>
        <v>100</v>
      </c>
      <c r="AD169">
        <f t="shared" si="13"/>
        <v>100</v>
      </c>
      <c r="AE169">
        <f t="shared" si="14"/>
        <v>98.333333333333329</v>
      </c>
    </row>
    <row r="170" spans="1:31" x14ac:dyDescent="0.25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8</v>
      </c>
      <c r="H170">
        <v>28</v>
      </c>
      <c r="I170">
        <v>10</v>
      </c>
      <c r="J170">
        <v>10</v>
      </c>
      <c r="K170">
        <v>9</v>
      </c>
      <c r="L170">
        <v>29</v>
      </c>
      <c r="M170">
        <v>2004.85</v>
      </c>
      <c r="N170">
        <v>1913.8</v>
      </c>
      <c r="O170">
        <v>1987.1</v>
      </c>
      <c r="P170">
        <v>1968.5833333333333</v>
      </c>
      <c r="Q170">
        <v>1879.75</v>
      </c>
      <c r="R170">
        <v>1914.95</v>
      </c>
      <c r="S170">
        <v>1939.15</v>
      </c>
      <c r="T170">
        <v>1911.2833333333333</v>
      </c>
      <c r="U170">
        <v>57</v>
      </c>
      <c r="V170">
        <v>1939.9333333333334</v>
      </c>
      <c r="W170">
        <f t="shared" si="11"/>
        <v>100</v>
      </c>
      <c r="X170">
        <f t="shared" si="11"/>
        <v>100</v>
      </c>
      <c r="Y170">
        <f t="shared" si="11"/>
        <v>80</v>
      </c>
      <c r="Z170">
        <f t="shared" si="12"/>
        <v>93.333333333333329</v>
      </c>
      <c r="AA170">
        <f t="shared" si="15"/>
        <v>100</v>
      </c>
      <c r="AB170">
        <f t="shared" si="15"/>
        <v>100</v>
      </c>
      <c r="AC170">
        <f t="shared" si="15"/>
        <v>90</v>
      </c>
      <c r="AD170">
        <f t="shared" si="13"/>
        <v>96.666666666666671</v>
      </c>
      <c r="AE170">
        <f t="shared" si="14"/>
        <v>95</v>
      </c>
    </row>
    <row r="171" spans="1:31" x14ac:dyDescent="0.25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9</v>
      </c>
      <c r="G171">
        <v>9</v>
      </c>
      <c r="H171">
        <v>27</v>
      </c>
      <c r="I171">
        <v>8</v>
      </c>
      <c r="J171">
        <v>8</v>
      </c>
      <c r="K171">
        <v>9</v>
      </c>
      <c r="L171">
        <v>25</v>
      </c>
      <c r="M171">
        <v>1509.7</v>
      </c>
      <c r="N171">
        <v>1550.4</v>
      </c>
      <c r="O171">
        <v>1285</v>
      </c>
      <c r="P171">
        <v>1448.3666666666666</v>
      </c>
      <c r="Q171">
        <v>1408.4</v>
      </c>
      <c r="R171">
        <v>1710.5</v>
      </c>
      <c r="S171">
        <v>1611.7</v>
      </c>
      <c r="T171">
        <v>1576.8666666666666</v>
      </c>
      <c r="U171">
        <v>52</v>
      </c>
      <c r="V171">
        <v>1512.6166666666666</v>
      </c>
      <c r="W171">
        <f t="shared" si="11"/>
        <v>90</v>
      </c>
      <c r="X171">
        <f t="shared" si="11"/>
        <v>90</v>
      </c>
      <c r="Y171">
        <f t="shared" si="11"/>
        <v>90</v>
      </c>
      <c r="Z171">
        <f t="shared" si="12"/>
        <v>90</v>
      </c>
      <c r="AA171">
        <f t="shared" si="15"/>
        <v>80</v>
      </c>
      <c r="AB171">
        <f t="shared" si="15"/>
        <v>80</v>
      </c>
      <c r="AC171">
        <f t="shared" si="15"/>
        <v>90</v>
      </c>
      <c r="AD171">
        <f t="shared" si="13"/>
        <v>83.333333333333329</v>
      </c>
      <c r="AE171">
        <f t="shared" si="14"/>
        <v>86.666666666666671</v>
      </c>
    </row>
    <row r="172" spans="1:31" x14ac:dyDescent="0.25">
      <c r="A172" s="3" t="s">
        <v>325</v>
      </c>
      <c r="B172" s="3">
        <v>50</v>
      </c>
      <c r="C172" s="3">
        <v>2</v>
      </c>
      <c r="D172" s="3">
        <v>51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2558.1</v>
      </c>
      <c r="N172" s="7">
        <v>2551.1999999999998</v>
      </c>
      <c r="O172" s="7">
        <v>2534.9</v>
      </c>
      <c r="P172" s="7">
        <v>2548.0666666666666</v>
      </c>
      <c r="Q172" s="7">
        <v>2545.8000000000002</v>
      </c>
      <c r="R172" s="7">
        <v>2549.3000000000002</v>
      </c>
      <c r="S172" s="7">
        <v>2536.8000000000002</v>
      </c>
      <c r="T172" s="7">
        <v>2543.9666666666667</v>
      </c>
      <c r="U172" s="7">
        <v>0</v>
      </c>
      <c r="V172" s="7">
        <v>2546.0166666666669</v>
      </c>
      <c r="W172">
        <f t="shared" si="11"/>
        <v>0</v>
      </c>
      <c r="X172">
        <f t="shared" si="11"/>
        <v>0</v>
      </c>
      <c r="Y172">
        <f t="shared" si="11"/>
        <v>0</v>
      </c>
      <c r="Z172">
        <f t="shared" si="12"/>
        <v>0</v>
      </c>
      <c r="AA172">
        <f t="shared" si="15"/>
        <v>0</v>
      </c>
      <c r="AB172">
        <f t="shared" si="15"/>
        <v>0</v>
      </c>
      <c r="AC172">
        <f t="shared" si="15"/>
        <v>0</v>
      </c>
      <c r="AD172">
        <f t="shared" si="13"/>
        <v>0</v>
      </c>
      <c r="AE172">
        <f t="shared" si="14"/>
        <v>0</v>
      </c>
    </row>
    <row r="173" spans="1:31" x14ac:dyDescent="0.25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9</v>
      </c>
      <c r="H173">
        <v>28</v>
      </c>
      <c r="I173">
        <v>10</v>
      </c>
      <c r="J173">
        <v>10</v>
      </c>
      <c r="K173">
        <v>10</v>
      </c>
      <c r="L173">
        <v>30</v>
      </c>
      <c r="M173">
        <v>1297.5</v>
      </c>
      <c r="N173">
        <v>1366.2</v>
      </c>
      <c r="O173">
        <v>1292.8</v>
      </c>
      <c r="P173">
        <v>1318.8333333333333</v>
      </c>
      <c r="Q173">
        <v>1115.5</v>
      </c>
      <c r="R173">
        <v>1154.4000000000001</v>
      </c>
      <c r="S173">
        <v>1205.7</v>
      </c>
      <c r="T173">
        <v>1158.5333333333333</v>
      </c>
      <c r="U173">
        <v>58</v>
      </c>
      <c r="V173">
        <v>1238.6833333333334</v>
      </c>
      <c r="W173">
        <f t="shared" si="11"/>
        <v>90</v>
      </c>
      <c r="X173">
        <f t="shared" si="11"/>
        <v>100</v>
      </c>
      <c r="Y173">
        <f t="shared" si="11"/>
        <v>90</v>
      </c>
      <c r="Z173">
        <f t="shared" si="12"/>
        <v>93.333333333333329</v>
      </c>
      <c r="AA173">
        <f t="shared" si="15"/>
        <v>100</v>
      </c>
      <c r="AB173">
        <f t="shared" si="15"/>
        <v>100</v>
      </c>
      <c r="AC173">
        <f t="shared" si="15"/>
        <v>100</v>
      </c>
      <c r="AD173">
        <f t="shared" si="13"/>
        <v>100</v>
      </c>
      <c r="AE173">
        <f t="shared" si="14"/>
        <v>96.666666666666671</v>
      </c>
    </row>
    <row r="174" spans="1:31" x14ac:dyDescent="0.25">
      <c r="A174" s="1" t="s">
        <v>166</v>
      </c>
      <c r="B174" s="1">
        <v>50</v>
      </c>
      <c r="C174" s="1">
        <v>2</v>
      </c>
      <c r="D174" s="1">
        <v>58</v>
      </c>
      <c r="E174">
        <v>10</v>
      </c>
      <c r="F174">
        <v>8</v>
      </c>
      <c r="G174">
        <v>10</v>
      </c>
      <c r="H174">
        <v>28</v>
      </c>
      <c r="I174">
        <v>9</v>
      </c>
      <c r="J174">
        <v>7</v>
      </c>
      <c r="K174">
        <v>8</v>
      </c>
      <c r="L174">
        <v>24</v>
      </c>
      <c r="M174">
        <v>1053.5999999999999</v>
      </c>
      <c r="N174">
        <v>1214.5</v>
      </c>
      <c r="O174">
        <v>1205.4000000000001</v>
      </c>
      <c r="P174">
        <v>1157.8333333333333</v>
      </c>
      <c r="Q174">
        <v>1310.4000000000001</v>
      </c>
      <c r="R174">
        <v>1396.1</v>
      </c>
      <c r="S174">
        <v>1251.7</v>
      </c>
      <c r="T174">
        <v>1319.4</v>
      </c>
      <c r="U174">
        <v>52</v>
      </c>
      <c r="V174">
        <v>1238.6166666666666</v>
      </c>
      <c r="W174">
        <f t="shared" si="11"/>
        <v>100</v>
      </c>
      <c r="X174">
        <f t="shared" si="11"/>
        <v>80</v>
      </c>
      <c r="Y174">
        <f t="shared" si="11"/>
        <v>100</v>
      </c>
      <c r="Z174">
        <f t="shared" si="12"/>
        <v>93.333333333333329</v>
      </c>
      <c r="AA174">
        <f t="shared" si="15"/>
        <v>90</v>
      </c>
      <c r="AB174">
        <f t="shared" si="15"/>
        <v>70</v>
      </c>
      <c r="AC174">
        <f t="shared" si="15"/>
        <v>80</v>
      </c>
      <c r="AD174">
        <f t="shared" si="13"/>
        <v>80</v>
      </c>
      <c r="AE174">
        <f t="shared" si="14"/>
        <v>86.666666666666671</v>
      </c>
    </row>
    <row r="175" spans="1:31" x14ac:dyDescent="0.25">
      <c r="A175" s="1" t="s">
        <v>167</v>
      </c>
      <c r="B175" s="1">
        <v>50</v>
      </c>
      <c r="C175" s="1">
        <v>2</v>
      </c>
      <c r="D175" s="1">
        <v>54</v>
      </c>
      <c r="E175">
        <v>10</v>
      </c>
      <c r="F175">
        <v>10</v>
      </c>
      <c r="G175">
        <v>10</v>
      </c>
      <c r="H175">
        <v>30</v>
      </c>
      <c r="I175">
        <v>9</v>
      </c>
      <c r="J175">
        <v>10</v>
      </c>
      <c r="K175">
        <v>9</v>
      </c>
      <c r="L175">
        <v>28</v>
      </c>
      <c r="M175">
        <v>1142.4000000000001</v>
      </c>
      <c r="N175">
        <v>1191.7</v>
      </c>
      <c r="O175">
        <v>1187.5999999999999</v>
      </c>
      <c r="P175">
        <v>1173.9000000000001</v>
      </c>
      <c r="Q175">
        <v>1027.9000000000001</v>
      </c>
      <c r="R175">
        <v>785.2</v>
      </c>
      <c r="S175">
        <v>1030.8</v>
      </c>
      <c r="T175">
        <v>947.9666666666667</v>
      </c>
      <c r="U175">
        <v>58</v>
      </c>
      <c r="V175">
        <v>1060.9333333333334</v>
      </c>
      <c r="W175">
        <f t="shared" si="11"/>
        <v>100</v>
      </c>
      <c r="X175">
        <f t="shared" si="11"/>
        <v>100</v>
      </c>
      <c r="Y175">
        <f t="shared" si="11"/>
        <v>100</v>
      </c>
      <c r="Z175">
        <f t="shared" si="12"/>
        <v>100</v>
      </c>
      <c r="AA175">
        <f t="shared" si="15"/>
        <v>90</v>
      </c>
      <c r="AB175">
        <f t="shared" si="15"/>
        <v>100</v>
      </c>
      <c r="AC175">
        <f t="shared" si="15"/>
        <v>90</v>
      </c>
      <c r="AD175">
        <f t="shared" si="13"/>
        <v>93.333333333333329</v>
      </c>
      <c r="AE175">
        <f t="shared" si="14"/>
        <v>96.666666666666671</v>
      </c>
    </row>
    <row r="176" spans="1:31" x14ac:dyDescent="0.25">
      <c r="A176" s="1" t="s">
        <v>168</v>
      </c>
      <c r="B176" s="1">
        <v>50</v>
      </c>
      <c r="C176" s="1">
        <v>2</v>
      </c>
      <c r="D176" s="1">
        <v>54</v>
      </c>
      <c r="E176">
        <v>10</v>
      </c>
      <c r="F176">
        <v>10</v>
      </c>
      <c r="G176">
        <v>10</v>
      </c>
      <c r="H176">
        <v>30</v>
      </c>
      <c r="I176">
        <v>9</v>
      </c>
      <c r="J176">
        <v>8</v>
      </c>
      <c r="K176">
        <v>9</v>
      </c>
      <c r="L176">
        <v>26</v>
      </c>
      <c r="M176">
        <v>1446.8</v>
      </c>
      <c r="N176">
        <v>1580.8</v>
      </c>
      <c r="O176">
        <v>1385.4</v>
      </c>
      <c r="P176">
        <v>1471</v>
      </c>
      <c r="Q176">
        <v>1530</v>
      </c>
      <c r="R176">
        <v>1742</v>
      </c>
      <c r="S176">
        <v>1602.5</v>
      </c>
      <c r="T176">
        <v>1624.8333333333333</v>
      </c>
      <c r="U176">
        <v>56</v>
      </c>
      <c r="V176">
        <v>1547.9166666666667</v>
      </c>
      <c r="W176">
        <f t="shared" si="11"/>
        <v>100</v>
      </c>
      <c r="X176">
        <f t="shared" si="11"/>
        <v>100</v>
      </c>
      <c r="Y176">
        <f t="shared" si="11"/>
        <v>100</v>
      </c>
      <c r="Z176">
        <f t="shared" si="12"/>
        <v>100</v>
      </c>
      <c r="AA176">
        <f t="shared" si="15"/>
        <v>90</v>
      </c>
      <c r="AB176">
        <f t="shared" si="15"/>
        <v>80</v>
      </c>
      <c r="AC176">
        <f t="shared" si="15"/>
        <v>90</v>
      </c>
      <c r="AD176">
        <f t="shared" si="13"/>
        <v>86.666666666666671</v>
      </c>
      <c r="AE176">
        <f t="shared" si="14"/>
        <v>93.333333333333329</v>
      </c>
    </row>
    <row r="177" spans="1:31" x14ac:dyDescent="0.25">
      <c r="A177" s="1" t="s">
        <v>169</v>
      </c>
      <c r="B177" s="1">
        <v>50</v>
      </c>
      <c r="C177" s="1">
        <v>2</v>
      </c>
      <c r="D177" s="1">
        <v>55</v>
      </c>
      <c r="E177">
        <v>10</v>
      </c>
      <c r="F177">
        <v>10</v>
      </c>
      <c r="G177">
        <v>10</v>
      </c>
      <c r="H177">
        <v>30</v>
      </c>
      <c r="I177">
        <v>8</v>
      </c>
      <c r="J177">
        <v>9</v>
      </c>
      <c r="K177">
        <v>7</v>
      </c>
      <c r="L177">
        <v>24</v>
      </c>
      <c r="M177">
        <v>1392.3</v>
      </c>
      <c r="N177">
        <v>1403.4</v>
      </c>
      <c r="O177">
        <v>1356.9</v>
      </c>
      <c r="P177">
        <v>1384.2</v>
      </c>
      <c r="Q177">
        <v>1469.8</v>
      </c>
      <c r="R177">
        <v>1378.8</v>
      </c>
      <c r="S177">
        <v>1403.6</v>
      </c>
      <c r="T177">
        <v>1417.4</v>
      </c>
      <c r="U177">
        <v>54</v>
      </c>
      <c r="V177">
        <v>1400.8</v>
      </c>
      <c r="W177">
        <f t="shared" si="11"/>
        <v>100</v>
      </c>
      <c r="X177">
        <f t="shared" si="11"/>
        <v>100</v>
      </c>
      <c r="Y177">
        <f t="shared" si="11"/>
        <v>100</v>
      </c>
      <c r="Z177">
        <f t="shared" si="12"/>
        <v>100</v>
      </c>
      <c r="AA177">
        <f t="shared" si="15"/>
        <v>80</v>
      </c>
      <c r="AB177">
        <f t="shared" si="15"/>
        <v>90</v>
      </c>
      <c r="AC177">
        <f t="shared" si="15"/>
        <v>70</v>
      </c>
      <c r="AD177">
        <f t="shared" si="13"/>
        <v>80</v>
      </c>
      <c r="AE177">
        <f t="shared" si="14"/>
        <v>90</v>
      </c>
    </row>
    <row r="178" spans="1:31" x14ac:dyDescent="0.25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29</v>
      </c>
      <c r="I178">
        <v>9</v>
      </c>
      <c r="J178">
        <v>10</v>
      </c>
      <c r="K178">
        <v>9</v>
      </c>
      <c r="L178">
        <v>28</v>
      </c>
      <c r="M178">
        <v>1138.8</v>
      </c>
      <c r="N178">
        <v>1230.3</v>
      </c>
      <c r="O178">
        <v>1152.4000000000001</v>
      </c>
      <c r="P178">
        <v>1173.8333333333333</v>
      </c>
      <c r="Q178">
        <v>1164.9000000000001</v>
      </c>
      <c r="R178">
        <v>1047.9000000000001</v>
      </c>
      <c r="S178">
        <v>1010.5</v>
      </c>
      <c r="T178">
        <v>1074.4333333333334</v>
      </c>
      <c r="U178">
        <v>57</v>
      </c>
      <c r="V178">
        <v>1124.1333333333334</v>
      </c>
      <c r="W178">
        <f t="shared" si="11"/>
        <v>90</v>
      </c>
      <c r="X178">
        <f t="shared" si="11"/>
        <v>100</v>
      </c>
      <c r="Y178">
        <f t="shared" si="11"/>
        <v>100</v>
      </c>
      <c r="Z178">
        <f t="shared" si="12"/>
        <v>96.666666666666671</v>
      </c>
      <c r="AA178">
        <f t="shared" si="15"/>
        <v>90</v>
      </c>
      <c r="AB178">
        <f t="shared" si="15"/>
        <v>100</v>
      </c>
      <c r="AC178">
        <f t="shared" si="15"/>
        <v>90</v>
      </c>
      <c r="AD178">
        <f t="shared" si="13"/>
        <v>93.333333333333329</v>
      </c>
      <c r="AE178">
        <f t="shared" si="14"/>
        <v>95</v>
      </c>
    </row>
    <row r="179" spans="1:31" x14ac:dyDescent="0.25">
      <c r="A179" s="1" t="s">
        <v>171</v>
      </c>
      <c r="B179" s="1">
        <v>50</v>
      </c>
      <c r="C179" s="1">
        <v>2</v>
      </c>
      <c r="D179" s="1">
        <v>54</v>
      </c>
      <c r="E179">
        <v>7</v>
      </c>
      <c r="F179">
        <v>8</v>
      </c>
      <c r="G179">
        <v>8</v>
      </c>
      <c r="H179">
        <v>23</v>
      </c>
      <c r="I179">
        <v>8</v>
      </c>
      <c r="J179">
        <v>9</v>
      </c>
      <c r="K179">
        <v>9</v>
      </c>
      <c r="L179">
        <v>26</v>
      </c>
      <c r="M179">
        <v>1504.4</v>
      </c>
      <c r="N179">
        <v>1691.5</v>
      </c>
      <c r="O179">
        <v>1698.2</v>
      </c>
      <c r="P179">
        <v>1631.3666666666666</v>
      </c>
      <c r="Q179">
        <v>1837.9</v>
      </c>
      <c r="R179">
        <v>1650.7</v>
      </c>
      <c r="S179">
        <v>1647</v>
      </c>
      <c r="T179">
        <v>1711.8666666666666</v>
      </c>
      <c r="U179">
        <v>49</v>
      </c>
      <c r="V179">
        <v>1671.6166666666666</v>
      </c>
      <c r="W179">
        <f t="shared" si="11"/>
        <v>70</v>
      </c>
      <c r="X179">
        <f t="shared" si="11"/>
        <v>80</v>
      </c>
      <c r="Y179">
        <f t="shared" si="11"/>
        <v>80</v>
      </c>
      <c r="Z179">
        <f t="shared" si="12"/>
        <v>76.666666666666671</v>
      </c>
      <c r="AA179">
        <f t="shared" si="15"/>
        <v>80</v>
      </c>
      <c r="AB179">
        <f t="shared" si="15"/>
        <v>90</v>
      </c>
      <c r="AC179">
        <f t="shared" si="15"/>
        <v>90</v>
      </c>
      <c r="AD179">
        <f t="shared" si="13"/>
        <v>86.666666666666671</v>
      </c>
      <c r="AE179">
        <f t="shared" si="14"/>
        <v>81.666666666666671</v>
      </c>
    </row>
    <row r="180" spans="1:31" x14ac:dyDescent="0.25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30</v>
      </c>
      <c r="I180">
        <v>10</v>
      </c>
      <c r="J180">
        <v>10</v>
      </c>
      <c r="K180">
        <v>10</v>
      </c>
      <c r="L180">
        <v>30</v>
      </c>
      <c r="M180">
        <v>1826.5</v>
      </c>
      <c r="N180">
        <v>2299.3000000000002</v>
      </c>
      <c r="O180">
        <v>2188.1</v>
      </c>
      <c r="P180">
        <v>2104.6333333333332</v>
      </c>
      <c r="Q180">
        <v>2288.9</v>
      </c>
      <c r="R180">
        <v>1727.3</v>
      </c>
      <c r="S180">
        <v>2074.6999999999998</v>
      </c>
      <c r="T180">
        <v>2030.3</v>
      </c>
      <c r="U180">
        <v>60</v>
      </c>
      <c r="V180">
        <v>2067.4666666666667</v>
      </c>
      <c r="W180">
        <f t="shared" si="11"/>
        <v>100</v>
      </c>
      <c r="X180">
        <f t="shared" si="11"/>
        <v>100</v>
      </c>
      <c r="Y180">
        <f t="shared" si="11"/>
        <v>100</v>
      </c>
      <c r="Z180">
        <f t="shared" si="12"/>
        <v>100</v>
      </c>
      <c r="AA180">
        <f t="shared" si="15"/>
        <v>100</v>
      </c>
      <c r="AB180">
        <f t="shared" si="15"/>
        <v>100</v>
      </c>
      <c r="AC180">
        <f t="shared" si="15"/>
        <v>100</v>
      </c>
      <c r="AD180">
        <f t="shared" si="13"/>
        <v>100</v>
      </c>
      <c r="AE180">
        <f t="shared" si="14"/>
        <v>100</v>
      </c>
    </row>
    <row r="181" spans="1:31" x14ac:dyDescent="0.25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10</v>
      </c>
      <c r="G181">
        <v>8</v>
      </c>
      <c r="H181">
        <v>27</v>
      </c>
      <c r="I181">
        <v>9</v>
      </c>
      <c r="J181">
        <v>9</v>
      </c>
      <c r="K181">
        <v>10</v>
      </c>
      <c r="L181">
        <v>28</v>
      </c>
      <c r="M181">
        <v>1728.6</v>
      </c>
      <c r="N181">
        <v>1538.1</v>
      </c>
      <c r="O181">
        <v>1600.4</v>
      </c>
      <c r="P181">
        <v>1622.3666666666666</v>
      </c>
      <c r="Q181">
        <v>1662</v>
      </c>
      <c r="R181">
        <v>1380.6</v>
      </c>
      <c r="S181">
        <v>1372.1</v>
      </c>
      <c r="T181">
        <v>1471.5666666666666</v>
      </c>
      <c r="U181">
        <v>55</v>
      </c>
      <c r="V181">
        <v>1546.9666666666667</v>
      </c>
      <c r="W181">
        <f t="shared" si="11"/>
        <v>90</v>
      </c>
      <c r="X181">
        <f t="shared" si="11"/>
        <v>100</v>
      </c>
      <c r="Y181">
        <f t="shared" si="11"/>
        <v>80</v>
      </c>
      <c r="Z181">
        <f t="shared" si="12"/>
        <v>90</v>
      </c>
      <c r="AA181">
        <f t="shared" si="15"/>
        <v>90</v>
      </c>
      <c r="AB181">
        <f t="shared" si="15"/>
        <v>90</v>
      </c>
      <c r="AC181">
        <f t="shared" si="15"/>
        <v>100</v>
      </c>
      <c r="AD181">
        <f t="shared" si="13"/>
        <v>93.333333333333329</v>
      </c>
      <c r="AE181">
        <f t="shared" si="14"/>
        <v>91.666666666666671</v>
      </c>
    </row>
    <row r="182" spans="1:31" x14ac:dyDescent="0.25">
      <c r="A182" s="1" t="s">
        <v>174</v>
      </c>
      <c r="B182" s="1">
        <v>50</v>
      </c>
      <c r="C182" s="1">
        <v>2</v>
      </c>
      <c r="D182" s="1">
        <v>52</v>
      </c>
      <c r="E182">
        <v>10</v>
      </c>
      <c r="F182">
        <v>10</v>
      </c>
      <c r="G182">
        <v>9</v>
      </c>
      <c r="H182">
        <v>29</v>
      </c>
      <c r="I182">
        <v>9</v>
      </c>
      <c r="J182">
        <v>9</v>
      </c>
      <c r="K182">
        <v>10</v>
      </c>
      <c r="L182">
        <v>28</v>
      </c>
      <c r="M182">
        <v>1077.5</v>
      </c>
      <c r="N182">
        <v>1347.7</v>
      </c>
      <c r="O182">
        <v>1141.5</v>
      </c>
      <c r="P182">
        <v>1188.9000000000001</v>
      </c>
      <c r="Q182">
        <v>1165.5999999999999</v>
      </c>
      <c r="R182">
        <v>1078.8</v>
      </c>
      <c r="S182">
        <v>1090.4000000000001</v>
      </c>
      <c r="T182">
        <v>1111.5999999999999</v>
      </c>
      <c r="U182">
        <v>57</v>
      </c>
      <c r="V182">
        <v>1150.25</v>
      </c>
      <c r="W182">
        <f t="shared" si="11"/>
        <v>100</v>
      </c>
      <c r="X182">
        <f t="shared" si="11"/>
        <v>100</v>
      </c>
      <c r="Y182">
        <f t="shared" si="11"/>
        <v>90</v>
      </c>
      <c r="Z182">
        <f t="shared" si="12"/>
        <v>96.666666666666671</v>
      </c>
      <c r="AA182">
        <f t="shared" si="15"/>
        <v>90</v>
      </c>
      <c r="AB182">
        <f t="shared" si="15"/>
        <v>90</v>
      </c>
      <c r="AC182">
        <f t="shared" si="15"/>
        <v>100</v>
      </c>
      <c r="AD182">
        <f t="shared" si="13"/>
        <v>93.333333333333329</v>
      </c>
      <c r="AE182">
        <f t="shared" si="14"/>
        <v>95</v>
      </c>
    </row>
    <row r="183" spans="1:31" x14ac:dyDescent="0.25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8</v>
      </c>
      <c r="G183">
        <v>8</v>
      </c>
      <c r="H183">
        <v>25</v>
      </c>
      <c r="I183">
        <v>9</v>
      </c>
      <c r="J183">
        <v>9</v>
      </c>
      <c r="K183">
        <v>9</v>
      </c>
      <c r="L183">
        <v>27</v>
      </c>
      <c r="M183">
        <v>1829.6</v>
      </c>
      <c r="N183">
        <v>1932.3</v>
      </c>
      <c r="O183">
        <v>1686.8</v>
      </c>
      <c r="P183">
        <v>1816.2333333333333</v>
      </c>
      <c r="Q183">
        <v>1686.9</v>
      </c>
      <c r="R183">
        <v>1622.5</v>
      </c>
      <c r="S183">
        <v>1363.4</v>
      </c>
      <c r="T183">
        <v>1557.6</v>
      </c>
      <c r="U183">
        <v>52</v>
      </c>
      <c r="V183">
        <v>1686.9166666666667</v>
      </c>
      <c r="W183">
        <f t="shared" si="11"/>
        <v>90</v>
      </c>
      <c r="X183">
        <f t="shared" si="11"/>
        <v>80</v>
      </c>
      <c r="Y183">
        <f t="shared" si="11"/>
        <v>80</v>
      </c>
      <c r="Z183">
        <f t="shared" si="12"/>
        <v>83.333333333333329</v>
      </c>
      <c r="AA183">
        <f t="shared" si="15"/>
        <v>90</v>
      </c>
      <c r="AB183">
        <f t="shared" si="15"/>
        <v>90</v>
      </c>
      <c r="AC183">
        <f t="shared" si="15"/>
        <v>90</v>
      </c>
      <c r="AD183">
        <f t="shared" si="13"/>
        <v>90</v>
      </c>
      <c r="AE183">
        <f t="shared" si="14"/>
        <v>86.666666666666671</v>
      </c>
    </row>
    <row r="184" spans="1:31" x14ac:dyDescent="0.25">
      <c r="A184" s="1" t="s">
        <v>176</v>
      </c>
      <c r="B184" s="1">
        <v>50</v>
      </c>
      <c r="C184" s="1">
        <v>2</v>
      </c>
      <c r="D184" s="1">
        <v>52</v>
      </c>
      <c r="E184">
        <v>10</v>
      </c>
      <c r="F184">
        <v>9</v>
      </c>
      <c r="G184">
        <v>10</v>
      </c>
      <c r="H184">
        <v>29</v>
      </c>
      <c r="I184">
        <v>9</v>
      </c>
      <c r="J184">
        <v>10</v>
      </c>
      <c r="K184">
        <v>10</v>
      </c>
      <c r="L184">
        <v>29</v>
      </c>
      <c r="M184">
        <v>1311.9</v>
      </c>
      <c r="N184">
        <v>1571</v>
      </c>
      <c r="O184">
        <v>1337</v>
      </c>
      <c r="P184">
        <v>1406.6333333333334</v>
      </c>
      <c r="Q184">
        <v>1308</v>
      </c>
      <c r="R184">
        <v>1283.2</v>
      </c>
      <c r="S184">
        <v>1328.3</v>
      </c>
      <c r="T184">
        <v>1306.5</v>
      </c>
      <c r="U184">
        <v>58</v>
      </c>
      <c r="V184">
        <v>1356.5666666666666</v>
      </c>
      <c r="W184">
        <f t="shared" si="11"/>
        <v>100</v>
      </c>
      <c r="X184">
        <f t="shared" si="11"/>
        <v>90</v>
      </c>
      <c r="Y184">
        <f t="shared" si="11"/>
        <v>100</v>
      </c>
      <c r="Z184">
        <f t="shared" si="12"/>
        <v>96.666666666666671</v>
      </c>
      <c r="AA184">
        <f t="shared" si="15"/>
        <v>90</v>
      </c>
      <c r="AB184">
        <f t="shared" si="15"/>
        <v>100</v>
      </c>
      <c r="AC184">
        <f t="shared" si="15"/>
        <v>100</v>
      </c>
      <c r="AD184">
        <f t="shared" si="13"/>
        <v>96.666666666666671</v>
      </c>
      <c r="AE184">
        <f t="shared" si="14"/>
        <v>96.666666666666671</v>
      </c>
    </row>
    <row r="185" spans="1:31" x14ac:dyDescent="0.25">
      <c r="A185" s="1" t="s">
        <v>177</v>
      </c>
      <c r="B185" s="1">
        <v>50</v>
      </c>
      <c r="C185" s="1">
        <v>2</v>
      </c>
      <c r="D185" s="1">
        <v>50</v>
      </c>
      <c r="E185">
        <v>10</v>
      </c>
      <c r="F185">
        <v>6</v>
      </c>
      <c r="G185">
        <v>9</v>
      </c>
      <c r="H185">
        <v>25</v>
      </c>
      <c r="I185">
        <v>9</v>
      </c>
      <c r="J185">
        <v>9</v>
      </c>
      <c r="K185">
        <v>9</v>
      </c>
      <c r="L185">
        <v>27</v>
      </c>
      <c r="M185">
        <v>1403.5</v>
      </c>
      <c r="N185">
        <v>1925.2</v>
      </c>
      <c r="O185">
        <v>1493.7</v>
      </c>
      <c r="P185">
        <v>1607.4666666666667</v>
      </c>
      <c r="Q185">
        <v>1245.4000000000001</v>
      </c>
      <c r="R185">
        <v>1152.5</v>
      </c>
      <c r="S185">
        <v>1189.8</v>
      </c>
      <c r="T185">
        <v>1195.9000000000001</v>
      </c>
      <c r="U185">
        <v>52</v>
      </c>
      <c r="V185">
        <v>1401.6833333333334</v>
      </c>
      <c r="W185">
        <f t="shared" si="11"/>
        <v>100</v>
      </c>
      <c r="X185">
        <f t="shared" si="11"/>
        <v>60</v>
      </c>
      <c r="Y185">
        <f t="shared" si="11"/>
        <v>90</v>
      </c>
      <c r="Z185">
        <f t="shared" si="12"/>
        <v>83.333333333333329</v>
      </c>
      <c r="AA185">
        <f t="shared" si="15"/>
        <v>90</v>
      </c>
      <c r="AB185">
        <f t="shared" si="15"/>
        <v>90</v>
      </c>
      <c r="AC185">
        <f t="shared" si="15"/>
        <v>90</v>
      </c>
      <c r="AD185">
        <f t="shared" si="13"/>
        <v>90</v>
      </c>
      <c r="AE185">
        <f t="shared" si="14"/>
        <v>86.666666666666671</v>
      </c>
    </row>
    <row r="186" spans="1:31" x14ac:dyDescent="0.25">
      <c r="A186" s="1" t="s">
        <v>178</v>
      </c>
      <c r="B186" s="1">
        <v>50</v>
      </c>
      <c r="C186" s="1">
        <v>2</v>
      </c>
      <c r="D186" s="1">
        <v>54</v>
      </c>
      <c r="E186">
        <v>9</v>
      </c>
      <c r="F186">
        <v>9</v>
      </c>
      <c r="G186">
        <v>10</v>
      </c>
      <c r="H186">
        <v>28</v>
      </c>
      <c r="I186">
        <v>10</v>
      </c>
      <c r="J186">
        <v>10</v>
      </c>
      <c r="K186">
        <v>8</v>
      </c>
      <c r="L186">
        <v>28</v>
      </c>
      <c r="M186">
        <v>1133.2</v>
      </c>
      <c r="N186">
        <v>1099.5</v>
      </c>
      <c r="O186">
        <v>1039.7</v>
      </c>
      <c r="P186">
        <v>1090.8</v>
      </c>
      <c r="Q186">
        <v>970.6</v>
      </c>
      <c r="R186">
        <v>1039.7</v>
      </c>
      <c r="S186">
        <v>953.1</v>
      </c>
      <c r="T186">
        <v>987.8</v>
      </c>
      <c r="U186">
        <v>56</v>
      </c>
      <c r="V186">
        <v>1039.3</v>
      </c>
      <c r="W186">
        <f t="shared" si="11"/>
        <v>90</v>
      </c>
      <c r="X186">
        <f t="shared" si="11"/>
        <v>90</v>
      </c>
      <c r="Y186">
        <f t="shared" si="11"/>
        <v>100</v>
      </c>
      <c r="Z186">
        <f t="shared" si="12"/>
        <v>93.333333333333329</v>
      </c>
      <c r="AA186">
        <f t="shared" si="15"/>
        <v>100</v>
      </c>
      <c r="AB186">
        <f t="shared" si="15"/>
        <v>100</v>
      </c>
      <c r="AC186">
        <f t="shared" si="15"/>
        <v>80</v>
      </c>
      <c r="AD186">
        <f t="shared" si="13"/>
        <v>93.333333333333329</v>
      </c>
      <c r="AE186">
        <f t="shared" si="14"/>
        <v>93.333333333333329</v>
      </c>
    </row>
    <row r="187" spans="1:31" x14ac:dyDescent="0.25">
      <c r="A187" s="1" t="s">
        <v>179</v>
      </c>
      <c r="B187" s="1">
        <v>50</v>
      </c>
      <c r="C187" s="1">
        <v>2</v>
      </c>
      <c r="D187" s="1">
        <v>59</v>
      </c>
      <c r="E187">
        <v>8</v>
      </c>
      <c r="F187">
        <v>8</v>
      </c>
      <c r="G187">
        <v>9</v>
      </c>
      <c r="H187">
        <v>25</v>
      </c>
      <c r="I187">
        <v>10</v>
      </c>
      <c r="J187">
        <v>8</v>
      </c>
      <c r="K187">
        <v>10</v>
      </c>
      <c r="L187">
        <v>28</v>
      </c>
      <c r="M187">
        <v>1466</v>
      </c>
      <c r="N187">
        <v>1636.7</v>
      </c>
      <c r="O187">
        <v>1422.6</v>
      </c>
      <c r="P187">
        <v>1508.4333333333334</v>
      </c>
      <c r="Q187">
        <v>1326.8</v>
      </c>
      <c r="R187">
        <v>1518.5</v>
      </c>
      <c r="S187">
        <v>1299.4000000000001</v>
      </c>
      <c r="T187">
        <v>1381.5666666666666</v>
      </c>
      <c r="U187">
        <v>53</v>
      </c>
      <c r="V187">
        <v>1445</v>
      </c>
      <c r="W187">
        <f t="shared" si="11"/>
        <v>80</v>
      </c>
      <c r="X187">
        <f t="shared" si="11"/>
        <v>80</v>
      </c>
      <c r="Y187">
        <f t="shared" si="11"/>
        <v>90</v>
      </c>
      <c r="Z187">
        <f t="shared" si="12"/>
        <v>83.333333333333329</v>
      </c>
      <c r="AA187">
        <f t="shared" si="15"/>
        <v>100</v>
      </c>
      <c r="AB187">
        <f t="shared" si="15"/>
        <v>80</v>
      </c>
      <c r="AC187">
        <f t="shared" si="15"/>
        <v>100</v>
      </c>
      <c r="AD187">
        <f t="shared" si="13"/>
        <v>93.333333333333329</v>
      </c>
      <c r="AE187">
        <f t="shared" si="14"/>
        <v>88.333333333333329</v>
      </c>
    </row>
    <row r="188" spans="1:31" x14ac:dyDescent="0.25">
      <c r="A188" s="1" t="s">
        <v>180</v>
      </c>
      <c r="B188" s="1">
        <v>50</v>
      </c>
      <c r="C188" s="1">
        <v>2</v>
      </c>
      <c r="D188" s="1">
        <v>55</v>
      </c>
      <c r="E188">
        <v>10</v>
      </c>
      <c r="F188">
        <v>10</v>
      </c>
      <c r="G188">
        <v>10</v>
      </c>
      <c r="H188">
        <v>30</v>
      </c>
      <c r="I188">
        <v>9</v>
      </c>
      <c r="J188">
        <v>10</v>
      </c>
      <c r="K188">
        <v>10</v>
      </c>
      <c r="L188">
        <v>29</v>
      </c>
      <c r="M188">
        <v>1170.5999999999999</v>
      </c>
      <c r="N188">
        <v>1188.0999999999999</v>
      </c>
      <c r="O188">
        <v>1074.0999999999999</v>
      </c>
      <c r="P188">
        <v>1144.2666666666667</v>
      </c>
      <c r="Q188">
        <v>1095.7</v>
      </c>
      <c r="R188">
        <v>1118.5999999999999</v>
      </c>
      <c r="S188">
        <v>1195.7</v>
      </c>
      <c r="T188">
        <v>1136.6666666666667</v>
      </c>
      <c r="U188">
        <v>59</v>
      </c>
      <c r="V188">
        <v>1140.4666666666667</v>
      </c>
      <c r="W188">
        <f t="shared" si="11"/>
        <v>100</v>
      </c>
      <c r="X188">
        <f t="shared" si="11"/>
        <v>100</v>
      </c>
      <c r="Y188">
        <f t="shared" si="11"/>
        <v>100</v>
      </c>
      <c r="Z188">
        <f t="shared" si="12"/>
        <v>100</v>
      </c>
      <c r="AA188">
        <f t="shared" si="15"/>
        <v>90</v>
      </c>
      <c r="AB188">
        <f t="shared" si="15"/>
        <v>100</v>
      </c>
      <c r="AC188">
        <f t="shared" si="15"/>
        <v>100</v>
      </c>
      <c r="AD188">
        <f t="shared" si="13"/>
        <v>96.666666666666671</v>
      </c>
      <c r="AE188">
        <f t="shared" si="14"/>
        <v>98.333333333333329</v>
      </c>
    </row>
    <row r="189" spans="1:31" x14ac:dyDescent="0.25">
      <c r="A189" s="1" t="s">
        <v>181</v>
      </c>
      <c r="B189" s="1">
        <v>50</v>
      </c>
      <c r="C189" s="1">
        <v>2</v>
      </c>
      <c r="D189" s="1">
        <v>54</v>
      </c>
      <c r="E189">
        <v>7</v>
      </c>
      <c r="F189">
        <v>7</v>
      </c>
      <c r="G189">
        <v>7</v>
      </c>
      <c r="H189">
        <v>21</v>
      </c>
      <c r="I189">
        <v>9</v>
      </c>
      <c r="J189">
        <v>9</v>
      </c>
      <c r="K189">
        <v>9</v>
      </c>
      <c r="L189">
        <v>27</v>
      </c>
      <c r="M189">
        <v>938.7</v>
      </c>
      <c r="N189">
        <v>1478.3</v>
      </c>
      <c r="O189">
        <v>1233.5</v>
      </c>
      <c r="P189">
        <v>1216.8333333333333</v>
      </c>
      <c r="Q189">
        <v>1332.4</v>
      </c>
      <c r="R189">
        <v>1126</v>
      </c>
      <c r="S189">
        <v>1020.1</v>
      </c>
      <c r="T189">
        <v>1159.5</v>
      </c>
      <c r="U189">
        <v>48</v>
      </c>
      <c r="V189">
        <v>1188.1666666666667</v>
      </c>
      <c r="W189">
        <f t="shared" si="11"/>
        <v>70</v>
      </c>
      <c r="X189">
        <f t="shared" si="11"/>
        <v>70</v>
      </c>
      <c r="Y189">
        <f t="shared" si="11"/>
        <v>70</v>
      </c>
      <c r="Z189">
        <f t="shared" si="12"/>
        <v>70</v>
      </c>
      <c r="AA189">
        <f t="shared" si="15"/>
        <v>90</v>
      </c>
      <c r="AB189">
        <f t="shared" si="15"/>
        <v>90</v>
      </c>
      <c r="AC189">
        <f t="shared" si="15"/>
        <v>90</v>
      </c>
      <c r="AD189">
        <f t="shared" si="13"/>
        <v>90</v>
      </c>
      <c r="AE189">
        <f t="shared" si="14"/>
        <v>80</v>
      </c>
    </row>
    <row r="190" spans="1:31" x14ac:dyDescent="0.25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9</v>
      </c>
      <c r="G190">
        <v>10</v>
      </c>
      <c r="H190">
        <v>28</v>
      </c>
      <c r="I190">
        <v>9</v>
      </c>
      <c r="J190">
        <v>10</v>
      </c>
      <c r="K190">
        <v>10</v>
      </c>
      <c r="L190">
        <v>29</v>
      </c>
      <c r="M190">
        <v>1610.6</v>
      </c>
      <c r="N190">
        <v>1646.2</v>
      </c>
      <c r="O190">
        <v>1731.1</v>
      </c>
      <c r="P190">
        <v>1662.6333333333334</v>
      </c>
      <c r="Q190">
        <v>1500.5</v>
      </c>
      <c r="R190">
        <v>1547.3</v>
      </c>
      <c r="S190">
        <v>1291</v>
      </c>
      <c r="T190">
        <v>1446.2666666666667</v>
      </c>
      <c r="U190">
        <v>57</v>
      </c>
      <c r="V190">
        <v>1554.45</v>
      </c>
      <c r="W190">
        <f t="shared" si="11"/>
        <v>90</v>
      </c>
      <c r="X190">
        <f t="shared" si="11"/>
        <v>90</v>
      </c>
      <c r="Y190">
        <f t="shared" si="11"/>
        <v>100</v>
      </c>
      <c r="Z190">
        <f t="shared" si="12"/>
        <v>93.333333333333329</v>
      </c>
      <c r="AA190">
        <f t="shared" si="15"/>
        <v>90</v>
      </c>
      <c r="AB190">
        <f t="shared" si="15"/>
        <v>100</v>
      </c>
      <c r="AC190">
        <f t="shared" si="15"/>
        <v>100</v>
      </c>
      <c r="AD190">
        <f t="shared" si="13"/>
        <v>96.666666666666671</v>
      </c>
      <c r="AE190">
        <f t="shared" si="14"/>
        <v>95</v>
      </c>
    </row>
    <row r="191" spans="1:31" x14ac:dyDescent="0.25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7</v>
      </c>
      <c r="G191">
        <v>8</v>
      </c>
      <c r="H191">
        <v>24</v>
      </c>
      <c r="I191">
        <v>8</v>
      </c>
      <c r="J191">
        <v>7</v>
      </c>
      <c r="K191">
        <v>6</v>
      </c>
      <c r="L191">
        <v>21</v>
      </c>
      <c r="M191">
        <v>1693.3</v>
      </c>
      <c r="N191">
        <v>1529</v>
      </c>
      <c r="O191">
        <v>1651</v>
      </c>
      <c r="P191">
        <v>1624.4333333333334</v>
      </c>
      <c r="Q191">
        <v>1526.2</v>
      </c>
      <c r="R191">
        <v>1161.7</v>
      </c>
      <c r="S191">
        <v>1258.5</v>
      </c>
      <c r="T191">
        <v>1315.4666666666667</v>
      </c>
      <c r="U191">
        <v>45</v>
      </c>
      <c r="V191">
        <v>1469.95</v>
      </c>
      <c r="W191">
        <f t="shared" si="11"/>
        <v>90</v>
      </c>
      <c r="X191">
        <f t="shared" si="11"/>
        <v>70</v>
      </c>
      <c r="Y191">
        <f t="shared" si="11"/>
        <v>80</v>
      </c>
      <c r="Z191">
        <f t="shared" si="12"/>
        <v>80</v>
      </c>
      <c r="AA191">
        <f t="shared" si="15"/>
        <v>80</v>
      </c>
      <c r="AB191">
        <f t="shared" si="15"/>
        <v>70</v>
      </c>
      <c r="AC191">
        <f t="shared" si="15"/>
        <v>60</v>
      </c>
      <c r="AD191">
        <f t="shared" si="13"/>
        <v>70</v>
      </c>
      <c r="AE191">
        <f t="shared" si="14"/>
        <v>75</v>
      </c>
    </row>
    <row r="192" spans="1:31" x14ac:dyDescent="0.25">
      <c r="A192" s="1" t="s">
        <v>184</v>
      </c>
      <c r="B192" s="1">
        <v>50</v>
      </c>
      <c r="C192" s="1">
        <v>2</v>
      </c>
      <c r="D192" s="1">
        <v>51</v>
      </c>
      <c r="E192">
        <v>10</v>
      </c>
      <c r="F192">
        <v>10</v>
      </c>
      <c r="G192">
        <v>10</v>
      </c>
      <c r="H192">
        <v>30</v>
      </c>
      <c r="I192">
        <v>9</v>
      </c>
      <c r="J192">
        <v>10</v>
      </c>
      <c r="K192">
        <v>9</v>
      </c>
      <c r="L192">
        <v>28</v>
      </c>
      <c r="M192">
        <v>1104</v>
      </c>
      <c r="N192">
        <v>1115.4000000000001</v>
      </c>
      <c r="O192">
        <v>1237.5999999999999</v>
      </c>
      <c r="P192">
        <v>1152.3333333333333</v>
      </c>
      <c r="Q192">
        <v>1100.8</v>
      </c>
      <c r="R192">
        <v>990.5</v>
      </c>
      <c r="S192">
        <v>1027.7</v>
      </c>
      <c r="T192">
        <v>1039.6666666666667</v>
      </c>
      <c r="U192">
        <v>58</v>
      </c>
      <c r="V192">
        <v>1096</v>
      </c>
      <c r="W192">
        <f t="shared" si="11"/>
        <v>100</v>
      </c>
      <c r="X192">
        <f t="shared" si="11"/>
        <v>100</v>
      </c>
      <c r="Y192">
        <f t="shared" si="11"/>
        <v>100</v>
      </c>
      <c r="Z192">
        <f t="shared" si="12"/>
        <v>100</v>
      </c>
      <c r="AA192">
        <f t="shared" si="15"/>
        <v>90</v>
      </c>
      <c r="AB192">
        <f t="shared" si="15"/>
        <v>100</v>
      </c>
      <c r="AC192">
        <f t="shared" si="15"/>
        <v>90</v>
      </c>
      <c r="AD192">
        <f t="shared" si="13"/>
        <v>93.333333333333329</v>
      </c>
      <c r="AE192">
        <f t="shared" si="14"/>
        <v>96.666666666666671</v>
      </c>
    </row>
    <row r="193" spans="1:31" x14ac:dyDescent="0.25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10</v>
      </c>
      <c r="G193">
        <v>9</v>
      </c>
      <c r="H193">
        <v>28</v>
      </c>
      <c r="I193">
        <v>9</v>
      </c>
      <c r="J193">
        <v>9</v>
      </c>
      <c r="K193">
        <v>8</v>
      </c>
      <c r="L193">
        <v>26</v>
      </c>
      <c r="M193">
        <v>1063</v>
      </c>
      <c r="N193">
        <v>1144.5999999999999</v>
      </c>
      <c r="O193">
        <v>1157.0999999999999</v>
      </c>
      <c r="P193">
        <v>1121.5666666666666</v>
      </c>
      <c r="Q193">
        <v>975.2</v>
      </c>
      <c r="R193">
        <v>1001.6</v>
      </c>
      <c r="S193">
        <v>1292.9000000000001</v>
      </c>
      <c r="T193">
        <v>1089.9000000000001</v>
      </c>
      <c r="U193">
        <v>54</v>
      </c>
      <c r="V193">
        <v>1105.7333333333333</v>
      </c>
      <c r="W193">
        <f t="shared" si="11"/>
        <v>90</v>
      </c>
      <c r="X193">
        <f t="shared" si="11"/>
        <v>100</v>
      </c>
      <c r="Y193">
        <f t="shared" si="11"/>
        <v>90</v>
      </c>
      <c r="Z193">
        <f t="shared" si="12"/>
        <v>93.333333333333329</v>
      </c>
      <c r="AA193">
        <f t="shared" si="15"/>
        <v>90</v>
      </c>
      <c r="AB193">
        <f t="shared" si="15"/>
        <v>90</v>
      </c>
      <c r="AC193">
        <f t="shared" si="15"/>
        <v>80</v>
      </c>
      <c r="AD193">
        <f t="shared" si="13"/>
        <v>86.666666666666671</v>
      </c>
      <c r="AE193">
        <f t="shared" si="14"/>
        <v>90</v>
      </c>
    </row>
    <row r="194" spans="1:31" x14ac:dyDescent="0.25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7</v>
      </c>
      <c r="G194">
        <v>9</v>
      </c>
      <c r="H194">
        <v>25</v>
      </c>
      <c r="I194">
        <v>8</v>
      </c>
      <c r="J194">
        <v>7</v>
      </c>
      <c r="K194">
        <v>10</v>
      </c>
      <c r="L194">
        <v>25</v>
      </c>
      <c r="M194">
        <v>1111.0999999999999</v>
      </c>
      <c r="N194">
        <v>1105.9000000000001</v>
      </c>
      <c r="O194">
        <v>1035.0999999999999</v>
      </c>
      <c r="P194">
        <v>1084.0333333333333</v>
      </c>
      <c r="Q194">
        <v>1081.7</v>
      </c>
      <c r="R194">
        <v>978.6</v>
      </c>
      <c r="S194">
        <v>1006.8</v>
      </c>
      <c r="T194">
        <v>1022.3666666666667</v>
      </c>
      <c r="U194">
        <v>50</v>
      </c>
      <c r="V194">
        <v>1053.2</v>
      </c>
      <c r="W194">
        <f t="shared" si="11"/>
        <v>90</v>
      </c>
      <c r="X194">
        <f t="shared" si="11"/>
        <v>70</v>
      </c>
      <c r="Y194">
        <f t="shared" si="11"/>
        <v>90</v>
      </c>
      <c r="Z194">
        <f t="shared" si="12"/>
        <v>83.333333333333329</v>
      </c>
      <c r="AA194">
        <f t="shared" si="15"/>
        <v>80</v>
      </c>
      <c r="AB194">
        <f t="shared" si="15"/>
        <v>70</v>
      </c>
      <c r="AC194">
        <f t="shared" si="15"/>
        <v>100</v>
      </c>
      <c r="AD194">
        <f t="shared" si="13"/>
        <v>83.333333333333329</v>
      </c>
      <c r="AE194">
        <f t="shared" si="14"/>
        <v>83.333333333333329</v>
      </c>
    </row>
    <row r="195" spans="1:31" x14ac:dyDescent="0.25">
      <c r="A195" s="2" t="s">
        <v>187</v>
      </c>
      <c r="B195" s="2">
        <v>50</v>
      </c>
      <c r="C195" s="2">
        <v>2</v>
      </c>
      <c r="D195" s="2">
        <v>55</v>
      </c>
      <c r="E195" s="5">
        <v>5</v>
      </c>
      <c r="F195" s="5">
        <v>5</v>
      </c>
      <c r="G195" s="5">
        <v>4</v>
      </c>
      <c r="H195" s="5">
        <v>14</v>
      </c>
      <c r="I195" s="5">
        <v>3</v>
      </c>
      <c r="J195" s="5">
        <v>4</v>
      </c>
      <c r="K195" s="5">
        <v>5</v>
      </c>
      <c r="L195" s="5">
        <v>12</v>
      </c>
      <c r="M195" s="5">
        <v>1991.8</v>
      </c>
      <c r="N195" s="5">
        <v>2056.1</v>
      </c>
      <c r="O195" s="5">
        <v>2180.6999999999998</v>
      </c>
      <c r="P195" s="5">
        <v>2076.1999999999998</v>
      </c>
      <c r="Q195" s="5">
        <v>2149.9</v>
      </c>
      <c r="R195" s="5">
        <v>2101.6999999999998</v>
      </c>
      <c r="S195" s="5">
        <v>1961.6</v>
      </c>
      <c r="T195" s="5">
        <v>2071.0666666666666</v>
      </c>
      <c r="U195" s="5">
        <v>26</v>
      </c>
      <c r="V195" s="5">
        <v>2073.6333333333332</v>
      </c>
      <c r="W195">
        <f t="shared" ref="W195:Y239" si="16">(E195*100)/10</f>
        <v>50</v>
      </c>
      <c r="X195">
        <f t="shared" si="16"/>
        <v>50</v>
      </c>
      <c r="Y195">
        <f t="shared" si="16"/>
        <v>40</v>
      </c>
      <c r="Z195">
        <f t="shared" ref="Z195:Z239" si="17">(H195*100)/30</f>
        <v>46.666666666666664</v>
      </c>
      <c r="AA195">
        <f t="shared" si="15"/>
        <v>30</v>
      </c>
      <c r="AB195">
        <f t="shared" si="15"/>
        <v>40</v>
      </c>
      <c r="AC195">
        <f t="shared" si="15"/>
        <v>50</v>
      </c>
      <c r="AD195">
        <f t="shared" ref="AD195:AD239" si="18">(L195*100)/30</f>
        <v>40</v>
      </c>
      <c r="AE195">
        <f t="shared" ref="AE195:AE239" si="19">(U195*100)/60</f>
        <v>43.333333333333336</v>
      </c>
    </row>
    <row r="196" spans="1:31" x14ac:dyDescent="0.25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7</v>
      </c>
      <c r="G196">
        <v>10</v>
      </c>
      <c r="H196">
        <v>26</v>
      </c>
      <c r="I196">
        <v>10</v>
      </c>
      <c r="J196">
        <v>10</v>
      </c>
      <c r="K196">
        <v>10</v>
      </c>
      <c r="L196">
        <v>30</v>
      </c>
      <c r="M196">
        <v>1877.1</v>
      </c>
      <c r="N196">
        <v>2288.1</v>
      </c>
      <c r="O196">
        <v>1697.4</v>
      </c>
      <c r="P196">
        <v>1954.2</v>
      </c>
      <c r="Q196">
        <v>1648.2</v>
      </c>
      <c r="R196">
        <v>1531.3</v>
      </c>
      <c r="S196">
        <v>1692.3</v>
      </c>
      <c r="T196">
        <v>1623.9333333333334</v>
      </c>
      <c r="U196">
        <v>56</v>
      </c>
      <c r="V196">
        <v>1789.0666666666666</v>
      </c>
      <c r="W196">
        <f t="shared" si="16"/>
        <v>90</v>
      </c>
      <c r="X196">
        <f t="shared" si="16"/>
        <v>70</v>
      </c>
      <c r="Y196">
        <f t="shared" si="16"/>
        <v>100</v>
      </c>
      <c r="Z196">
        <f t="shared" si="17"/>
        <v>86.666666666666671</v>
      </c>
      <c r="AA196">
        <f t="shared" si="15"/>
        <v>100</v>
      </c>
      <c r="AB196">
        <f t="shared" si="15"/>
        <v>100</v>
      </c>
      <c r="AC196">
        <f t="shared" si="15"/>
        <v>100</v>
      </c>
      <c r="AD196">
        <f t="shared" si="18"/>
        <v>100</v>
      </c>
      <c r="AE196">
        <f t="shared" si="19"/>
        <v>93.333333333333329</v>
      </c>
    </row>
    <row r="197" spans="1:31" x14ac:dyDescent="0.25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10</v>
      </c>
      <c r="G197">
        <v>10</v>
      </c>
      <c r="H197">
        <v>29</v>
      </c>
      <c r="I197">
        <v>10</v>
      </c>
      <c r="J197">
        <v>10</v>
      </c>
      <c r="K197">
        <v>10</v>
      </c>
      <c r="L197">
        <v>30</v>
      </c>
      <c r="M197">
        <v>1138.3</v>
      </c>
      <c r="N197">
        <v>1125</v>
      </c>
      <c r="O197">
        <v>986.1</v>
      </c>
      <c r="P197">
        <v>1083.1333333333334</v>
      </c>
      <c r="Q197">
        <v>1074.5999999999999</v>
      </c>
      <c r="R197">
        <v>1101</v>
      </c>
      <c r="S197">
        <v>1099.3</v>
      </c>
      <c r="T197">
        <v>1091.6333333333334</v>
      </c>
      <c r="U197">
        <v>59</v>
      </c>
      <c r="V197">
        <v>1087.3833333333334</v>
      </c>
      <c r="W197">
        <f t="shared" si="16"/>
        <v>90</v>
      </c>
      <c r="X197">
        <f t="shared" si="16"/>
        <v>100</v>
      </c>
      <c r="Y197">
        <f t="shared" si="16"/>
        <v>100</v>
      </c>
      <c r="Z197">
        <f t="shared" si="17"/>
        <v>96.666666666666671</v>
      </c>
      <c r="AA197">
        <f t="shared" si="15"/>
        <v>100</v>
      </c>
      <c r="AB197">
        <f t="shared" si="15"/>
        <v>100</v>
      </c>
      <c r="AC197">
        <f t="shared" si="15"/>
        <v>100</v>
      </c>
      <c r="AD197">
        <f t="shared" si="18"/>
        <v>100</v>
      </c>
      <c r="AE197">
        <f t="shared" si="19"/>
        <v>98.333333333333329</v>
      </c>
    </row>
    <row r="198" spans="1:31" x14ac:dyDescent="0.25">
      <c r="A198" s="1" t="s">
        <v>190</v>
      </c>
      <c r="B198" s="1">
        <v>60</v>
      </c>
      <c r="C198" s="1">
        <v>1</v>
      </c>
      <c r="D198" s="1">
        <v>63</v>
      </c>
      <c r="E198">
        <v>10</v>
      </c>
      <c r="F198">
        <v>9</v>
      </c>
      <c r="G198">
        <v>8</v>
      </c>
      <c r="H198">
        <v>27</v>
      </c>
      <c r="I198">
        <v>8</v>
      </c>
      <c r="J198">
        <v>8</v>
      </c>
      <c r="K198">
        <v>9</v>
      </c>
      <c r="L198">
        <v>25</v>
      </c>
      <c r="M198">
        <v>1354.6</v>
      </c>
      <c r="N198">
        <v>1426.3</v>
      </c>
      <c r="O198">
        <v>1491</v>
      </c>
      <c r="P198">
        <v>1423.9666666666667</v>
      </c>
      <c r="Q198">
        <v>1463.5</v>
      </c>
      <c r="R198">
        <v>1523.8</v>
      </c>
      <c r="S198">
        <v>1377.4</v>
      </c>
      <c r="T198">
        <v>1454.9</v>
      </c>
      <c r="U198">
        <v>52</v>
      </c>
      <c r="V198">
        <v>1439.4333333333334</v>
      </c>
      <c r="W198">
        <f t="shared" si="16"/>
        <v>100</v>
      </c>
      <c r="X198">
        <f t="shared" si="16"/>
        <v>90</v>
      </c>
      <c r="Y198">
        <f t="shared" si="16"/>
        <v>80</v>
      </c>
      <c r="Z198">
        <f t="shared" si="17"/>
        <v>90</v>
      </c>
      <c r="AA198">
        <f t="shared" si="15"/>
        <v>80</v>
      </c>
      <c r="AB198">
        <f t="shared" si="15"/>
        <v>80</v>
      </c>
      <c r="AC198">
        <f t="shared" si="15"/>
        <v>90</v>
      </c>
      <c r="AD198">
        <f t="shared" si="18"/>
        <v>83.333333333333329</v>
      </c>
      <c r="AE198">
        <f t="shared" si="19"/>
        <v>86.666666666666671</v>
      </c>
    </row>
    <row r="199" spans="1:31" x14ac:dyDescent="0.25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28</v>
      </c>
      <c r="I199">
        <v>9</v>
      </c>
      <c r="J199">
        <v>9</v>
      </c>
      <c r="K199">
        <v>10</v>
      </c>
      <c r="L199">
        <v>28</v>
      </c>
      <c r="M199">
        <v>1438.6</v>
      </c>
      <c r="N199">
        <v>1554.6</v>
      </c>
      <c r="O199">
        <v>1366.3</v>
      </c>
      <c r="P199">
        <v>1453.1666666666667</v>
      </c>
      <c r="Q199">
        <v>1432.2</v>
      </c>
      <c r="R199">
        <v>1491.3</v>
      </c>
      <c r="S199">
        <v>1402</v>
      </c>
      <c r="T199">
        <v>1441.8333333333333</v>
      </c>
      <c r="U199">
        <v>56</v>
      </c>
      <c r="V199">
        <v>1447.5</v>
      </c>
      <c r="W199">
        <f t="shared" si="16"/>
        <v>90</v>
      </c>
      <c r="X199">
        <f t="shared" si="16"/>
        <v>90</v>
      </c>
      <c r="Y199">
        <f t="shared" si="16"/>
        <v>100</v>
      </c>
      <c r="Z199">
        <f t="shared" si="17"/>
        <v>93.333333333333329</v>
      </c>
      <c r="AA199">
        <f t="shared" si="15"/>
        <v>90</v>
      </c>
      <c r="AB199">
        <f t="shared" si="15"/>
        <v>90</v>
      </c>
      <c r="AC199">
        <f t="shared" si="15"/>
        <v>100</v>
      </c>
      <c r="AD199">
        <f t="shared" si="18"/>
        <v>93.333333333333329</v>
      </c>
      <c r="AE199">
        <f t="shared" si="19"/>
        <v>93.333333333333329</v>
      </c>
    </row>
    <row r="200" spans="1:31" x14ac:dyDescent="0.25">
      <c r="A200" s="12" t="s">
        <v>192</v>
      </c>
      <c r="B200" s="12">
        <v>60</v>
      </c>
      <c r="C200" s="12">
        <v>1</v>
      </c>
      <c r="D200" s="12">
        <v>63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>
        <f t="shared" si="16"/>
        <v>0</v>
      </c>
      <c r="X200">
        <f t="shared" si="16"/>
        <v>0</v>
      </c>
      <c r="Y200">
        <f t="shared" si="16"/>
        <v>0</v>
      </c>
      <c r="Z200">
        <f t="shared" si="17"/>
        <v>0</v>
      </c>
      <c r="AA200">
        <f t="shared" si="15"/>
        <v>0</v>
      </c>
      <c r="AB200">
        <f t="shared" si="15"/>
        <v>0</v>
      </c>
      <c r="AC200">
        <f t="shared" si="15"/>
        <v>0</v>
      </c>
      <c r="AD200">
        <f t="shared" si="18"/>
        <v>0</v>
      </c>
      <c r="AE200">
        <f t="shared" si="19"/>
        <v>0</v>
      </c>
    </row>
    <row r="201" spans="1:31" x14ac:dyDescent="0.25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7</v>
      </c>
      <c r="G201">
        <v>10</v>
      </c>
      <c r="H201">
        <v>27</v>
      </c>
      <c r="I201">
        <v>10</v>
      </c>
      <c r="J201">
        <v>9</v>
      </c>
      <c r="K201">
        <v>10</v>
      </c>
      <c r="L201">
        <v>29</v>
      </c>
      <c r="M201">
        <v>1226.7</v>
      </c>
      <c r="N201">
        <v>1502.2</v>
      </c>
      <c r="O201">
        <v>1241</v>
      </c>
      <c r="P201">
        <v>1323.3</v>
      </c>
      <c r="Q201">
        <v>1245.8</v>
      </c>
      <c r="R201">
        <v>1370.4</v>
      </c>
      <c r="S201">
        <v>1172.0999999999999</v>
      </c>
      <c r="T201">
        <v>1262.7666666666667</v>
      </c>
      <c r="U201">
        <v>56</v>
      </c>
      <c r="V201">
        <v>1293.0333333333333</v>
      </c>
      <c r="W201">
        <f t="shared" si="16"/>
        <v>100</v>
      </c>
      <c r="X201">
        <f t="shared" si="16"/>
        <v>70</v>
      </c>
      <c r="Y201">
        <f t="shared" si="16"/>
        <v>100</v>
      </c>
      <c r="Z201">
        <f t="shared" si="17"/>
        <v>90</v>
      </c>
      <c r="AA201">
        <f t="shared" si="15"/>
        <v>100</v>
      </c>
      <c r="AB201">
        <f t="shared" si="15"/>
        <v>90</v>
      </c>
      <c r="AC201">
        <f t="shared" si="15"/>
        <v>100</v>
      </c>
      <c r="AD201">
        <f t="shared" si="18"/>
        <v>96.666666666666671</v>
      </c>
      <c r="AE201">
        <f t="shared" si="19"/>
        <v>93.333333333333329</v>
      </c>
    </row>
    <row r="202" spans="1:31" x14ac:dyDescent="0.25">
      <c r="A202" s="1" t="s">
        <v>194</v>
      </c>
      <c r="B202" s="1">
        <v>60</v>
      </c>
      <c r="C202" s="1">
        <v>1</v>
      </c>
      <c r="D202" s="1">
        <v>69</v>
      </c>
      <c r="E202">
        <v>8</v>
      </c>
      <c r="F202">
        <v>5</v>
      </c>
      <c r="G202">
        <v>7</v>
      </c>
      <c r="H202">
        <v>20</v>
      </c>
      <c r="I202">
        <v>3</v>
      </c>
      <c r="J202">
        <v>8</v>
      </c>
      <c r="K202">
        <v>9</v>
      </c>
      <c r="L202">
        <v>20</v>
      </c>
      <c r="M202">
        <v>1564.1</v>
      </c>
      <c r="N202">
        <v>1762.4</v>
      </c>
      <c r="O202">
        <v>1646.9</v>
      </c>
      <c r="P202">
        <v>1657.8</v>
      </c>
      <c r="Q202">
        <v>1635.5</v>
      </c>
      <c r="R202">
        <v>1553.3</v>
      </c>
      <c r="S202">
        <v>1529</v>
      </c>
      <c r="T202">
        <v>1572.6</v>
      </c>
      <c r="U202">
        <v>40</v>
      </c>
      <c r="V202">
        <v>1615.2</v>
      </c>
      <c r="W202">
        <f t="shared" si="16"/>
        <v>80</v>
      </c>
      <c r="X202">
        <f t="shared" si="16"/>
        <v>50</v>
      </c>
      <c r="Y202">
        <f t="shared" si="16"/>
        <v>70</v>
      </c>
      <c r="Z202">
        <f t="shared" si="17"/>
        <v>66.666666666666671</v>
      </c>
      <c r="AA202">
        <f t="shared" si="15"/>
        <v>30</v>
      </c>
      <c r="AB202">
        <f t="shared" si="15"/>
        <v>80</v>
      </c>
      <c r="AC202">
        <f t="shared" si="15"/>
        <v>90</v>
      </c>
      <c r="AD202">
        <f t="shared" si="18"/>
        <v>66.666666666666671</v>
      </c>
      <c r="AE202">
        <f t="shared" si="19"/>
        <v>66.666666666666671</v>
      </c>
    </row>
    <row r="203" spans="1:31" x14ac:dyDescent="0.25">
      <c r="A203" s="1" t="s">
        <v>195</v>
      </c>
      <c r="B203" s="1">
        <v>60</v>
      </c>
      <c r="C203" s="1">
        <v>1</v>
      </c>
      <c r="D203" s="1">
        <v>62</v>
      </c>
      <c r="E203">
        <v>8</v>
      </c>
      <c r="F203">
        <v>10</v>
      </c>
      <c r="G203">
        <v>10</v>
      </c>
      <c r="H203">
        <v>28</v>
      </c>
      <c r="I203">
        <v>10</v>
      </c>
      <c r="J203">
        <v>10</v>
      </c>
      <c r="K203">
        <v>10</v>
      </c>
      <c r="L203">
        <v>30</v>
      </c>
      <c r="M203">
        <v>1582.8</v>
      </c>
      <c r="N203">
        <v>1576.3</v>
      </c>
      <c r="O203">
        <v>1523.8</v>
      </c>
      <c r="P203">
        <v>1560.9666666666667</v>
      </c>
      <c r="Q203">
        <v>1223.5999999999999</v>
      </c>
      <c r="R203">
        <v>1265.5</v>
      </c>
      <c r="S203">
        <v>1242.0999999999999</v>
      </c>
      <c r="T203">
        <v>1243.7333333333333</v>
      </c>
      <c r="U203">
        <v>58</v>
      </c>
      <c r="V203">
        <v>1402.35</v>
      </c>
      <c r="W203">
        <f t="shared" si="16"/>
        <v>80</v>
      </c>
      <c r="X203">
        <f t="shared" si="16"/>
        <v>100</v>
      </c>
      <c r="Y203">
        <f t="shared" si="16"/>
        <v>100</v>
      </c>
      <c r="Z203">
        <f t="shared" si="17"/>
        <v>93.333333333333329</v>
      </c>
      <c r="AA203">
        <f t="shared" si="15"/>
        <v>100</v>
      </c>
      <c r="AB203">
        <f t="shared" si="15"/>
        <v>100</v>
      </c>
      <c r="AC203">
        <f t="shared" si="15"/>
        <v>100</v>
      </c>
      <c r="AD203">
        <f t="shared" si="18"/>
        <v>100</v>
      </c>
      <c r="AE203">
        <f t="shared" si="19"/>
        <v>96.666666666666671</v>
      </c>
    </row>
    <row r="204" spans="1:31" x14ac:dyDescent="0.25">
      <c r="A204" s="1" t="s">
        <v>196</v>
      </c>
      <c r="B204" s="1">
        <v>60</v>
      </c>
      <c r="C204" s="1">
        <v>1</v>
      </c>
      <c r="D204" s="1">
        <v>62</v>
      </c>
      <c r="E204">
        <v>10</v>
      </c>
      <c r="F204">
        <v>10</v>
      </c>
      <c r="G204">
        <v>9</v>
      </c>
      <c r="H204">
        <v>29</v>
      </c>
      <c r="I204">
        <v>9</v>
      </c>
      <c r="J204">
        <v>10</v>
      </c>
      <c r="K204">
        <v>10</v>
      </c>
      <c r="L204">
        <v>29</v>
      </c>
      <c r="M204">
        <v>1091.9000000000001</v>
      </c>
      <c r="N204">
        <v>1068</v>
      </c>
      <c r="O204">
        <v>1254.3</v>
      </c>
      <c r="P204">
        <v>1138.0666666666666</v>
      </c>
      <c r="Q204">
        <v>1062.7</v>
      </c>
      <c r="R204">
        <v>1202</v>
      </c>
      <c r="S204">
        <v>1008.2</v>
      </c>
      <c r="T204">
        <v>1090.9666666666667</v>
      </c>
      <c r="U204">
        <v>58</v>
      </c>
      <c r="V204">
        <v>1114.5166666666667</v>
      </c>
      <c r="W204">
        <f t="shared" si="16"/>
        <v>100</v>
      </c>
      <c r="X204">
        <f t="shared" si="16"/>
        <v>100</v>
      </c>
      <c r="Y204">
        <f t="shared" si="16"/>
        <v>90</v>
      </c>
      <c r="Z204">
        <f t="shared" si="17"/>
        <v>96.666666666666671</v>
      </c>
      <c r="AA204">
        <f t="shared" si="15"/>
        <v>90</v>
      </c>
      <c r="AB204">
        <f t="shared" si="15"/>
        <v>100</v>
      </c>
      <c r="AC204">
        <f t="shared" si="15"/>
        <v>100</v>
      </c>
      <c r="AD204">
        <f t="shared" si="18"/>
        <v>96.666666666666671</v>
      </c>
      <c r="AE204">
        <f t="shared" si="19"/>
        <v>96.666666666666671</v>
      </c>
    </row>
    <row r="205" spans="1:31" x14ac:dyDescent="0.25">
      <c r="A205" s="3" t="s">
        <v>197</v>
      </c>
      <c r="B205" s="3">
        <v>60</v>
      </c>
      <c r="C205" s="3">
        <v>1</v>
      </c>
      <c r="D205" s="3">
        <v>61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2554.4</v>
      </c>
      <c r="N205" s="7">
        <v>2543.1</v>
      </c>
      <c r="O205" s="7">
        <v>2543</v>
      </c>
      <c r="P205" s="7">
        <v>2546.8333333333335</v>
      </c>
      <c r="Q205" s="7">
        <v>2554.3000000000002</v>
      </c>
      <c r="R205" s="7">
        <v>2549.4</v>
      </c>
      <c r="S205" s="7">
        <v>2540.1</v>
      </c>
      <c r="T205" s="7">
        <v>2547.9333333333334</v>
      </c>
      <c r="U205" s="7">
        <v>0</v>
      </c>
      <c r="V205" s="7">
        <v>2547.3833333333332</v>
      </c>
      <c r="W205">
        <f t="shared" si="16"/>
        <v>0</v>
      </c>
      <c r="X205">
        <f t="shared" si="16"/>
        <v>0</v>
      </c>
      <c r="Y205">
        <f t="shared" si="16"/>
        <v>0</v>
      </c>
      <c r="Z205">
        <f t="shared" si="17"/>
        <v>0</v>
      </c>
      <c r="AA205">
        <f t="shared" si="15"/>
        <v>0</v>
      </c>
      <c r="AB205">
        <f t="shared" si="15"/>
        <v>0</v>
      </c>
      <c r="AC205">
        <f t="shared" si="15"/>
        <v>0</v>
      </c>
      <c r="AD205">
        <f t="shared" si="18"/>
        <v>0</v>
      </c>
      <c r="AE205">
        <f t="shared" si="19"/>
        <v>0</v>
      </c>
    </row>
    <row r="206" spans="1:31" x14ac:dyDescent="0.25">
      <c r="A206" s="1" t="s">
        <v>198</v>
      </c>
      <c r="B206" s="1">
        <v>60</v>
      </c>
      <c r="C206" s="1">
        <v>1</v>
      </c>
      <c r="D206" s="1">
        <v>67</v>
      </c>
      <c r="E206">
        <v>10</v>
      </c>
      <c r="F206">
        <v>9</v>
      </c>
      <c r="G206">
        <v>9</v>
      </c>
      <c r="H206">
        <v>28</v>
      </c>
      <c r="I206">
        <v>7</v>
      </c>
      <c r="J206">
        <v>9</v>
      </c>
      <c r="K206">
        <v>9</v>
      </c>
      <c r="L206">
        <v>25</v>
      </c>
      <c r="M206">
        <v>1463.7</v>
      </c>
      <c r="N206">
        <v>1345.4</v>
      </c>
      <c r="O206">
        <v>1424.6</v>
      </c>
      <c r="P206">
        <v>1411.2333333333333</v>
      </c>
      <c r="Q206">
        <v>1376.8</v>
      </c>
      <c r="R206">
        <v>1461</v>
      </c>
      <c r="S206">
        <v>1153</v>
      </c>
      <c r="T206">
        <v>1330.2666666666667</v>
      </c>
      <c r="U206">
        <v>53</v>
      </c>
      <c r="V206">
        <v>1370.75</v>
      </c>
      <c r="W206">
        <f t="shared" si="16"/>
        <v>100</v>
      </c>
      <c r="X206">
        <f t="shared" si="16"/>
        <v>90</v>
      </c>
      <c r="Y206">
        <f t="shared" si="16"/>
        <v>90</v>
      </c>
      <c r="Z206">
        <f t="shared" si="17"/>
        <v>93.333333333333329</v>
      </c>
      <c r="AA206">
        <f t="shared" si="15"/>
        <v>70</v>
      </c>
      <c r="AB206">
        <f t="shared" si="15"/>
        <v>90</v>
      </c>
      <c r="AC206">
        <f t="shared" si="15"/>
        <v>90</v>
      </c>
      <c r="AD206">
        <f t="shared" si="18"/>
        <v>83.333333333333329</v>
      </c>
      <c r="AE206">
        <f t="shared" si="19"/>
        <v>88.333333333333329</v>
      </c>
    </row>
    <row r="207" spans="1:31" x14ac:dyDescent="0.25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9</v>
      </c>
      <c r="H207">
        <v>26</v>
      </c>
      <c r="I207">
        <v>8</v>
      </c>
      <c r="J207">
        <v>9</v>
      </c>
      <c r="K207">
        <v>8</v>
      </c>
      <c r="L207">
        <v>25</v>
      </c>
      <c r="M207">
        <v>1352.6</v>
      </c>
      <c r="N207">
        <v>1205.5</v>
      </c>
      <c r="O207">
        <v>1182.5999999999999</v>
      </c>
      <c r="P207">
        <v>1246.9000000000001</v>
      </c>
      <c r="Q207">
        <v>1390.3</v>
      </c>
      <c r="R207">
        <v>1470.4</v>
      </c>
      <c r="S207">
        <v>1267.9000000000001</v>
      </c>
      <c r="T207">
        <v>1376.2</v>
      </c>
      <c r="U207">
        <v>51</v>
      </c>
      <c r="V207">
        <v>1311.55</v>
      </c>
      <c r="W207">
        <f t="shared" si="16"/>
        <v>80</v>
      </c>
      <c r="X207">
        <f t="shared" si="16"/>
        <v>90</v>
      </c>
      <c r="Y207">
        <f t="shared" si="16"/>
        <v>90</v>
      </c>
      <c r="Z207">
        <f t="shared" si="17"/>
        <v>86.666666666666671</v>
      </c>
      <c r="AA207">
        <f t="shared" si="15"/>
        <v>80</v>
      </c>
      <c r="AB207">
        <f t="shared" si="15"/>
        <v>90</v>
      </c>
      <c r="AC207">
        <f t="shared" si="15"/>
        <v>80</v>
      </c>
      <c r="AD207">
        <f t="shared" si="18"/>
        <v>83.333333333333329</v>
      </c>
      <c r="AE207">
        <f t="shared" si="19"/>
        <v>85</v>
      </c>
    </row>
    <row r="208" spans="1:31" x14ac:dyDescent="0.25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8</v>
      </c>
      <c r="G208">
        <v>9</v>
      </c>
      <c r="H208">
        <v>27</v>
      </c>
      <c r="I208">
        <v>10</v>
      </c>
      <c r="J208">
        <v>10</v>
      </c>
      <c r="K208">
        <v>9</v>
      </c>
      <c r="L208">
        <v>29</v>
      </c>
      <c r="M208">
        <v>1825.05</v>
      </c>
      <c r="N208">
        <v>1918.85</v>
      </c>
      <c r="O208">
        <v>1827.15</v>
      </c>
      <c r="P208">
        <v>1857.0166666666667</v>
      </c>
      <c r="Q208">
        <v>1866.65</v>
      </c>
      <c r="R208">
        <v>1780.5</v>
      </c>
      <c r="S208">
        <v>1801.95</v>
      </c>
      <c r="T208">
        <v>1816.3666666666666</v>
      </c>
      <c r="U208">
        <v>56</v>
      </c>
      <c r="V208">
        <v>1836.6916666666666</v>
      </c>
      <c r="W208">
        <f t="shared" si="16"/>
        <v>100</v>
      </c>
      <c r="X208">
        <f t="shared" si="16"/>
        <v>80</v>
      </c>
      <c r="Y208">
        <f t="shared" si="16"/>
        <v>90</v>
      </c>
      <c r="Z208">
        <f t="shared" si="17"/>
        <v>90</v>
      </c>
      <c r="AA208">
        <f t="shared" si="15"/>
        <v>100</v>
      </c>
      <c r="AB208">
        <f t="shared" si="15"/>
        <v>100</v>
      </c>
      <c r="AC208">
        <f t="shared" si="15"/>
        <v>90</v>
      </c>
      <c r="AD208">
        <f t="shared" si="18"/>
        <v>96.666666666666671</v>
      </c>
      <c r="AE208">
        <f t="shared" si="19"/>
        <v>93.333333333333329</v>
      </c>
    </row>
    <row r="209" spans="1:31" x14ac:dyDescent="0.25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10</v>
      </c>
      <c r="G209">
        <v>9</v>
      </c>
      <c r="H209">
        <v>27</v>
      </c>
      <c r="I209">
        <v>8</v>
      </c>
      <c r="J209">
        <v>9</v>
      </c>
      <c r="K209">
        <v>8</v>
      </c>
      <c r="L209">
        <v>25</v>
      </c>
      <c r="M209">
        <v>1417.7</v>
      </c>
      <c r="N209">
        <v>1247.4000000000001</v>
      </c>
      <c r="O209">
        <v>1150.5</v>
      </c>
      <c r="P209">
        <v>1271.8666666666666</v>
      </c>
      <c r="Q209">
        <v>1396.4</v>
      </c>
      <c r="R209">
        <v>1263.4000000000001</v>
      </c>
      <c r="S209">
        <v>1212.3</v>
      </c>
      <c r="T209">
        <v>1290.7</v>
      </c>
      <c r="U209">
        <v>52</v>
      </c>
      <c r="V209">
        <v>1281.2833333333333</v>
      </c>
      <c r="W209">
        <f t="shared" si="16"/>
        <v>80</v>
      </c>
      <c r="X209">
        <f t="shared" si="16"/>
        <v>100</v>
      </c>
      <c r="Y209">
        <f t="shared" si="16"/>
        <v>90</v>
      </c>
      <c r="Z209">
        <f t="shared" si="17"/>
        <v>90</v>
      </c>
      <c r="AA209">
        <f t="shared" si="15"/>
        <v>80</v>
      </c>
      <c r="AB209">
        <f t="shared" si="15"/>
        <v>90</v>
      </c>
      <c r="AC209">
        <f t="shared" si="15"/>
        <v>80</v>
      </c>
      <c r="AD209">
        <f t="shared" si="18"/>
        <v>83.333333333333329</v>
      </c>
      <c r="AE209">
        <f t="shared" si="19"/>
        <v>86.666666666666671</v>
      </c>
    </row>
    <row r="210" spans="1:31" x14ac:dyDescent="0.25">
      <c r="A210" s="2" t="s">
        <v>202</v>
      </c>
      <c r="B210" s="2">
        <v>60</v>
      </c>
      <c r="C210" s="2">
        <v>2</v>
      </c>
      <c r="D210" s="2">
        <v>60</v>
      </c>
      <c r="E210" s="5">
        <v>1</v>
      </c>
      <c r="F210" s="5">
        <v>0</v>
      </c>
      <c r="G210" s="5">
        <v>0</v>
      </c>
      <c r="H210" s="5">
        <v>1</v>
      </c>
      <c r="I210" s="5">
        <v>2</v>
      </c>
      <c r="J210" s="5">
        <v>0</v>
      </c>
      <c r="K210" s="5">
        <v>2</v>
      </c>
      <c r="L210" s="5">
        <v>4</v>
      </c>
      <c r="M210" s="5">
        <v>2094.6999999999998</v>
      </c>
      <c r="N210" s="5">
        <v>2338.6</v>
      </c>
      <c r="O210" s="5">
        <v>1680.8</v>
      </c>
      <c r="P210" s="5">
        <v>2038.0333333333333</v>
      </c>
      <c r="Q210" s="5">
        <v>2145.5</v>
      </c>
      <c r="R210" s="5">
        <v>1905.2</v>
      </c>
      <c r="S210" s="5">
        <v>1907.5</v>
      </c>
      <c r="T210" s="5">
        <v>1986.0666666666666</v>
      </c>
      <c r="U210" s="5">
        <v>5</v>
      </c>
      <c r="V210" s="5">
        <v>2012.05</v>
      </c>
      <c r="W210">
        <f t="shared" si="16"/>
        <v>10</v>
      </c>
      <c r="X210">
        <f t="shared" si="16"/>
        <v>0</v>
      </c>
      <c r="Y210">
        <f t="shared" si="16"/>
        <v>0</v>
      </c>
      <c r="Z210">
        <f t="shared" si="17"/>
        <v>3.3333333333333335</v>
      </c>
      <c r="AA210">
        <f t="shared" ref="AA210:AC239" si="20">(I210*100)/10</f>
        <v>20</v>
      </c>
      <c r="AB210">
        <f t="shared" si="20"/>
        <v>0</v>
      </c>
      <c r="AC210">
        <f t="shared" si="20"/>
        <v>20</v>
      </c>
      <c r="AD210">
        <f t="shared" si="18"/>
        <v>13.333333333333334</v>
      </c>
      <c r="AE210">
        <f t="shared" si="19"/>
        <v>8.3333333333333339</v>
      </c>
    </row>
    <row r="211" spans="1:31" x14ac:dyDescent="0.25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10</v>
      </c>
      <c r="G211">
        <v>8</v>
      </c>
      <c r="H211">
        <v>27</v>
      </c>
      <c r="I211">
        <v>9</v>
      </c>
      <c r="J211">
        <v>8</v>
      </c>
      <c r="K211">
        <v>7</v>
      </c>
      <c r="L211">
        <v>24</v>
      </c>
      <c r="M211">
        <v>1240.9000000000001</v>
      </c>
      <c r="N211">
        <v>1326.5</v>
      </c>
      <c r="O211">
        <v>1374.2</v>
      </c>
      <c r="P211">
        <v>1313.8666666666666</v>
      </c>
      <c r="Q211">
        <v>1366.3</v>
      </c>
      <c r="R211">
        <v>1363.3</v>
      </c>
      <c r="S211">
        <v>1407.2</v>
      </c>
      <c r="T211">
        <v>1378.9333333333334</v>
      </c>
      <c r="U211">
        <v>51</v>
      </c>
      <c r="V211">
        <v>1346.4</v>
      </c>
      <c r="W211">
        <f t="shared" si="16"/>
        <v>90</v>
      </c>
      <c r="X211">
        <f t="shared" si="16"/>
        <v>100</v>
      </c>
      <c r="Y211">
        <f t="shared" si="16"/>
        <v>80</v>
      </c>
      <c r="Z211">
        <f t="shared" si="17"/>
        <v>90</v>
      </c>
      <c r="AA211">
        <f t="shared" si="20"/>
        <v>90</v>
      </c>
      <c r="AB211">
        <f t="shared" si="20"/>
        <v>80</v>
      </c>
      <c r="AC211">
        <f t="shared" si="20"/>
        <v>70</v>
      </c>
      <c r="AD211">
        <f t="shared" si="18"/>
        <v>80</v>
      </c>
      <c r="AE211">
        <f t="shared" si="19"/>
        <v>85</v>
      </c>
    </row>
    <row r="212" spans="1:31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10</v>
      </c>
      <c r="H212">
        <v>28</v>
      </c>
      <c r="I212">
        <v>10</v>
      </c>
      <c r="J212">
        <v>8</v>
      </c>
      <c r="K212">
        <v>7</v>
      </c>
      <c r="L212">
        <v>25</v>
      </c>
      <c r="M212">
        <v>980</v>
      </c>
      <c r="N212">
        <v>1218.2</v>
      </c>
      <c r="O212">
        <v>929.6</v>
      </c>
      <c r="P212">
        <v>1042.5999999999999</v>
      </c>
      <c r="Q212">
        <v>1009.1</v>
      </c>
      <c r="R212">
        <v>1037.5</v>
      </c>
      <c r="S212">
        <v>1287.5</v>
      </c>
      <c r="T212">
        <v>1111.3666666666666</v>
      </c>
      <c r="U212">
        <v>53</v>
      </c>
      <c r="V212">
        <v>1076.9833333333333</v>
      </c>
      <c r="W212">
        <f t="shared" si="16"/>
        <v>100</v>
      </c>
      <c r="X212">
        <f t="shared" si="16"/>
        <v>80</v>
      </c>
      <c r="Y212">
        <f t="shared" si="16"/>
        <v>100</v>
      </c>
      <c r="Z212">
        <f t="shared" si="17"/>
        <v>93.333333333333329</v>
      </c>
      <c r="AA212">
        <f t="shared" si="20"/>
        <v>100</v>
      </c>
      <c r="AB212">
        <f t="shared" si="20"/>
        <v>80</v>
      </c>
      <c r="AC212">
        <f t="shared" si="20"/>
        <v>70</v>
      </c>
      <c r="AD212">
        <f t="shared" si="18"/>
        <v>83.333333333333329</v>
      </c>
      <c r="AE212">
        <f t="shared" si="19"/>
        <v>88.333333333333329</v>
      </c>
    </row>
    <row r="213" spans="1:31" x14ac:dyDescent="0.25">
      <c r="A213" s="1" t="s">
        <v>205</v>
      </c>
      <c r="B213" s="1">
        <v>60</v>
      </c>
      <c r="C213" s="1">
        <v>2</v>
      </c>
      <c r="D213" s="1">
        <v>63</v>
      </c>
      <c r="E213">
        <v>8</v>
      </c>
      <c r="F213">
        <v>8</v>
      </c>
      <c r="G213">
        <v>10</v>
      </c>
      <c r="H213">
        <v>26</v>
      </c>
      <c r="I213">
        <v>10</v>
      </c>
      <c r="J213">
        <v>9</v>
      </c>
      <c r="K213">
        <v>8</v>
      </c>
      <c r="L213">
        <v>27</v>
      </c>
      <c r="M213">
        <v>1910.5</v>
      </c>
      <c r="N213">
        <v>1999.7</v>
      </c>
      <c r="O213">
        <v>1808.9</v>
      </c>
      <c r="P213">
        <v>1906.3666666666666</v>
      </c>
      <c r="Q213">
        <v>1722.8</v>
      </c>
      <c r="R213">
        <v>1926.6</v>
      </c>
      <c r="S213">
        <v>1821.3</v>
      </c>
      <c r="T213">
        <v>1823.5666666666666</v>
      </c>
      <c r="U213">
        <v>53</v>
      </c>
      <c r="V213">
        <v>1864.9666666666667</v>
      </c>
      <c r="W213">
        <f t="shared" si="16"/>
        <v>80</v>
      </c>
      <c r="X213">
        <f t="shared" si="16"/>
        <v>80</v>
      </c>
      <c r="Y213">
        <f t="shared" si="16"/>
        <v>100</v>
      </c>
      <c r="Z213">
        <f t="shared" si="17"/>
        <v>86.666666666666671</v>
      </c>
      <c r="AA213">
        <f t="shared" si="20"/>
        <v>100</v>
      </c>
      <c r="AB213">
        <f t="shared" si="20"/>
        <v>90</v>
      </c>
      <c r="AC213">
        <f t="shared" si="20"/>
        <v>80</v>
      </c>
      <c r="AD213">
        <f t="shared" si="18"/>
        <v>90</v>
      </c>
      <c r="AE213">
        <f t="shared" si="19"/>
        <v>88.333333333333329</v>
      </c>
    </row>
    <row r="214" spans="1:31" x14ac:dyDescent="0.25">
      <c r="A214" s="3" t="s">
        <v>206</v>
      </c>
      <c r="B214" s="3">
        <v>60</v>
      </c>
      <c r="C214" s="3">
        <v>2</v>
      </c>
      <c r="D214" s="3">
        <v>63</v>
      </c>
      <c r="E214">
        <v>10</v>
      </c>
      <c r="F214">
        <v>10</v>
      </c>
      <c r="G214">
        <v>10</v>
      </c>
      <c r="H214">
        <v>30</v>
      </c>
      <c r="I214">
        <v>7</v>
      </c>
      <c r="J214">
        <v>9</v>
      </c>
      <c r="K214">
        <v>10</v>
      </c>
      <c r="L214">
        <v>26</v>
      </c>
      <c r="M214">
        <v>993</v>
      </c>
      <c r="N214">
        <v>915.1</v>
      </c>
      <c r="O214">
        <v>834.2</v>
      </c>
      <c r="P214">
        <v>914.1</v>
      </c>
      <c r="Q214">
        <v>898.2</v>
      </c>
      <c r="R214">
        <v>877.5</v>
      </c>
      <c r="S214">
        <v>891.1</v>
      </c>
      <c r="T214">
        <v>888.93333333333328</v>
      </c>
      <c r="U214">
        <v>56</v>
      </c>
      <c r="V214">
        <v>901.51666666666665</v>
      </c>
      <c r="W214">
        <f t="shared" si="16"/>
        <v>100</v>
      </c>
      <c r="X214">
        <f t="shared" si="16"/>
        <v>100</v>
      </c>
      <c r="Y214">
        <f t="shared" si="16"/>
        <v>100</v>
      </c>
      <c r="Z214">
        <f t="shared" si="17"/>
        <v>100</v>
      </c>
      <c r="AA214">
        <f t="shared" si="20"/>
        <v>70</v>
      </c>
      <c r="AB214">
        <f t="shared" si="20"/>
        <v>90</v>
      </c>
      <c r="AC214">
        <f t="shared" si="20"/>
        <v>100</v>
      </c>
      <c r="AD214">
        <f t="shared" si="18"/>
        <v>86.666666666666671</v>
      </c>
      <c r="AE214">
        <f t="shared" si="19"/>
        <v>93.333333333333329</v>
      </c>
    </row>
    <row r="215" spans="1:31" x14ac:dyDescent="0.25">
      <c r="A215" s="2" t="s">
        <v>207</v>
      </c>
      <c r="B215" s="2">
        <v>60</v>
      </c>
      <c r="C215" s="2">
        <v>2</v>
      </c>
      <c r="D215" s="2">
        <v>64</v>
      </c>
      <c r="E215" s="5">
        <v>0</v>
      </c>
      <c r="F215" s="5">
        <v>0</v>
      </c>
      <c r="G215" s="5">
        <v>0</v>
      </c>
      <c r="H215" s="5">
        <v>0</v>
      </c>
      <c r="I215" s="5">
        <v>8</v>
      </c>
      <c r="J215" s="5">
        <v>7</v>
      </c>
      <c r="K215" s="5">
        <v>8</v>
      </c>
      <c r="L215" s="5">
        <v>23</v>
      </c>
      <c r="M215" s="5">
        <v>1990.1</v>
      </c>
      <c r="N215" s="5">
        <v>2169.1</v>
      </c>
      <c r="O215" s="5">
        <v>2221.1999999999998</v>
      </c>
      <c r="P215" s="5">
        <v>2126.8000000000002</v>
      </c>
      <c r="Q215" s="5">
        <v>1736.3</v>
      </c>
      <c r="R215" s="5">
        <v>1649.3</v>
      </c>
      <c r="S215" s="5">
        <v>1843.5</v>
      </c>
      <c r="T215" s="5">
        <v>1743.0333333333333</v>
      </c>
      <c r="U215" s="5">
        <v>23</v>
      </c>
      <c r="V215" s="5">
        <v>1934.9166666666667</v>
      </c>
      <c r="W215">
        <f t="shared" si="16"/>
        <v>0</v>
      </c>
      <c r="X215">
        <f t="shared" si="16"/>
        <v>0</v>
      </c>
      <c r="Y215">
        <f t="shared" si="16"/>
        <v>0</v>
      </c>
      <c r="Z215">
        <f t="shared" si="17"/>
        <v>0</v>
      </c>
      <c r="AA215">
        <f t="shared" si="20"/>
        <v>80</v>
      </c>
      <c r="AB215">
        <f t="shared" si="20"/>
        <v>70</v>
      </c>
      <c r="AC215">
        <f t="shared" si="20"/>
        <v>80</v>
      </c>
      <c r="AD215">
        <f t="shared" si="18"/>
        <v>76.666666666666671</v>
      </c>
      <c r="AE215">
        <f t="shared" si="19"/>
        <v>38.333333333333336</v>
      </c>
    </row>
    <row r="216" spans="1:31" x14ac:dyDescent="0.25">
      <c r="A216" s="1" t="s">
        <v>208</v>
      </c>
      <c r="B216" s="1">
        <v>60</v>
      </c>
      <c r="C216" s="1">
        <v>2</v>
      </c>
      <c r="D216" s="1">
        <v>62</v>
      </c>
      <c r="E216">
        <v>10</v>
      </c>
      <c r="F216">
        <v>9</v>
      </c>
      <c r="G216">
        <v>10</v>
      </c>
      <c r="H216">
        <v>29</v>
      </c>
      <c r="I216">
        <v>9</v>
      </c>
      <c r="J216">
        <v>9</v>
      </c>
      <c r="K216">
        <v>8</v>
      </c>
      <c r="L216">
        <v>26</v>
      </c>
      <c r="M216">
        <v>1294.5999999999999</v>
      </c>
      <c r="N216">
        <v>1564.3</v>
      </c>
      <c r="O216">
        <v>1340.5</v>
      </c>
      <c r="P216">
        <v>1399.8</v>
      </c>
      <c r="Q216">
        <v>1229.5999999999999</v>
      </c>
      <c r="R216">
        <v>1369.8</v>
      </c>
      <c r="S216">
        <v>1444.7</v>
      </c>
      <c r="T216">
        <v>1348.0333333333333</v>
      </c>
      <c r="U216">
        <v>55</v>
      </c>
      <c r="V216">
        <v>1373.9166666666667</v>
      </c>
      <c r="W216">
        <f t="shared" si="16"/>
        <v>100</v>
      </c>
      <c r="X216">
        <f t="shared" si="16"/>
        <v>90</v>
      </c>
      <c r="Y216">
        <f t="shared" si="16"/>
        <v>100</v>
      </c>
      <c r="Z216">
        <f t="shared" si="17"/>
        <v>96.666666666666671</v>
      </c>
      <c r="AA216">
        <f t="shared" si="20"/>
        <v>90</v>
      </c>
      <c r="AB216">
        <f t="shared" si="20"/>
        <v>90</v>
      </c>
      <c r="AC216">
        <f t="shared" si="20"/>
        <v>80</v>
      </c>
      <c r="AD216">
        <f t="shared" si="18"/>
        <v>86.666666666666671</v>
      </c>
      <c r="AE216">
        <f t="shared" si="19"/>
        <v>91.666666666666671</v>
      </c>
    </row>
    <row r="217" spans="1:31" x14ac:dyDescent="0.25">
      <c r="A217" s="1" t="s">
        <v>209</v>
      </c>
      <c r="B217" s="1">
        <v>60</v>
      </c>
      <c r="C217" s="1">
        <v>2</v>
      </c>
      <c r="D217" s="1">
        <v>67</v>
      </c>
      <c r="E217">
        <v>10</v>
      </c>
      <c r="F217">
        <v>9</v>
      </c>
      <c r="G217">
        <v>9</v>
      </c>
      <c r="H217">
        <v>28</v>
      </c>
      <c r="I217">
        <v>9</v>
      </c>
      <c r="J217">
        <v>9</v>
      </c>
      <c r="K217">
        <v>10</v>
      </c>
      <c r="L217">
        <v>28</v>
      </c>
      <c r="M217">
        <v>1296.2</v>
      </c>
      <c r="N217">
        <v>1332.1</v>
      </c>
      <c r="O217">
        <v>1650.7</v>
      </c>
      <c r="P217">
        <v>1426.3333333333333</v>
      </c>
      <c r="Q217">
        <v>1230.0999999999999</v>
      </c>
      <c r="R217">
        <v>1221.3</v>
      </c>
      <c r="S217">
        <v>1323.1</v>
      </c>
      <c r="T217">
        <v>1258.1666666666667</v>
      </c>
      <c r="U217">
        <v>56</v>
      </c>
      <c r="V217">
        <v>1342.25</v>
      </c>
      <c r="W217">
        <f t="shared" si="16"/>
        <v>100</v>
      </c>
      <c r="X217">
        <f t="shared" si="16"/>
        <v>90</v>
      </c>
      <c r="Y217">
        <f t="shared" si="16"/>
        <v>90</v>
      </c>
      <c r="Z217">
        <f t="shared" si="17"/>
        <v>93.333333333333329</v>
      </c>
      <c r="AA217">
        <f t="shared" si="20"/>
        <v>90</v>
      </c>
      <c r="AB217">
        <f t="shared" si="20"/>
        <v>90</v>
      </c>
      <c r="AC217">
        <f t="shared" si="20"/>
        <v>100</v>
      </c>
      <c r="AD217">
        <f t="shared" si="18"/>
        <v>93.333333333333329</v>
      </c>
      <c r="AE217">
        <f t="shared" si="19"/>
        <v>93.333333333333329</v>
      </c>
    </row>
    <row r="218" spans="1:31" x14ac:dyDescent="0.25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29</v>
      </c>
      <c r="I218">
        <v>10</v>
      </c>
      <c r="J218">
        <v>10</v>
      </c>
      <c r="K218">
        <v>8</v>
      </c>
      <c r="L218">
        <v>28</v>
      </c>
      <c r="M218">
        <v>1097.3</v>
      </c>
      <c r="N218">
        <v>1210.5999999999999</v>
      </c>
      <c r="O218">
        <v>1115.2</v>
      </c>
      <c r="P218">
        <v>1141.0333333333333</v>
      </c>
      <c r="Q218">
        <v>1050.5</v>
      </c>
      <c r="R218">
        <v>1154.4000000000001</v>
      </c>
      <c r="S218">
        <v>1410.4</v>
      </c>
      <c r="T218">
        <v>1205.0999999999999</v>
      </c>
      <c r="U218">
        <v>57</v>
      </c>
      <c r="V218">
        <v>1173.0666666666666</v>
      </c>
      <c r="W218">
        <f t="shared" si="16"/>
        <v>90</v>
      </c>
      <c r="X218">
        <f t="shared" si="16"/>
        <v>100</v>
      </c>
      <c r="Y218">
        <f t="shared" si="16"/>
        <v>100</v>
      </c>
      <c r="Z218">
        <f t="shared" si="17"/>
        <v>96.666666666666671</v>
      </c>
      <c r="AA218">
        <f t="shared" si="20"/>
        <v>100</v>
      </c>
      <c r="AB218">
        <f t="shared" si="20"/>
        <v>100</v>
      </c>
      <c r="AC218">
        <f t="shared" si="20"/>
        <v>80</v>
      </c>
      <c r="AD218">
        <f t="shared" si="18"/>
        <v>93.333333333333329</v>
      </c>
      <c r="AE218">
        <f t="shared" si="19"/>
        <v>95</v>
      </c>
    </row>
    <row r="219" spans="1:31" x14ac:dyDescent="0.25">
      <c r="A219" s="1" t="s">
        <v>211</v>
      </c>
      <c r="B219" s="1">
        <v>60</v>
      </c>
      <c r="C219" s="1">
        <v>2</v>
      </c>
      <c r="D219" s="1">
        <v>66</v>
      </c>
      <c r="E219">
        <v>8</v>
      </c>
      <c r="F219">
        <v>9</v>
      </c>
      <c r="G219">
        <v>10</v>
      </c>
      <c r="H219">
        <v>27</v>
      </c>
      <c r="I219">
        <v>7</v>
      </c>
      <c r="J219">
        <v>10</v>
      </c>
      <c r="K219">
        <v>8</v>
      </c>
      <c r="L219">
        <v>25</v>
      </c>
      <c r="M219">
        <v>1471</v>
      </c>
      <c r="N219">
        <v>1145.0999999999999</v>
      </c>
      <c r="O219">
        <v>1071.9000000000001</v>
      </c>
      <c r="P219">
        <v>1229.3333333333333</v>
      </c>
      <c r="Q219">
        <v>1276.7</v>
      </c>
      <c r="R219">
        <v>1444.5</v>
      </c>
      <c r="S219">
        <v>1432.4</v>
      </c>
      <c r="T219">
        <v>1384.5333333333333</v>
      </c>
      <c r="U219">
        <v>52</v>
      </c>
      <c r="V219">
        <v>1306.9333333333334</v>
      </c>
      <c r="W219">
        <f t="shared" si="16"/>
        <v>80</v>
      </c>
      <c r="X219">
        <f t="shared" si="16"/>
        <v>90</v>
      </c>
      <c r="Y219">
        <f t="shared" si="16"/>
        <v>100</v>
      </c>
      <c r="Z219">
        <f t="shared" si="17"/>
        <v>90</v>
      </c>
      <c r="AA219">
        <f t="shared" si="20"/>
        <v>70</v>
      </c>
      <c r="AB219">
        <f t="shared" si="20"/>
        <v>100</v>
      </c>
      <c r="AC219">
        <f t="shared" si="20"/>
        <v>80</v>
      </c>
      <c r="AD219">
        <f t="shared" si="18"/>
        <v>83.333333333333329</v>
      </c>
      <c r="AE219">
        <f t="shared" si="19"/>
        <v>86.666666666666671</v>
      </c>
    </row>
    <row r="220" spans="1:31" x14ac:dyDescent="0.25">
      <c r="A220" s="1" t="s">
        <v>212</v>
      </c>
      <c r="B220" s="1">
        <v>60</v>
      </c>
      <c r="C220" s="1">
        <v>2</v>
      </c>
      <c r="D220" s="1">
        <v>66</v>
      </c>
      <c r="E220">
        <v>8</v>
      </c>
      <c r="F220">
        <v>10</v>
      </c>
      <c r="G220">
        <v>9</v>
      </c>
      <c r="H220">
        <v>27</v>
      </c>
      <c r="I220">
        <v>9</v>
      </c>
      <c r="J220">
        <v>8</v>
      </c>
      <c r="K220">
        <v>10</v>
      </c>
      <c r="L220">
        <v>27</v>
      </c>
      <c r="M220">
        <v>1410.7</v>
      </c>
      <c r="N220">
        <v>1402.7</v>
      </c>
      <c r="O220">
        <v>1348.5</v>
      </c>
      <c r="P220">
        <v>1387.3</v>
      </c>
      <c r="Q220">
        <v>1288</v>
      </c>
      <c r="R220">
        <v>1543.6</v>
      </c>
      <c r="S220">
        <v>1199.7</v>
      </c>
      <c r="T220">
        <v>1343.7666666666667</v>
      </c>
      <c r="U220">
        <v>54</v>
      </c>
      <c r="V220">
        <v>1365.5333333333333</v>
      </c>
      <c r="W220">
        <f t="shared" si="16"/>
        <v>80</v>
      </c>
      <c r="X220">
        <f t="shared" si="16"/>
        <v>100</v>
      </c>
      <c r="Y220">
        <f t="shared" si="16"/>
        <v>90</v>
      </c>
      <c r="Z220">
        <f t="shared" si="17"/>
        <v>90</v>
      </c>
      <c r="AA220">
        <f t="shared" si="20"/>
        <v>90</v>
      </c>
      <c r="AB220">
        <f t="shared" si="20"/>
        <v>80</v>
      </c>
      <c r="AC220">
        <f t="shared" si="20"/>
        <v>100</v>
      </c>
      <c r="AD220">
        <f t="shared" si="18"/>
        <v>90</v>
      </c>
      <c r="AE220">
        <f t="shared" si="19"/>
        <v>90</v>
      </c>
    </row>
    <row r="221" spans="1:31" x14ac:dyDescent="0.25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8</v>
      </c>
      <c r="G221">
        <v>9</v>
      </c>
      <c r="H221">
        <v>27</v>
      </c>
      <c r="I221">
        <v>10</v>
      </c>
      <c r="J221">
        <v>9</v>
      </c>
      <c r="K221">
        <v>9</v>
      </c>
      <c r="L221">
        <v>28</v>
      </c>
      <c r="M221">
        <v>852.1</v>
      </c>
      <c r="N221">
        <v>863.3</v>
      </c>
      <c r="O221">
        <v>768.8</v>
      </c>
      <c r="P221">
        <v>828.06666666666672</v>
      </c>
      <c r="Q221">
        <v>780.4</v>
      </c>
      <c r="R221">
        <v>776.8</v>
      </c>
      <c r="S221">
        <v>765.8</v>
      </c>
      <c r="T221">
        <v>774.33333333333337</v>
      </c>
      <c r="U221">
        <v>55</v>
      </c>
      <c r="V221">
        <v>801.2</v>
      </c>
      <c r="W221">
        <f t="shared" si="16"/>
        <v>100</v>
      </c>
      <c r="X221">
        <f t="shared" si="16"/>
        <v>80</v>
      </c>
      <c r="Y221">
        <f t="shared" si="16"/>
        <v>90</v>
      </c>
      <c r="Z221">
        <f t="shared" si="17"/>
        <v>90</v>
      </c>
      <c r="AA221">
        <f t="shared" si="20"/>
        <v>100</v>
      </c>
      <c r="AB221">
        <f t="shared" si="20"/>
        <v>90</v>
      </c>
      <c r="AC221">
        <f t="shared" si="20"/>
        <v>90</v>
      </c>
      <c r="AD221">
        <f t="shared" si="18"/>
        <v>93.333333333333329</v>
      </c>
      <c r="AE221">
        <f t="shared" si="19"/>
        <v>91.666666666666671</v>
      </c>
    </row>
    <row r="222" spans="1:31" x14ac:dyDescent="0.25">
      <c r="A222" s="1" t="s">
        <v>214</v>
      </c>
      <c r="B222" s="1">
        <v>60</v>
      </c>
      <c r="C222" s="1">
        <v>2</v>
      </c>
      <c r="D222" s="1">
        <v>61</v>
      </c>
      <c r="E222">
        <v>10</v>
      </c>
      <c r="F222">
        <v>9</v>
      </c>
      <c r="G222">
        <v>10</v>
      </c>
      <c r="H222">
        <v>29</v>
      </c>
      <c r="I222">
        <v>9</v>
      </c>
      <c r="J222">
        <v>8</v>
      </c>
      <c r="K222">
        <v>9</v>
      </c>
      <c r="L222">
        <v>26</v>
      </c>
      <c r="M222">
        <v>1055</v>
      </c>
      <c r="N222">
        <v>1218.0999999999999</v>
      </c>
      <c r="O222">
        <v>1052.4000000000001</v>
      </c>
      <c r="P222">
        <v>1108.5</v>
      </c>
      <c r="Q222">
        <v>944.3</v>
      </c>
      <c r="R222">
        <v>1035.5</v>
      </c>
      <c r="S222">
        <v>1275.5999999999999</v>
      </c>
      <c r="T222">
        <v>1085.1333333333334</v>
      </c>
      <c r="U222">
        <v>55</v>
      </c>
      <c r="V222">
        <v>1096.8166666666666</v>
      </c>
      <c r="W222">
        <f t="shared" si="16"/>
        <v>100</v>
      </c>
      <c r="X222">
        <f t="shared" si="16"/>
        <v>90</v>
      </c>
      <c r="Y222">
        <f t="shared" si="16"/>
        <v>100</v>
      </c>
      <c r="Z222">
        <f t="shared" si="17"/>
        <v>96.666666666666671</v>
      </c>
      <c r="AA222">
        <f t="shared" si="20"/>
        <v>90</v>
      </c>
      <c r="AB222">
        <f t="shared" si="20"/>
        <v>80</v>
      </c>
      <c r="AC222">
        <f t="shared" si="20"/>
        <v>90</v>
      </c>
      <c r="AD222">
        <f t="shared" si="18"/>
        <v>86.666666666666671</v>
      </c>
      <c r="AE222">
        <f t="shared" si="19"/>
        <v>91.666666666666671</v>
      </c>
    </row>
    <row r="223" spans="1:31" x14ac:dyDescent="0.25">
      <c r="A223" s="2" t="s">
        <v>215</v>
      </c>
      <c r="B223" s="2">
        <v>60</v>
      </c>
      <c r="C223" s="2">
        <v>2</v>
      </c>
      <c r="D223" s="2">
        <v>75</v>
      </c>
      <c r="E223" s="5">
        <v>2</v>
      </c>
      <c r="F223" s="5">
        <v>4</v>
      </c>
      <c r="G223" s="5">
        <v>3</v>
      </c>
      <c r="H223" s="5">
        <v>9</v>
      </c>
      <c r="I223" s="5">
        <v>2</v>
      </c>
      <c r="J223" s="5">
        <v>1</v>
      </c>
      <c r="K223" s="5">
        <v>3</v>
      </c>
      <c r="L223" s="5">
        <v>6</v>
      </c>
      <c r="M223" s="5">
        <v>2377.8000000000002</v>
      </c>
      <c r="N223" s="5">
        <v>2049.6</v>
      </c>
      <c r="O223" s="5">
        <v>2174.5</v>
      </c>
      <c r="P223" s="5">
        <v>2200.6333333333332</v>
      </c>
      <c r="Q223" s="5">
        <v>2392.1999999999998</v>
      </c>
      <c r="R223" s="5">
        <v>2389.4</v>
      </c>
      <c r="S223" s="5">
        <v>2185.3000000000002</v>
      </c>
      <c r="T223" s="5">
        <v>2322.3000000000002</v>
      </c>
      <c r="U223" s="5">
        <v>15</v>
      </c>
      <c r="V223" s="5">
        <v>2261.4666666666667</v>
      </c>
      <c r="W223">
        <f t="shared" si="16"/>
        <v>20</v>
      </c>
      <c r="X223">
        <f t="shared" si="16"/>
        <v>40</v>
      </c>
      <c r="Y223">
        <f t="shared" si="16"/>
        <v>30</v>
      </c>
      <c r="Z223">
        <f t="shared" si="17"/>
        <v>30</v>
      </c>
      <c r="AA223">
        <f t="shared" si="20"/>
        <v>20</v>
      </c>
      <c r="AB223">
        <f t="shared" si="20"/>
        <v>10</v>
      </c>
      <c r="AC223">
        <f t="shared" si="20"/>
        <v>30</v>
      </c>
      <c r="AD223">
        <f t="shared" si="18"/>
        <v>20</v>
      </c>
      <c r="AE223">
        <f t="shared" si="19"/>
        <v>25</v>
      </c>
    </row>
    <row r="224" spans="1:31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10</v>
      </c>
      <c r="G224">
        <v>7</v>
      </c>
      <c r="H224">
        <v>27</v>
      </c>
      <c r="I224">
        <v>10</v>
      </c>
      <c r="J224">
        <v>9</v>
      </c>
      <c r="K224">
        <v>8</v>
      </c>
      <c r="L224">
        <v>27</v>
      </c>
      <c r="M224">
        <v>1184.0999999999999</v>
      </c>
      <c r="N224">
        <v>1404.2</v>
      </c>
      <c r="O224">
        <v>1381.1</v>
      </c>
      <c r="P224">
        <v>1323.1333333333334</v>
      </c>
      <c r="Q224">
        <v>1334.2</v>
      </c>
      <c r="R224">
        <v>1334.4</v>
      </c>
      <c r="S224">
        <v>1271.3</v>
      </c>
      <c r="T224">
        <v>1313.3</v>
      </c>
      <c r="U224">
        <v>54</v>
      </c>
      <c r="V224">
        <v>1318.2166666666667</v>
      </c>
      <c r="W224">
        <f t="shared" si="16"/>
        <v>100</v>
      </c>
      <c r="X224">
        <f t="shared" si="16"/>
        <v>100</v>
      </c>
      <c r="Y224">
        <f t="shared" si="16"/>
        <v>70</v>
      </c>
      <c r="Z224">
        <f t="shared" si="17"/>
        <v>90</v>
      </c>
      <c r="AA224">
        <f t="shared" si="20"/>
        <v>100</v>
      </c>
      <c r="AB224">
        <f t="shared" si="20"/>
        <v>90</v>
      </c>
      <c r="AC224">
        <f t="shared" si="20"/>
        <v>80</v>
      </c>
      <c r="AD224">
        <f t="shared" si="18"/>
        <v>90</v>
      </c>
      <c r="AE224">
        <f t="shared" si="19"/>
        <v>90</v>
      </c>
    </row>
    <row r="225" spans="1:31" x14ac:dyDescent="0.25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28</v>
      </c>
      <c r="I225">
        <v>9</v>
      </c>
      <c r="J225">
        <v>10</v>
      </c>
      <c r="K225">
        <v>9</v>
      </c>
      <c r="L225">
        <v>28</v>
      </c>
      <c r="M225">
        <v>1311.3</v>
      </c>
      <c r="N225">
        <v>1299.8</v>
      </c>
      <c r="O225">
        <v>1536.2</v>
      </c>
      <c r="P225">
        <v>1382.4333333333334</v>
      </c>
      <c r="Q225">
        <v>1485.1</v>
      </c>
      <c r="R225">
        <v>1399</v>
      </c>
      <c r="S225">
        <v>1308.3</v>
      </c>
      <c r="T225">
        <v>1397.4666666666667</v>
      </c>
      <c r="U225">
        <v>56</v>
      </c>
      <c r="V225">
        <v>1389.95</v>
      </c>
      <c r="W225">
        <f t="shared" si="16"/>
        <v>90</v>
      </c>
      <c r="X225">
        <f t="shared" si="16"/>
        <v>100</v>
      </c>
      <c r="Y225">
        <f t="shared" si="16"/>
        <v>90</v>
      </c>
      <c r="Z225">
        <f t="shared" si="17"/>
        <v>93.333333333333329</v>
      </c>
      <c r="AA225">
        <f t="shared" si="20"/>
        <v>90</v>
      </c>
      <c r="AB225">
        <f t="shared" si="20"/>
        <v>100</v>
      </c>
      <c r="AC225">
        <f t="shared" si="20"/>
        <v>90</v>
      </c>
      <c r="AD225">
        <f t="shared" si="18"/>
        <v>93.333333333333329</v>
      </c>
      <c r="AE225">
        <f t="shared" si="19"/>
        <v>93.333333333333329</v>
      </c>
    </row>
    <row r="226" spans="1:31" x14ac:dyDescent="0.25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29</v>
      </c>
      <c r="I226">
        <v>10</v>
      </c>
      <c r="J226">
        <v>9</v>
      </c>
      <c r="K226">
        <v>10</v>
      </c>
      <c r="L226">
        <v>29</v>
      </c>
      <c r="M226">
        <v>1164.8</v>
      </c>
      <c r="N226">
        <v>1246</v>
      </c>
      <c r="O226">
        <v>1130.8</v>
      </c>
      <c r="P226">
        <v>1180.5333333333333</v>
      </c>
      <c r="Q226">
        <v>1320.8</v>
      </c>
      <c r="R226">
        <v>1496.6</v>
      </c>
      <c r="S226">
        <v>1352.7</v>
      </c>
      <c r="T226">
        <v>1390.0333333333333</v>
      </c>
      <c r="U226">
        <v>58</v>
      </c>
      <c r="V226">
        <v>1285.2833333333333</v>
      </c>
      <c r="W226">
        <f t="shared" si="16"/>
        <v>100</v>
      </c>
      <c r="X226">
        <f t="shared" si="16"/>
        <v>90</v>
      </c>
      <c r="Y226">
        <f t="shared" si="16"/>
        <v>100</v>
      </c>
      <c r="Z226">
        <f t="shared" si="17"/>
        <v>96.666666666666671</v>
      </c>
      <c r="AA226">
        <f t="shared" si="20"/>
        <v>100</v>
      </c>
      <c r="AB226">
        <f t="shared" si="20"/>
        <v>90</v>
      </c>
      <c r="AC226">
        <f t="shared" si="20"/>
        <v>100</v>
      </c>
      <c r="AD226">
        <f t="shared" si="18"/>
        <v>96.666666666666671</v>
      </c>
      <c r="AE226">
        <f t="shared" si="19"/>
        <v>96.666666666666671</v>
      </c>
    </row>
    <row r="227" spans="1:31" x14ac:dyDescent="0.25">
      <c r="A227" s="2" t="s">
        <v>219</v>
      </c>
      <c r="B227" s="2">
        <v>60</v>
      </c>
      <c r="C227" s="2">
        <v>2</v>
      </c>
      <c r="D227" s="2">
        <v>60</v>
      </c>
      <c r="E227" s="5">
        <v>1</v>
      </c>
      <c r="F227" s="5">
        <v>2</v>
      </c>
      <c r="G227" s="5">
        <v>2</v>
      </c>
      <c r="H227" s="5">
        <v>5</v>
      </c>
      <c r="I227" s="5">
        <v>1</v>
      </c>
      <c r="J227" s="5">
        <v>2</v>
      </c>
      <c r="K227" s="5">
        <v>0</v>
      </c>
      <c r="L227" s="5">
        <v>3</v>
      </c>
      <c r="M227" s="5">
        <v>2357.9</v>
      </c>
      <c r="N227" s="5">
        <v>2113.4</v>
      </c>
      <c r="O227" s="5">
        <v>2011.8</v>
      </c>
      <c r="P227" s="5">
        <v>2161.0333333333333</v>
      </c>
      <c r="Q227" s="5">
        <v>2323.6999999999998</v>
      </c>
      <c r="R227" s="5">
        <v>1896.7</v>
      </c>
      <c r="S227" s="5">
        <v>2368.6999999999998</v>
      </c>
      <c r="T227" s="5">
        <v>2196.3666666666668</v>
      </c>
      <c r="U227" s="5">
        <v>8</v>
      </c>
      <c r="V227" s="5">
        <v>2178.6999999999998</v>
      </c>
      <c r="W227">
        <f t="shared" si="16"/>
        <v>10</v>
      </c>
      <c r="X227">
        <f t="shared" si="16"/>
        <v>20</v>
      </c>
      <c r="Y227">
        <f t="shared" si="16"/>
        <v>20</v>
      </c>
      <c r="Z227">
        <f t="shared" si="17"/>
        <v>16.666666666666668</v>
      </c>
      <c r="AA227">
        <f t="shared" si="20"/>
        <v>10</v>
      </c>
      <c r="AB227">
        <f t="shared" si="20"/>
        <v>20</v>
      </c>
      <c r="AC227">
        <f t="shared" si="20"/>
        <v>0</v>
      </c>
      <c r="AD227">
        <f t="shared" si="18"/>
        <v>10</v>
      </c>
      <c r="AE227">
        <f t="shared" si="19"/>
        <v>13.333333333333334</v>
      </c>
    </row>
    <row r="228" spans="1:31" x14ac:dyDescent="0.25">
      <c r="A228" s="1" t="s">
        <v>220</v>
      </c>
      <c r="B228" s="1">
        <v>60</v>
      </c>
      <c r="C228" s="1">
        <v>2</v>
      </c>
      <c r="D228" s="1">
        <v>67</v>
      </c>
      <c r="E228">
        <v>9</v>
      </c>
      <c r="F228">
        <v>10</v>
      </c>
      <c r="G228">
        <v>10</v>
      </c>
      <c r="H228">
        <v>29</v>
      </c>
      <c r="I228">
        <v>8</v>
      </c>
      <c r="J228">
        <v>10</v>
      </c>
      <c r="K228">
        <v>7</v>
      </c>
      <c r="L228">
        <v>25</v>
      </c>
      <c r="M228">
        <v>1477.1</v>
      </c>
      <c r="N228">
        <v>1419.5</v>
      </c>
      <c r="O228">
        <v>1422.3</v>
      </c>
      <c r="P228">
        <v>1439.6333333333334</v>
      </c>
      <c r="Q228">
        <v>1544.9</v>
      </c>
      <c r="R228">
        <v>1435.7</v>
      </c>
      <c r="S228">
        <v>1686</v>
      </c>
      <c r="T228">
        <v>1555.5333333333333</v>
      </c>
      <c r="U228">
        <v>54</v>
      </c>
      <c r="V228">
        <v>1497.5833333333333</v>
      </c>
      <c r="W228">
        <f t="shared" si="16"/>
        <v>90</v>
      </c>
      <c r="X228">
        <f t="shared" si="16"/>
        <v>100</v>
      </c>
      <c r="Y228">
        <f t="shared" si="16"/>
        <v>100</v>
      </c>
      <c r="Z228">
        <f t="shared" si="17"/>
        <v>96.666666666666671</v>
      </c>
      <c r="AA228">
        <f t="shared" si="20"/>
        <v>80</v>
      </c>
      <c r="AB228">
        <f t="shared" si="20"/>
        <v>100</v>
      </c>
      <c r="AC228">
        <f t="shared" si="20"/>
        <v>70</v>
      </c>
      <c r="AD228">
        <f t="shared" si="18"/>
        <v>83.333333333333329</v>
      </c>
      <c r="AE228">
        <f t="shared" si="19"/>
        <v>90</v>
      </c>
    </row>
    <row r="229" spans="1:31" x14ac:dyDescent="0.25">
      <c r="A229" s="1" t="s">
        <v>221</v>
      </c>
      <c r="B229" s="1">
        <v>70</v>
      </c>
      <c r="C229" s="1">
        <v>1</v>
      </c>
      <c r="D229" s="1">
        <v>72</v>
      </c>
      <c r="E229">
        <v>10</v>
      </c>
      <c r="F229">
        <v>9</v>
      </c>
      <c r="G229">
        <v>10</v>
      </c>
      <c r="H229">
        <v>29</v>
      </c>
      <c r="I229">
        <v>9</v>
      </c>
      <c r="J229">
        <v>10</v>
      </c>
      <c r="K229">
        <v>9</v>
      </c>
      <c r="L229">
        <v>28</v>
      </c>
      <c r="M229">
        <v>1158.4000000000001</v>
      </c>
      <c r="N229">
        <v>1002.3</v>
      </c>
      <c r="O229">
        <v>1010.2</v>
      </c>
      <c r="P229">
        <v>1056.9666666666667</v>
      </c>
      <c r="Q229">
        <v>1101.0999999999999</v>
      </c>
      <c r="R229">
        <v>1049.5</v>
      </c>
      <c r="S229">
        <v>1087.5</v>
      </c>
      <c r="T229">
        <v>1079.3666666666666</v>
      </c>
      <c r="U229">
        <v>57</v>
      </c>
      <c r="V229">
        <v>1068.1666666666667</v>
      </c>
      <c r="W229">
        <f t="shared" si="16"/>
        <v>100</v>
      </c>
      <c r="X229">
        <f t="shared" si="16"/>
        <v>90</v>
      </c>
      <c r="Y229">
        <f t="shared" si="16"/>
        <v>100</v>
      </c>
      <c r="Z229">
        <f t="shared" si="17"/>
        <v>96.666666666666671</v>
      </c>
      <c r="AA229">
        <f t="shared" si="20"/>
        <v>90</v>
      </c>
      <c r="AB229">
        <f t="shared" si="20"/>
        <v>100</v>
      </c>
      <c r="AC229">
        <f t="shared" si="20"/>
        <v>90</v>
      </c>
      <c r="AD229">
        <f t="shared" si="18"/>
        <v>93.333333333333329</v>
      </c>
      <c r="AE229">
        <f t="shared" si="19"/>
        <v>95</v>
      </c>
    </row>
    <row r="230" spans="1:31" x14ac:dyDescent="0.25">
      <c r="A230" s="12" t="s">
        <v>222</v>
      </c>
      <c r="B230" s="12">
        <v>70</v>
      </c>
      <c r="C230" s="12">
        <v>1</v>
      </c>
      <c r="D230" s="12">
        <v>79</v>
      </c>
      <c r="E230">
        <v>9</v>
      </c>
      <c r="F230">
        <v>10</v>
      </c>
      <c r="G230">
        <v>9</v>
      </c>
      <c r="H230">
        <v>28</v>
      </c>
      <c r="I230">
        <v>10</v>
      </c>
      <c r="J230">
        <v>9</v>
      </c>
      <c r="K230">
        <v>8</v>
      </c>
      <c r="L230">
        <v>27</v>
      </c>
      <c r="M230">
        <v>1718.6</v>
      </c>
      <c r="N230">
        <v>1961.6</v>
      </c>
      <c r="O230">
        <v>1576.9</v>
      </c>
      <c r="P230">
        <v>1752.3666666666666</v>
      </c>
      <c r="Q230">
        <v>1760.8</v>
      </c>
      <c r="R230">
        <v>1998.4</v>
      </c>
      <c r="S230">
        <v>1728.2</v>
      </c>
      <c r="T230">
        <v>1829.1333333333334</v>
      </c>
      <c r="U230">
        <v>55</v>
      </c>
      <c r="V230">
        <v>1790.75</v>
      </c>
      <c r="W230">
        <f t="shared" si="16"/>
        <v>90</v>
      </c>
      <c r="X230">
        <f t="shared" si="16"/>
        <v>100</v>
      </c>
      <c r="Y230">
        <f t="shared" si="16"/>
        <v>90</v>
      </c>
      <c r="Z230">
        <f t="shared" si="17"/>
        <v>93.333333333333329</v>
      </c>
      <c r="AA230">
        <f t="shared" si="20"/>
        <v>100</v>
      </c>
      <c r="AB230">
        <f t="shared" si="20"/>
        <v>90</v>
      </c>
      <c r="AC230">
        <f t="shared" si="20"/>
        <v>80</v>
      </c>
      <c r="AD230">
        <f t="shared" si="18"/>
        <v>90</v>
      </c>
      <c r="AE230">
        <f t="shared" si="19"/>
        <v>91.666666666666671</v>
      </c>
    </row>
    <row r="231" spans="1:31" x14ac:dyDescent="0.25">
      <c r="A231" s="1" t="s">
        <v>223</v>
      </c>
      <c r="B231" s="1">
        <v>70</v>
      </c>
      <c r="C231" s="1">
        <v>1</v>
      </c>
      <c r="D231" s="1">
        <v>72</v>
      </c>
      <c r="E231">
        <v>10</v>
      </c>
      <c r="F231">
        <v>10</v>
      </c>
      <c r="G231">
        <v>10</v>
      </c>
      <c r="H231">
        <v>30</v>
      </c>
      <c r="I231">
        <v>9</v>
      </c>
      <c r="J231">
        <v>10</v>
      </c>
      <c r="K231">
        <v>10</v>
      </c>
      <c r="L231">
        <v>29</v>
      </c>
      <c r="M231">
        <v>1287.5</v>
      </c>
      <c r="N231">
        <v>1404.9</v>
      </c>
      <c r="O231">
        <v>1153.8</v>
      </c>
      <c r="P231">
        <v>1282.0666666666666</v>
      </c>
      <c r="Q231">
        <v>1221.7</v>
      </c>
      <c r="R231">
        <v>1371.8</v>
      </c>
      <c r="S231">
        <v>1271.4000000000001</v>
      </c>
      <c r="T231">
        <v>1288.3</v>
      </c>
      <c r="U231">
        <v>59</v>
      </c>
      <c r="V231">
        <v>1285.1833333333334</v>
      </c>
      <c r="W231">
        <f t="shared" si="16"/>
        <v>100</v>
      </c>
      <c r="X231">
        <f t="shared" si="16"/>
        <v>100</v>
      </c>
      <c r="Y231">
        <f t="shared" si="16"/>
        <v>100</v>
      </c>
      <c r="Z231">
        <f t="shared" si="17"/>
        <v>100</v>
      </c>
      <c r="AA231">
        <f t="shared" si="20"/>
        <v>90</v>
      </c>
      <c r="AB231">
        <f t="shared" si="20"/>
        <v>100</v>
      </c>
      <c r="AC231">
        <f t="shared" si="20"/>
        <v>100</v>
      </c>
      <c r="AD231">
        <f t="shared" si="18"/>
        <v>96.666666666666671</v>
      </c>
      <c r="AE231">
        <f t="shared" si="19"/>
        <v>98.333333333333329</v>
      </c>
    </row>
    <row r="232" spans="1:31" x14ac:dyDescent="0.25">
      <c r="A232" s="1" t="s">
        <v>224</v>
      </c>
      <c r="B232" s="1">
        <v>70</v>
      </c>
      <c r="C232" s="1">
        <v>1</v>
      </c>
      <c r="D232" s="1">
        <v>74</v>
      </c>
      <c r="E232">
        <v>8</v>
      </c>
      <c r="F232">
        <v>10</v>
      </c>
      <c r="G232">
        <v>9</v>
      </c>
      <c r="H232">
        <v>27</v>
      </c>
      <c r="I232">
        <v>10</v>
      </c>
      <c r="J232">
        <v>10</v>
      </c>
      <c r="K232">
        <v>9</v>
      </c>
      <c r="L232">
        <v>29</v>
      </c>
      <c r="M232">
        <v>1569.1</v>
      </c>
      <c r="N232">
        <v>1507.7</v>
      </c>
      <c r="O232">
        <v>1326.1</v>
      </c>
      <c r="P232">
        <v>1467.6333333333334</v>
      </c>
      <c r="Q232">
        <v>1509.7</v>
      </c>
      <c r="R232">
        <v>1342.2</v>
      </c>
      <c r="S232">
        <v>1405.7</v>
      </c>
      <c r="T232">
        <v>1419.2</v>
      </c>
      <c r="U232">
        <v>56</v>
      </c>
      <c r="V232">
        <v>1443.4166666666667</v>
      </c>
      <c r="W232">
        <f t="shared" si="16"/>
        <v>80</v>
      </c>
      <c r="X232">
        <f t="shared" si="16"/>
        <v>100</v>
      </c>
      <c r="Y232">
        <f t="shared" si="16"/>
        <v>90</v>
      </c>
      <c r="Z232">
        <f t="shared" si="17"/>
        <v>90</v>
      </c>
      <c r="AA232">
        <f t="shared" si="20"/>
        <v>100</v>
      </c>
      <c r="AB232">
        <f t="shared" si="20"/>
        <v>100</v>
      </c>
      <c r="AC232">
        <f t="shared" si="20"/>
        <v>90</v>
      </c>
      <c r="AD232">
        <f t="shared" si="18"/>
        <v>96.666666666666671</v>
      </c>
      <c r="AE232">
        <f t="shared" si="19"/>
        <v>93.333333333333329</v>
      </c>
    </row>
    <row r="233" spans="1:31" x14ac:dyDescent="0.25">
      <c r="A233" s="3" t="s">
        <v>324</v>
      </c>
      <c r="B233" s="3">
        <v>70</v>
      </c>
      <c r="C233" s="3">
        <v>1</v>
      </c>
      <c r="D233" s="3">
        <v>78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2626</v>
      </c>
      <c r="N233" s="7">
        <v>2607.4</v>
      </c>
      <c r="O233" s="7">
        <v>2619.9</v>
      </c>
      <c r="P233" s="7">
        <v>2617.7666666666669</v>
      </c>
      <c r="Q233" s="7">
        <v>2630.1</v>
      </c>
      <c r="R233" s="7">
        <v>2614.4</v>
      </c>
      <c r="S233" s="7">
        <v>2635.7</v>
      </c>
      <c r="T233" s="7">
        <v>2626.7333333333331</v>
      </c>
      <c r="U233" s="7">
        <v>0</v>
      </c>
      <c r="V233" s="7">
        <v>2622.25</v>
      </c>
      <c r="W233">
        <f t="shared" si="16"/>
        <v>0</v>
      </c>
      <c r="X233">
        <f t="shared" si="16"/>
        <v>0</v>
      </c>
      <c r="Y233">
        <f t="shared" si="16"/>
        <v>0</v>
      </c>
      <c r="Z233">
        <f t="shared" si="17"/>
        <v>0</v>
      </c>
      <c r="AA233">
        <f t="shared" si="20"/>
        <v>0</v>
      </c>
      <c r="AB233">
        <f t="shared" si="20"/>
        <v>0</v>
      </c>
      <c r="AC233">
        <f t="shared" si="20"/>
        <v>0</v>
      </c>
      <c r="AD233">
        <f t="shared" si="18"/>
        <v>0</v>
      </c>
      <c r="AE233">
        <f t="shared" si="19"/>
        <v>0</v>
      </c>
    </row>
    <row r="234" spans="1:31" x14ac:dyDescent="0.25">
      <c r="A234" s="1" t="s">
        <v>225</v>
      </c>
      <c r="B234" s="1">
        <v>70</v>
      </c>
      <c r="C234" s="1">
        <v>2</v>
      </c>
      <c r="D234" s="1">
        <v>73</v>
      </c>
      <c r="E234">
        <v>10</v>
      </c>
      <c r="F234">
        <v>10</v>
      </c>
      <c r="G234">
        <v>10</v>
      </c>
      <c r="H234">
        <v>30</v>
      </c>
      <c r="I234">
        <v>8</v>
      </c>
      <c r="J234">
        <v>5</v>
      </c>
      <c r="K234">
        <v>8</v>
      </c>
      <c r="L234">
        <v>21</v>
      </c>
      <c r="M234">
        <v>1339.1</v>
      </c>
      <c r="N234">
        <v>1555.2</v>
      </c>
      <c r="O234">
        <v>1325</v>
      </c>
      <c r="P234">
        <v>1406.4333333333334</v>
      </c>
      <c r="Q234">
        <v>1557</v>
      </c>
      <c r="R234">
        <v>1821.7</v>
      </c>
      <c r="S234">
        <v>1482.8</v>
      </c>
      <c r="T234">
        <v>1620.5</v>
      </c>
      <c r="U234">
        <v>51</v>
      </c>
      <c r="V234">
        <v>1513.4666666666667</v>
      </c>
      <c r="W234">
        <f t="shared" si="16"/>
        <v>100</v>
      </c>
      <c r="X234">
        <f t="shared" si="16"/>
        <v>100</v>
      </c>
      <c r="Y234">
        <f t="shared" si="16"/>
        <v>100</v>
      </c>
      <c r="Z234">
        <f t="shared" si="17"/>
        <v>100</v>
      </c>
      <c r="AA234">
        <f t="shared" si="20"/>
        <v>80</v>
      </c>
      <c r="AB234">
        <f t="shared" si="20"/>
        <v>50</v>
      </c>
      <c r="AC234">
        <f t="shared" si="20"/>
        <v>80</v>
      </c>
      <c r="AD234">
        <f t="shared" si="18"/>
        <v>70</v>
      </c>
      <c r="AE234">
        <f t="shared" si="19"/>
        <v>85</v>
      </c>
    </row>
    <row r="235" spans="1:31" x14ac:dyDescent="0.25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9</v>
      </c>
      <c r="H235">
        <v>27</v>
      </c>
      <c r="I235">
        <v>9</v>
      </c>
      <c r="J235">
        <v>9</v>
      </c>
      <c r="K235">
        <v>10</v>
      </c>
      <c r="L235">
        <v>28</v>
      </c>
      <c r="M235">
        <v>1554.5</v>
      </c>
      <c r="N235">
        <v>1597.3</v>
      </c>
      <c r="O235">
        <v>1342.6</v>
      </c>
      <c r="P235">
        <v>1498.1333333333334</v>
      </c>
      <c r="Q235">
        <v>1590.1</v>
      </c>
      <c r="R235">
        <v>1689.7</v>
      </c>
      <c r="S235">
        <v>1305.3</v>
      </c>
      <c r="T235">
        <v>1528.3666666666666</v>
      </c>
      <c r="U235">
        <v>55</v>
      </c>
      <c r="V235">
        <v>1513.25</v>
      </c>
      <c r="W235">
        <f t="shared" si="16"/>
        <v>90</v>
      </c>
      <c r="X235">
        <f t="shared" si="16"/>
        <v>90</v>
      </c>
      <c r="Y235">
        <f t="shared" si="16"/>
        <v>90</v>
      </c>
      <c r="Z235">
        <f t="shared" si="17"/>
        <v>90</v>
      </c>
      <c r="AA235">
        <f t="shared" si="20"/>
        <v>90</v>
      </c>
      <c r="AB235">
        <f t="shared" si="20"/>
        <v>90</v>
      </c>
      <c r="AC235">
        <f t="shared" si="20"/>
        <v>100</v>
      </c>
      <c r="AD235">
        <f t="shared" si="18"/>
        <v>93.333333333333329</v>
      </c>
      <c r="AE235">
        <f t="shared" si="19"/>
        <v>91.666666666666671</v>
      </c>
    </row>
    <row r="236" spans="1:31" x14ac:dyDescent="0.25">
      <c r="A236" s="1" t="s">
        <v>227</v>
      </c>
      <c r="B236" s="1">
        <v>70</v>
      </c>
      <c r="C236" s="1">
        <v>2</v>
      </c>
      <c r="D236" s="1">
        <v>70</v>
      </c>
      <c r="E236">
        <v>9</v>
      </c>
      <c r="F236">
        <v>10</v>
      </c>
      <c r="G236">
        <v>10</v>
      </c>
      <c r="H236">
        <v>29</v>
      </c>
      <c r="I236">
        <v>10</v>
      </c>
      <c r="J236">
        <v>9</v>
      </c>
      <c r="K236">
        <v>10</v>
      </c>
      <c r="L236">
        <v>29</v>
      </c>
      <c r="M236">
        <v>1285</v>
      </c>
      <c r="N236">
        <v>1370</v>
      </c>
      <c r="O236">
        <v>1243.7</v>
      </c>
      <c r="P236">
        <v>1299.5666666666666</v>
      </c>
      <c r="Q236">
        <v>1557.7</v>
      </c>
      <c r="R236">
        <v>1425.3</v>
      </c>
      <c r="S236">
        <v>1399.2</v>
      </c>
      <c r="T236">
        <v>1460.7333333333333</v>
      </c>
      <c r="U236">
        <v>58</v>
      </c>
      <c r="V236">
        <v>1380.15</v>
      </c>
      <c r="W236">
        <f t="shared" si="16"/>
        <v>90</v>
      </c>
      <c r="X236">
        <f t="shared" si="16"/>
        <v>100</v>
      </c>
      <c r="Y236">
        <f t="shared" si="16"/>
        <v>100</v>
      </c>
      <c r="Z236">
        <f t="shared" si="17"/>
        <v>96.666666666666671</v>
      </c>
      <c r="AA236">
        <f t="shared" si="20"/>
        <v>100</v>
      </c>
      <c r="AB236">
        <f t="shared" si="20"/>
        <v>90</v>
      </c>
      <c r="AC236">
        <f t="shared" si="20"/>
        <v>100</v>
      </c>
      <c r="AD236">
        <f t="shared" si="18"/>
        <v>96.666666666666671</v>
      </c>
      <c r="AE236">
        <f t="shared" si="19"/>
        <v>96.666666666666671</v>
      </c>
    </row>
    <row r="237" spans="1:31" x14ac:dyDescent="0.25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4</v>
      </c>
      <c r="G237">
        <v>8</v>
      </c>
      <c r="H237">
        <v>18</v>
      </c>
      <c r="I237">
        <v>6</v>
      </c>
      <c r="J237">
        <v>8</v>
      </c>
      <c r="K237">
        <v>5</v>
      </c>
      <c r="L237">
        <v>19</v>
      </c>
      <c r="M237">
        <v>2161</v>
      </c>
      <c r="N237">
        <v>2400.4</v>
      </c>
      <c r="O237">
        <v>2117.5</v>
      </c>
      <c r="P237">
        <v>2226.3000000000002</v>
      </c>
      <c r="Q237">
        <v>2320.6</v>
      </c>
      <c r="R237">
        <v>1982.7</v>
      </c>
      <c r="S237">
        <v>2162.1</v>
      </c>
      <c r="T237">
        <v>2155.1333333333332</v>
      </c>
      <c r="U237">
        <v>37</v>
      </c>
      <c r="V237">
        <v>2190.7166666666667</v>
      </c>
      <c r="W237">
        <f t="shared" si="16"/>
        <v>60</v>
      </c>
      <c r="X237">
        <f t="shared" si="16"/>
        <v>40</v>
      </c>
      <c r="Y237">
        <f t="shared" si="16"/>
        <v>80</v>
      </c>
      <c r="Z237">
        <f t="shared" si="17"/>
        <v>60</v>
      </c>
      <c r="AA237">
        <f t="shared" si="20"/>
        <v>60</v>
      </c>
      <c r="AB237">
        <f t="shared" si="20"/>
        <v>80</v>
      </c>
      <c r="AC237">
        <f t="shared" si="20"/>
        <v>50</v>
      </c>
      <c r="AD237">
        <f t="shared" si="18"/>
        <v>63.333333333333336</v>
      </c>
      <c r="AE237">
        <f t="shared" si="19"/>
        <v>61.666666666666664</v>
      </c>
    </row>
    <row r="238" spans="1:31" x14ac:dyDescent="0.25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9</v>
      </c>
      <c r="G238">
        <v>8</v>
      </c>
      <c r="H238">
        <v>26</v>
      </c>
      <c r="I238">
        <v>9</v>
      </c>
      <c r="J238">
        <v>7</v>
      </c>
      <c r="K238">
        <v>10</v>
      </c>
      <c r="L238">
        <v>26</v>
      </c>
      <c r="M238">
        <v>1482.7</v>
      </c>
      <c r="N238">
        <v>1478.7</v>
      </c>
      <c r="O238">
        <v>1766.8</v>
      </c>
      <c r="P238">
        <v>1576.0666666666666</v>
      </c>
      <c r="Q238">
        <v>1625.6</v>
      </c>
      <c r="R238">
        <v>1819.9</v>
      </c>
      <c r="S238">
        <v>1652.1</v>
      </c>
      <c r="T238">
        <v>1699.2</v>
      </c>
      <c r="U238">
        <v>52</v>
      </c>
      <c r="V238">
        <v>1637.6333333333334</v>
      </c>
      <c r="W238">
        <f t="shared" si="16"/>
        <v>90</v>
      </c>
      <c r="X238">
        <f t="shared" si="16"/>
        <v>90</v>
      </c>
      <c r="Y238">
        <f t="shared" si="16"/>
        <v>80</v>
      </c>
      <c r="Z238">
        <f t="shared" si="17"/>
        <v>86.666666666666671</v>
      </c>
      <c r="AA238">
        <f t="shared" si="20"/>
        <v>90</v>
      </c>
      <c r="AB238">
        <f t="shared" si="20"/>
        <v>70</v>
      </c>
      <c r="AC238">
        <f t="shared" si="20"/>
        <v>100</v>
      </c>
      <c r="AD238">
        <f t="shared" si="18"/>
        <v>86.666666666666671</v>
      </c>
      <c r="AE238">
        <f t="shared" si="19"/>
        <v>86.666666666666671</v>
      </c>
    </row>
    <row r="239" spans="1:31" x14ac:dyDescent="0.25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8</v>
      </c>
      <c r="G239">
        <v>9</v>
      </c>
      <c r="H239">
        <v>27</v>
      </c>
      <c r="I239">
        <v>10</v>
      </c>
      <c r="J239">
        <v>9</v>
      </c>
      <c r="K239">
        <v>9</v>
      </c>
      <c r="L239">
        <v>28</v>
      </c>
      <c r="M239">
        <v>1225.7</v>
      </c>
      <c r="N239">
        <v>1561.3</v>
      </c>
      <c r="O239">
        <v>1384.4</v>
      </c>
      <c r="P239">
        <v>1390.4666666666667</v>
      </c>
      <c r="Q239">
        <v>1198.9000000000001</v>
      </c>
      <c r="R239">
        <v>1242.5999999999999</v>
      </c>
      <c r="S239">
        <v>1215</v>
      </c>
      <c r="T239">
        <v>1218.8333333333333</v>
      </c>
      <c r="U239">
        <v>55</v>
      </c>
      <c r="V239">
        <v>1304.6500000000001</v>
      </c>
      <c r="W239">
        <f t="shared" si="16"/>
        <v>100</v>
      </c>
      <c r="X239">
        <f t="shared" si="16"/>
        <v>80</v>
      </c>
      <c r="Y239">
        <f t="shared" si="16"/>
        <v>90</v>
      </c>
      <c r="Z239">
        <f t="shared" si="17"/>
        <v>90</v>
      </c>
      <c r="AA239">
        <f t="shared" si="20"/>
        <v>100</v>
      </c>
      <c r="AB239">
        <f t="shared" si="20"/>
        <v>90</v>
      </c>
      <c r="AC239">
        <f t="shared" si="20"/>
        <v>90</v>
      </c>
      <c r="AD239">
        <f t="shared" si="18"/>
        <v>93.333333333333329</v>
      </c>
      <c r="AE239">
        <f t="shared" si="19"/>
        <v>91.666666666666671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E15-281F-4AF0-8F83-ED4395E0B89A}">
  <dimension ref="A1:BZ239"/>
  <sheetViews>
    <sheetView zoomScale="70" zoomScaleNormal="70" workbookViewId="0">
      <pane ySplit="1" topLeftCell="A2" activePane="bottomLeft" state="frozen"/>
      <selection pane="bottomLeft" activeCell="B1" sqref="B1:D1048576"/>
    </sheetView>
  </sheetViews>
  <sheetFormatPr baseColWidth="10" defaultColWidth="11.42578125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5.85546875" bestFit="1" customWidth="1"/>
    <col min="7" max="7" width="15.5703125" bestFit="1" customWidth="1"/>
    <col min="8" max="8" width="15.42578125" bestFit="1" customWidth="1"/>
    <col min="9" max="10" width="16.140625" bestFit="1" customWidth="1"/>
    <col min="11" max="11" width="15.7109375" bestFit="1" customWidth="1"/>
    <col min="12" max="12" width="15.5703125" bestFit="1" customWidth="1"/>
    <col min="13" max="14" width="15.85546875" bestFit="1" customWidth="1"/>
    <col min="15" max="15" width="15.7109375" bestFit="1" customWidth="1"/>
    <col min="16" max="16" width="15.5703125" bestFit="1" customWidth="1"/>
    <col min="17" max="18" width="15.7109375" bestFit="1" customWidth="1"/>
    <col min="19" max="19" width="15.5703125" bestFit="1" customWidth="1"/>
    <col min="20" max="20" width="15.42578125" bestFit="1" customWidth="1"/>
    <col min="21" max="21" width="14.5703125" bestFit="1" customWidth="1"/>
    <col min="22" max="23" width="16.140625" bestFit="1" customWidth="1"/>
    <col min="24" max="24" width="15.85546875" bestFit="1" customWidth="1"/>
    <col min="25" max="25" width="15.7109375" bestFit="1" customWidth="1"/>
    <col min="26" max="27" width="15.85546875" bestFit="1" customWidth="1"/>
    <col min="28" max="28" width="15.7109375" bestFit="1" customWidth="1"/>
    <col min="29" max="29" width="15.5703125" bestFit="1" customWidth="1"/>
    <col min="30" max="30" width="14.7109375" bestFit="1" customWidth="1"/>
    <col min="31" max="32" width="15.5703125" bestFit="1" customWidth="1"/>
    <col min="33" max="33" width="15.28515625" bestFit="1" customWidth="1"/>
    <col min="34" max="34" width="15.140625" bestFit="1" customWidth="1"/>
    <col min="35" max="36" width="15.5703125" bestFit="1" customWidth="1"/>
    <col min="37" max="37" width="15.28515625" bestFit="1" customWidth="1"/>
    <col min="38" max="39" width="15.140625" bestFit="1" customWidth="1"/>
    <col min="40" max="41" width="15.7109375" bestFit="1" customWidth="1"/>
    <col min="42" max="42" width="15.42578125" bestFit="1" customWidth="1"/>
    <col min="43" max="43" width="15.28515625" bestFit="1" customWidth="1"/>
    <col min="44" max="45" width="15.7109375" bestFit="1" customWidth="1"/>
    <col min="46" max="46" width="15.42578125" bestFit="1" customWidth="1"/>
    <col min="47" max="48" width="15.28515625" bestFit="1" customWidth="1"/>
    <col min="49" max="52" width="12" bestFit="1" customWidth="1"/>
    <col min="53" max="54" width="15.42578125" bestFit="1" customWidth="1"/>
    <col min="55" max="55" width="15.140625" bestFit="1" customWidth="1"/>
    <col min="56" max="56" width="15" bestFit="1" customWidth="1"/>
    <col min="57" max="58" width="15.42578125" bestFit="1" customWidth="1"/>
    <col min="59" max="59" width="15.140625" bestFit="1" customWidth="1"/>
    <col min="60" max="60" width="15" bestFit="1" customWidth="1"/>
    <col min="61" max="61" width="14" bestFit="1" customWidth="1"/>
    <col min="62" max="63" width="15" bestFit="1" customWidth="1"/>
    <col min="64" max="64" width="14.7109375" bestFit="1" customWidth="1"/>
    <col min="65" max="65" width="14.5703125" bestFit="1" customWidth="1"/>
    <col min="66" max="67" width="15" bestFit="1" customWidth="1"/>
    <col min="68" max="68" width="14.7109375" bestFit="1" customWidth="1"/>
    <col min="69" max="70" width="14.5703125" bestFit="1" customWidth="1"/>
    <col min="71" max="72" width="18.7109375" bestFit="1" customWidth="1"/>
    <col min="73" max="73" width="18.42578125" bestFit="1" customWidth="1"/>
    <col min="74" max="74" width="18.28515625" bestFit="1" customWidth="1"/>
    <col min="75" max="76" width="18.42578125" bestFit="1" customWidth="1"/>
    <col min="77" max="77" width="18.140625" bestFit="1" customWidth="1"/>
    <col min="78" max="78" width="18" bestFit="1" customWidth="1"/>
  </cols>
  <sheetData>
    <row r="1" spans="1:78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6" t="s">
        <v>244</v>
      </c>
      <c r="AF1" s="16" t="s">
        <v>245</v>
      </c>
      <c r="AG1" s="16" t="s">
        <v>246</v>
      </c>
      <c r="AH1" s="16" t="s">
        <v>299</v>
      </c>
      <c r="AI1" s="16" t="s">
        <v>247</v>
      </c>
      <c r="AJ1" s="16" t="s">
        <v>248</v>
      </c>
      <c r="AK1" s="16" t="s">
        <v>249</v>
      </c>
      <c r="AL1" s="16" t="s">
        <v>300</v>
      </c>
      <c r="AM1" s="16" t="s">
        <v>301</v>
      </c>
      <c r="AN1" s="16" t="s">
        <v>259</v>
      </c>
      <c r="AO1" s="16" t="s">
        <v>260</v>
      </c>
      <c r="AP1" s="16" t="s">
        <v>261</v>
      </c>
      <c r="AQ1" s="16" t="s">
        <v>305</v>
      </c>
      <c r="AR1" s="16" t="s">
        <v>262</v>
      </c>
      <c r="AS1" s="16" t="s">
        <v>263</v>
      </c>
      <c r="AT1" s="16" t="s">
        <v>264</v>
      </c>
      <c r="AU1" s="16" t="s">
        <v>306</v>
      </c>
      <c r="AV1" s="11" t="s">
        <v>307</v>
      </c>
      <c r="AW1" s="8" t="s">
        <v>320</v>
      </c>
      <c r="AX1" s="8" t="s">
        <v>321</v>
      </c>
      <c r="AY1" s="8" t="s">
        <v>322</v>
      </c>
      <c r="AZ1" s="8" t="s">
        <v>323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  <c r="BS1" s="9" t="s">
        <v>317</v>
      </c>
      <c r="BT1" s="9" t="s">
        <v>316</v>
      </c>
      <c r="BU1" s="9" t="s">
        <v>318</v>
      </c>
      <c r="BV1" s="9" t="s">
        <v>319</v>
      </c>
      <c r="BW1" s="10" t="s">
        <v>291</v>
      </c>
      <c r="BX1" s="10" t="s">
        <v>290</v>
      </c>
      <c r="BY1" s="10" t="s">
        <v>292</v>
      </c>
      <c r="BZ1" s="10" t="s">
        <v>295</v>
      </c>
    </row>
    <row r="2" spans="1:78" x14ac:dyDescent="0.25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  <c r="BS2">
        <v>2.1231727991175156</v>
      </c>
      <c r="BT2">
        <v>2.5631031310892012</v>
      </c>
      <c r="BU2">
        <v>2.5631031310892012</v>
      </c>
      <c r="BV2">
        <v>3.1154662013605146</v>
      </c>
      <c r="BW2">
        <v>2.5631031310892012</v>
      </c>
      <c r="BX2">
        <v>2.1231727991175151</v>
      </c>
      <c r="BY2">
        <v>2.5631031310892012</v>
      </c>
      <c r="BZ2">
        <v>3.3350005818599389</v>
      </c>
    </row>
    <row r="3" spans="1:78" x14ac:dyDescent="0.25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  <c r="BS3">
        <v>2.5631031310892012</v>
      </c>
      <c r="BT3">
        <v>2.5631031310892012</v>
      </c>
      <c r="BU3">
        <v>2.5631031310892012</v>
      </c>
      <c r="BV3">
        <v>3.3350005818599398</v>
      </c>
      <c r="BW3">
        <v>2.5631031310892012</v>
      </c>
      <c r="BX3">
        <v>2.5631031310892012</v>
      </c>
      <c r="BY3">
        <v>2.5631031310892012</v>
      </c>
      <c r="BZ3">
        <v>3.6678292716318284</v>
      </c>
    </row>
    <row r="4" spans="1:78" x14ac:dyDescent="0.25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  <c r="BS4">
        <v>2.5631031310892012</v>
      </c>
      <c r="BT4">
        <v>2.5631031310892012</v>
      </c>
      <c r="BU4">
        <v>2.5631031310892012</v>
      </c>
      <c r="BV4">
        <v>3.6678292716318284</v>
      </c>
      <c r="BW4">
        <v>2.5631031310892012</v>
      </c>
      <c r="BX4">
        <v>2.5631031310892012</v>
      </c>
      <c r="BY4">
        <v>2.5631031310892012</v>
      </c>
      <c r="BZ4">
        <v>3.6678292716318284</v>
      </c>
    </row>
    <row r="5" spans="1:78" x14ac:dyDescent="0.25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  <c r="BS5">
        <v>2.5631031310892012</v>
      </c>
      <c r="BT5">
        <v>2.5631031310892012</v>
      </c>
      <c r="BU5">
        <v>2.1231727991175156</v>
      </c>
      <c r="BV5">
        <v>2.9446862524527</v>
      </c>
      <c r="BW5">
        <v>2.5631031310892012</v>
      </c>
      <c r="BX5">
        <v>2.5631031310892012</v>
      </c>
      <c r="BY5">
        <v>2.5631031310892012</v>
      </c>
      <c r="BZ5">
        <v>3.6678292716318284</v>
      </c>
    </row>
    <row r="6" spans="1:78" x14ac:dyDescent="0.25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  <c r="BS6">
        <v>2.5631031310892012</v>
      </c>
      <c r="BT6">
        <v>2.5631031310892012</v>
      </c>
      <c r="BU6">
        <v>2.5631031310892012</v>
      </c>
      <c r="BV6">
        <v>3.6678292716318284</v>
      </c>
      <c r="BW6">
        <v>2.5631031310892012</v>
      </c>
      <c r="BX6">
        <v>2.5631031310892012</v>
      </c>
      <c r="BY6">
        <v>2.5631031310892012</v>
      </c>
      <c r="BZ6">
        <v>3.6678292716318284</v>
      </c>
    </row>
    <row r="7" spans="1:78" x14ac:dyDescent="0.25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  <c r="BS7">
        <v>2.5631031310892012</v>
      </c>
      <c r="BT7">
        <v>2.5631031310892012</v>
      </c>
      <c r="BU7">
        <v>2.5631031310892012</v>
      </c>
      <c r="BV7">
        <v>3.0021718920880502</v>
      </c>
      <c r="BW7">
        <v>2.5631031310892012</v>
      </c>
      <c r="BX7">
        <v>2.5631031310892012</v>
      </c>
      <c r="BY7">
        <v>2.5631031310892012</v>
      </c>
      <c r="BZ7">
        <v>3.6678292716318284</v>
      </c>
    </row>
    <row r="8" spans="1:78" x14ac:dyDescent="0.25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  <c r="BS8">
        <v>2.5631031310892012</v>
      </c>
      <c r="BT8">
        <v>2.5631031310892012</v>
      </c>
      <c r="BU8">
        <v>2.1231727991175151</v>
      </c>
      <c r="BV8">
        <v>3.3350005818599389</v>
      </c>
      <c r="BW8">
        <v>2.5631031310892012</v>
      </c>
      <c r="BX8">
        <v>2.5631031310892012</v>
      </c>
      <c r="BY8">
        <v>2.5631031310892012</v>
      </c>
      <c r="BZ8">
        <v>3.6678292716318284</v>
      </c>
    </row>
    <row r="9" spans="1:78" x14ac:dyDescent="0.25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  <c r="BS9">
        <v>2.1231727991175156</v>
      </c>
      <c r="BT9">
        <v>2.1231727991175156</v>
      </c>
      <c r="BU9">
        <v>2.1231727991175156</v>
      </c>
      <c r="BV9">
        <v>2.6755358693888289</v>
      </c>
      <c r="BW9">
        <v>2.1231727991175156</v>
      </c>
      <c r="BX9">
        <v>1.8059520782526413</v>
      </c>
      <c r="BY9">
        <v>2.1231727991175151</v>
      </c>
      <c r="BZ9">
        <v>2.4685075121457256</v>
      </c>
    </row>
    <row r="10" spans="1:78" x14ac:dyDescent="0.25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  <c r="BS10">
        <v>2.5631031310892012</v>
      </c>
      <c r="BT10">
        <v>2.5631031310892012</v>
      </c>
      <c r="BU10">
        <v>2.5631031310892012</v>
      </c>
      <c r="BV10">
        <v>3.6678292716318284</v>
      </c>
      <c r="BW10">
        <v>2.5631031310892012</v>
      </c>
      <c r="BX10">
        <v>2.5631031310892012</v>
      </c>
      <c r="BY10">
        <v>2.5631031310892012</v>
      </c>
      <c r="BZ10">
        <v>3.6678292716318284</v>
      </c>
    </row>
    <row r="11" spans="1:78" x14ac:dyDescent="0.25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  <c r="BS11">
        <v>2.5631031310892012</v>
      </c>
      <c r="BT11">
        <v>2.5631031310892012</v>
      </c>
      <c r="BU11">
        <v>2.1231727991175151</v>
      </c>
      <c r="BV11">
        <v>2.782637511588625</v>
      </c>
      <c r="BW11">
        <v>2.5631031310892012</v>
      </c>
      <c r="BX11">
        <v>2.5631031310892012</v>
      </c>
      <c r="BY11">
        <v>2.5631031310892012</v>
      </c>
      <c r="BZ11">
        <v>3.6678292716318284</v>
      </c>
    </row>
    <row r="12" spans="1:78" x14ac:dyDescent="0.25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  <c r="BS12">
        <v>2.5631031310892012</v>
      </c>
      <c r="BT12">
        <v>2.5631031310892012</v>
      </c>
      <c r="BU12">
        <v>2.5631031310892012</v>
      </c>
      <c r="BV12">
        <v>3.3350005818599398</v>
      </c>
      <c r="BW12">
        <v>2.5631031310892012</v>
      </c>
      <c r="BX12">
        <v>2.5631031310892012</v>
      </c>
      <c r="BY12">
        <v>2.5631031310892012</v>
      </c>
      <c r="BZ12">
        <v>3.3350005818599398</v>
      </c>
    </row>
    <row r="13" spans="1:78" x14ac:dyDescent="0.25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  <c r="BS13">
        <v>2.5631031310892012</v>
      </c>
      <c r="BT13">
        <v>2.5631031310892012</v>
      </c>
      <c r="BU13">
        <v>2.5631031310892012</v>
      </c>
      <c r="BV13">
        <v>3.6678292716318284</v>
      </c>
      <c r="BW13">
        <v>2.5631031310892012</v>
      </c>
      <c r="BX13">
        <v>2.5631031310892012</v>
      </c>
      <c r="BY13">
        <v>2.5631031310892012</v>
      </c>
      <c r="BZ13">
        <v>3.6678292716318284</v>
      </c>
    </row>
    <row r="14" spans="1:78" x14ac:dyDescent="0.25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  <c r="BS14">
        <v>2.5631031310892012</v>
      </c>
      <c r="BT14">
        <v>2.5631031310892012</v>
      </c>
      <c r="BU14">
        <v>2.5631031310892012</v>
      </c>
      <c r="BV14">
        <v>3.6678292716318284</v>
      </c>
      <c r="BW14">
        <v>2.5631031310892012</v>
      </c>
      <c r="BX14">
        <v>2.5631031310892012</v>
      </c>
      <c r="BY14">
        <v>2.5631031310892012</v>
      </c>
      <c r="BZ14">
        <v>3.6678292716318284</v>
      </c>
    </row>
    <row r="15" spans="1:78" x14ac:dyDescent="0.25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  <c r="BS15">
        <v>2.5631031310892012</v>
      </c>
      <c r="BT15">
        <v>2.5631031310892012</v>
      </c>
      <c r="BU15">
        <v>2.5631031310892012</v>
      </c>
      <c r="BV15">
        <v>3.3350005818599398</v>
      </c>
      <c r="BW15">
        <v>2.5631031310892012</v>
      </c>
      <c r="BX15">
        <v>2.5631031310892012</v>
      </c>
      <c r="BY15">
        <v>2.5631031310892012</v>
      </c>
      <c r="BZ15">
        <v>3.3350005818599398</v>
      </c>
    </row>
    <row r="16" spans="1:78" x14ac:dyDescent="0.25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  <c r="BS16">
        <v>2.5631031310892012</v>
      </c>
      <c r="BT16">
        <v>2.5631031310892012</v>
      </c>
      <c r="BU16">
        <v>2.5631031310892012</v>
      </c>
      <c r="BV16">
        <v>3.6678292716318284</v>
      </c>
      <c r="BW16">
        <v>2.5631031310892012</v>
      </c>
      <c r="BX16">
        <v>2.5631031310892012</v>
      </c>
      <c r="BY16">
        <v>2.5631031310892012</v>
      </c>
      <c r="BZ16">
        <v>3.6678292716318284</v>
      </c>
    </row>
    <row r="17" spans="1:78" x14ac:dyDescent="0.25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  <c r="BS17">
        <v>2.5631031310892012</v>
      </c>
      <c r="BT17">
        <v>2.1231727991175151</v>
      </c>
      <c r="BU17">
        <v>2.1231727991175151</v>
      </c>
      <c r="BV17">
        <v>2.6118575626808109</v>
      </c>
      <c r="BW17">
        <v>2.5631031310892012</v>
      </c>
      <c r="BX17">
        <v>2.5631031310892012</v>
      </c>
      <c r="BY17">
        <v>2.5631031310892012</v>
      </c>
      <c r="BZ17">
        <v>3.6678292716318284</v>
      </c>
    </row>
    <row r="18" spans="1:78" x14ac:dyDescent="0.25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  <c r="BS18">
        <v>2.5631031310892012</v>
      </c>
      <c r="BT18">
        <v>2.1231727991175156</v>
      </c>
      <c r="BU18">
        <v>2.5631031310892012</v>
      </c>
      <c r="BV18">
        <v>3.1154662013605146</v>
      </c>
      <c r="BW18">
        <v>2.5631031310892012</v>
      </c>
      <c r="BX18">
        <v>2.5631031310892012</v>
      </c>
      <c r="BY18">
        <v>2.5631031310892012</v>
      </c>
      <c r="BZ18">
        <v>3.6678292716318284</v>
      </c>
    </row>
    <row r="19" spans="1:78" x14ac:dyDescent="0.25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  <c r="BS19">
        <v>2.5631031310892012</v>
      </c>
      <c r="BT19">
        <v>2.5631031310892012</v>
      </c>
      <c r="BU19">
        <v>2.5631031310892012</v>
      </c>
      <c r="BV19">
        <v>3.6678292716318284</v>
      </c>
      <c r="BW19">
        <v>2.5631031310892012</v>
      </c>
      <c r="BX19">
        <v>2.5631031310892012</v>
      </c>
      <c r="BY19">
        <v>2.5631031310892012</v>
      </c>
      <c r="BZ19">
        <v>3.6678292716318284</v>
      </c>
    </row>
    <row r="20" spans="1:78" x14ac:dyDescent="0.25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  <c r="BS20">
        <v>2.1231727991175156</v>
      </c>
      <c r="BT20">
        <v>2.5631031310892012</v>
      </c>
      <c r="BU20">
        <v>2.5631031310892012</v>
      </c>
      <c r="BV20">
        <v>3.3350005818599398</v>
      </c>
      <c r="BW20">
        <v>2.5631031310892012</v>
      </c>
      <c r="BX20">
        <v>2.5631031310892012</v>
      </c>
      <c r="BY20">
        <v>2.5631031310892012</v>
      </c>
      <c r="BZ20">
        <v>3.6678292716318284</v>
      </c>
    </row>
    <row r="21" spans="1:78" x14ac:dyDescent="0.25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  <c r="BS21">
        <v>2.5631031310892012</v>
      </c>
      <c r="BT21">
        <v>2.5631031310892012</v>
      </c>
      <c r="BU21">
        <v>2.5631031310892012</v>
      </c>
      <c r="BV21">
        <v>3.0021718920880502</v>
      </c>
      <c r="BW21">
        <v>2.5631031310892012</v>
      </c>
      <c r="BX21">
        <v>2.5631031310892012</v>
      </c>
      <c r="BY21">
        <v>2.5631031310892012</v>
      </c>
      <c r="BZ21">
        <v>3.3350005818599398</v>
      </c>
    </row>
    <row r="22" spans="1:78" x14ac:dyDescent="0.25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  <c r="BS22">
        <v>2.5631031310892012</v>
      </c>
      <c r="BT22">
        <v>2.5631031310892012</v>
      </c>
      <c r="BU22">
        <v>2.5631031310892012</v>
      </c>
      <c r="BV22">
        <v>3.6678292716318284</v>
      </c>
      <c r="BW22">
        <v>2.5631031310892012</v>
      </c>
      <c r="BX22">
        <v>2.5631031310892012</v>
      </c>
      <c r="BY22">
        <v>2.5631031310892012</v>
      </c>
      <c r="BZ22">
        <v>3.6678292716318284</v>
      </c>
    </row>
    <row r="23" spans="1:78" x14ac:dyDescent="0.25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  <c r="BS23">
        <v>2.5631031310892012</v>
      </c>
      <c r="BT23">
        <v>2.5631031310892012</v>
      </c>
      <c r="BU23">
        <v>2.5631031310892012</v>
      </c>
      <c r="BV23">
        <v>3.6678292716318284</v>
      </c>
      <c r="BW23">
        <v>2.5631031310892012</v>
      </c>
      <c r="BX23">
        <v>2.5631031310892012</v>
      </c>
      <c r="BY23">
        <v>2.5631031310892012</v>
      </c>
      <c r="BZ23">
        <v>3.6678292716318284</v>
      </c>
    </row>
    <row r="24" spans="1:78" x14ac:dyDescent="0.25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  <c r="BS24">
        <v>2.5631031310892012</v>
      </c>
      <c r="BT24">
        <v>2.5631031310892012</v>
      </c>
      <c r="BU24">
        <v>2.5631031310892012</v>
      </c>
      <c r="BV24">
        <v>3.6678292716318284</v>
      </c>
      <c r="BW24">
        <v>2.5631031310892012</v>
      </c>
      <c r="BX24">
        <v>2.5631031310892012</v>
      </c>
      <c r="BY24">
        <v>2.5631031310892012</v>
      </c>
      <c r="BZ24">
        <v>3.6678292716318284</v>
      </c>
    </row>
    <row r="25" spans="1:78" x14ac:dyDescent="0.25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>
        <v>1206.5999999999999</v>
      </c>
      <c r="AF25">
        <v>1419.2</v>
      </c>
      <c r="AG25">
        <v>1345.4</v>
      </c>
      <c r="AH25">
        <v>1323.7333333333333</v>
      </c>
      <c r="AI25">
        <v>1284.3</v>
      </c>
      <c r="AJ25">
        <v>1435.7</v>
      </c>
      <c r="AK25">
        <v>1409.1</v>
      </c>
      <c r="AL25">
        <v>1376.3666666666666</v>
      </c>
      <c r="AM25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  <c r="BS25">
        <v>2.5631031310892012</v>
      </c>
      <c r="BT25">
        <v>2.5631031310892012</v>
      </c>
      <c r="BU25">
        <v>2.5631031310892012</v>
      </c>
      <c r="BV25">
        <v>3.3350005818599398</v>
      </c>
      <c r="BW25">
        <v>2.5631031310892012</v>
      </c>
      <c r="BX25">
        <v>2.5631031310892012</v>
      </c>
      <c r="BY25">
        <v>2.5631031310892012</v>
      </c>
      <c r="BZ25">
        <v>3.6678292716318284</v>
      </c>
    </row>
    <row r="26" spans="1:78" x14ac:dyDescent="0.25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>
        <v>1019.2</v>
      </c>
      <c r="AF26">
        <v>1313.1</v>
      </c>
      <c r="AG26">
        <v>1126</v>
      </c>
      <c r="AH26">
        <v>1152.7666666666667</v>
      </c>
      <c r="AI26">
        <v>1235</v>
      </c>
      <c r="AJ26">
        <v>1155.5999999999999</v>
      </c>
      <c r="AK26">
        <v>1153.5999999999999</v>
      </c>
      <c r="AL26">
        <v>1181.4000000000001</v>
      </c>
      <c r="AM26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  <c r="BS26">
        <v>2.5631031310892012</v>
      </c>
      <c r="BT26">
        <v>2.5631031310892012</v>
      </c>
      <c r="BU26">
        <v>2.5631031310892012</v>
      </c>
      <c r="BV26">
        <v>3.6678292716318284</v>
      </c>
      <c r="BW26">
        <v>2.5631031310892012</v>
      </c>
      <c r="BX26">
        <v>2.5631031310892012</v>
      </c>
      <c r="BY26">
        <v>2.5631031310892012</v>
      </c>
      <c r="BZ26">
        <v>3.6678292716318284</v>
      </c>
    </row>
    <row r="27" spans="1:78" x14ac:dyDescent="0.25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>
        <v>725.8</v>
      </c>
      <c r="AF27">
        <v>755.4</v>
      </c>
      <c r="AG27">
        <v>839.8</v>
      </c>
      <c r="AH27">
        <v>773.66666666666663</v>
      </c>
      <c r="AI27">
        <v>750.8</v>
      </c>
      <c r="AJ27">
        <v>730.8</v>
      </c>
      <c r="AK27">
        <v>764.2</v>
      </c>
      <c r="AL27">
        <v>748.6</v>
      </c>
      <c r="AM27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  <c r="BS27">
        <v>2.1231727991175151</v>
      </c>
      <c r="BT27">
        <v>2.5631031310892012</v>
      </c>
      <c r="BU27">
        <v>2.1231727991175151</v>
      </c>
      <c r="BV27">
        <v>2.6118575626808109</v>
      </c>
      <c r="BW27">
        <v>1.6832424671458293</v>
      </c>
      <c r="BX27">
        <v>1.6832424671458293</v>
      </c>
      <c r="BY27">
        <v>2.5631031310892012</v>
      </c>
      <c r="BZ27">
        <v>2.2215432332735716</v>
      </c>
    </row>
    <row r="28" spans="1:78" x14ac:dyDescent="0.25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>
        <v>1328.4</v>
      </c>
      <c r="AF28">
        <v>1487.2</v>
      </c>
      <c r="AG28">
        <v>1227.7</v>
      </c>
      <c r="AH28">
        <v>1347.7666666666667</v>
      </c>
      <c r="AI28">
        <v>1281.8</v>
      </c>
      <c r="AJ28">
        <v>1167.5999999999999</v>
      </c>
      <c r="AK28">
        <v>1202.0999999999999</v>
      </c>
      <c r="AL28">
        <v>1217.1666666666667</v>
      </c>
      <c r="AM28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  <c r="BS28">
        <v>2.1231727991175156</v>
      </c>
      <c r="BT28">
        <v>2.5631031310892012</v>
      </c>
      <c r="BU28">
        <v>2.5631031310892012</v>
      </c>
      <c r="BV28">
        <v>2.782637511588625</v>
      </c>
      <c r="BW28">
        <v>2.1231727991175156</v>
      </c>
      <c r="BX28">
        <v>2.1231727991175156</v>
      </c>
      <c r="BY28">
        <v>2.5631031310892012</v>
      </c>
      <c r="BZ28">
        <v>2.9446862524527</v>
      </c>
    </row>
    <row r="29" spans="1:78" x14ac:dyDescent="0.25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>
        <v>1264.0999999999999</v>
      </c>
      <c r="AF29">
        <v>1623.2</v>
      </c>
      <c r="AG29">
        <v>1327.6</v>
      </c>
      <c r="AH29">
        <v>1404.9666666666667</v>
      </c>
      <c r="AI29">
        <v>1232.4000000000001</v>
      </c>
      <c r="AJ29">
        <v>1203.5</v>
      </c>
      <c r="AK29">
        <v>1205.7</v>
      </c>
      <c r="AL29">
        <v>1213.8666666666666</v>
      </c>
      <c r="AM29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  <c r="BS29">
        <v>2.1231727991175156</v>
      </c>
      <c r="BT29">
        <v>2.5631031310892012</v>
      </c>
      <c r="BU29">
        <v>2.1231727991175151</v>
      </c>
      <c r="BV29">
        <v>2.782637511588625</v>
      </c>
      <c r="BW29">
        <v>2.5631031310892012</v>
      </c>
      <c r="BX29">
        <v>2.5631031310892012</v>
      </c>
      <c r="BY29">
        <v>2.5631031310892012</v>
      </c>
      <c r="BZ29">
        <v>3.6678292716318284</v>
      </c>
    </row>
    <row r="30" spans="1:78" x14ac:dyDescent="0.25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100</v>
      </c>
      <c r="J30">
        <v>100</v>
      </c>
      <c r="K30">
        <v>100</v>
      </c>
      <c r="L30">
        <v>100</v>
      </c>
      <c r="M30">
        <v>897.6</v>
      </c>
      <c r="N30">
        <v>940</v>
      </c>
      <c r="O30">
        <v>939.1</v>
      </c>
      <c r="P30">
        <v>925.56666666666672</v>
      </c>
      <c r="Q30">
        <v>781.6</v>
      </c>
      <c r="R30">
        <v>775.3</v>
      </c>
      <c r="S30">
        <v>903.3</v>
      </c>
      <c r="T30">
        <v>820.06666666666672</v>
      </c>
      <c r="U30">
        <v>872.81666666666672</v>
      </c>
      <c r="V30">
        <v>100</v>
      </c>
      <c r="W30">
        <v>100</v>
      </c>
      <c r="X30">
        <v>90</v>
      </c>
      <c r="Y30">
        <v>96.666666666666671</v>
      </c>
      <c r="Z30">
        <v>90</v>
      </c>
      <c r="AA30">
        <v>90</v>
      </c>
      <c r="AB30">
        <v>100</v>
      </c>
      <c r="AC30">
        <v>93.333333333333329</v>
      </c>
      <c r="AD30">
        <v>95</v>
      </c>
      <c r="AE30">
        <v>1410</v>
      </c>
      <c r="AF30">
        <v>1895.8</v>
      </c>
      <c r="AG30">
        <v>1472.6</v>
      </c>
      <c r="AH30">
        <v>1592.8</v>
      </c>
      <c r="AI30">
        <v>1346.9</v>
      </c>
      <c r="AJ30">
        <v>1217.3</v>
      </c>
      <c r="AK30">
        <v>1376.7</v>
      </c>
      <c r="AL30">
        <v>1313.6333333333334</v>
      </c>
      <c r="AM30">
        <v>1453.2166666666667</v>
      </c>
      <c r="AN30">
        <v>80</v>
      </c>
      <c r="AO30">
        <v>40</v>
      </c>
      <c r="AP30">
        <v>80</v>
      </c>
      <c r="AQ30">
        <v>66.666666666666671</v>
      </c>
      <c r="AR30">
        <v>80</v>
      </c>
      <c r="AS30">
        <v>90</v>
      </c>
      <c r="AT30">
        <v>80</v>
      </c>
      <c r="AU30">
        <v>83.333333333333329</v>
      </c>
      <c r="AV30">
        <v>75</v>
      </c>
      <c r="AW30">
        <v>6.3985000000000003</v>
      </c>
      <c r="AX30">
        <v>6.1804999999999994</v>
      </c>
      <c r="AY30">
        <v>6.15</v>
      </c>
      <c r="AZ30">
        <v>6.2429999999999994</v>
      </c>
      <c r="BA30">
        <v>8.9760000000000009</v>
      </c>
      <c r="BB30">
        <v>9.4</v>
      </c>
      <c r="BC30">
        <v>10.434444444444445</v>
      </c>
      <c r="BD30">
        <v>9.5748275862068972</v>
      </c>
      <c r="BE30">
        <v>8.6844444444444449</v>
      </c>
      <c r="BF30">
        <v>8.6144444444444446</v>
      </c>
      <c r="BG30">
        <v>9.0329999999999995</v>
      </c>
      <c r="BH30">
        <v>8.7864285714285728</v>
      </c>
      <c r="BI30">
        <v>9.1875438596491232</v>
      </c>
      <c r="BJ30">
        <v>17.625</v>
      </c>
      <c r="BK30">
        <v>47.394999999999996</v>
      </c>
      <c r="BL30">
        <v>18.407499999999999</v>
      </c>
      <c r="BM30">
        <v>23.891999999999996</v>
      </c>
      <c r="BN30">
        <v>16.83625</v>
      </c>
      <c r="BO30">
        <v>13.525555555555554</v>
      </c>
      <c r="BP30">
        <v>17.208750000000002</v>
      </c>
      <c r="BQ30">
        <v>15.763600000000002</v>
      </c>
      <c r="BR30">
        <v>19.376222222222221</v>
      </c>
      <c r="BS30">
        <v>2.5631031310892012</v>
      </c>
      <c r="BT30">
        <v>2.5631031310892012</v>
      </c>
      <c r="BU30">
        <v>2.5631031310892012</v>
      </c>
      <c r="BV30">
        <v>3.3350005818599398</v>
      </c>
      <c r="BW30">
        <v>2.1231727991175156</v>
      </c>
      <c r="BX30">
        <v>2.5631031310892012</v>
      </c>
      <c r="BY30">
        <v>2.1231727991175156</v>
      </c>
      <c r="BZ30">
        <v>2.8013362019176151</v>
      </c>
    </row>
    <row r="31" spans="1:78" x14ac:dyDescent="0.25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100</v>
      </c>
      <c r="J31">
        <v>100</v>
      </c>
      <c r="K31">
        <v>100</v>
      </c>
      <c r="L31">
        <v>100</v>
      </c>
      <c r="M31">
        <v>1155.5999999999999</v>
      </c>
      <c r="N31">
        <v>1033.8</v>
      </c>
      <c r="O31">
        <v>1042.5</v>
      </c>
      <c r="P31">
        <v>1077.3</v>
      </c>
      <c r="Q31">
        <v>876.9</v>
      </c>
      <c r="R31">
        <v>1197.4000000000001</v>
      </c>
      <c r="S31">
        <v>974.8</v>
      </c>
      <c r="T31">
        <v>1016.3666666666667</v>
      </c>
      <c r="U31">
        <v>1046.8333333333333</v>
      </c>
      <c r="V31">
        <v>100</v>
      </c>
      <c r="W31">
        <v>100</v>
      </c>
      <c r="X31">
        <v>90</v>
      </c>
      <c r="Y31">
        <v>96.666666666666671</v>
      </c>
      <c r="Z31">
        <v>80</v>
      </c>
      <c r="AA31">
        <v>100</v>
      </c>
      <c r="AB31">
        <v>100</v>
      </c>
      <c r="AC31">
        <v>93.333333333333329</v>
      </c>
      <c r="AD31">
        <v>95</v>
      </c>
      <c r="AE31">
        <v>874.4</v>
      </c>
      <c r="AF31">
        <v>1002.7</v>
      </c>
      <c r="AG31">
        <v>864.2</v>
      </c>
      <c r="AH31">
        <v>913.76666666666665</v>
      </c>
      <c r="AI31">
        <v>938.6</v>
      </c>
      <c r="AJ31">
        <v>787.1</v>
      </c>
      <c r="AK31">
        <v>743</v>
      </c>
      <c r="AL31">
        <v>822.9</v>
      </c>
      <c r="AM31">
        <v>868.33333333333337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6.3720000000000008</v>
      </c>
      <c r="AX31">
        <v>6.3959999999999999</v>
      </c>
      <c r="AY31">
        <v>6.9485000000000001</v>
      </c>
      <c r="AZ31">
        <v>6.5721666666666669</v>
      </c>
      <c r="BA31">
        <v>11.555999999999999</v>
      </c>
      <c r="BB31">
        <v>10.337999999999999</v>
      </c>
      <c r="BC31">
        <v>11.583333333333334</v>
      </c>
      <c r="BD31">
        <v>11.144482758620688</v>
      </c>
      <c r="BE31">
        <v>10.96125</v>
      </c>
      <c r="BF31">
        <v>11.974</v>
      </c>
      <c r="BG31">
        <v>9.7479999999999993</v>
      </c>
      <c r="BH31">
        <v>10.889642857142858</v>
      </c>
      <c r="BI31">
        <v>11.019298245614035</v>
      </c>
      <c r="BJ31">
        <v>8.7439999999999998</v>
      </c>
      <c r="BK31">
        <v>10.027000000000001</v>
      </c>
      <c r="BL31">
        <v>8.6420000000000012</v>
      </c>
      <c r="BM31">
        <v>9.1376666666666662</v>
      </c>
      <c r="BN31">
        <v>9.386000000000001</v>
      </c>
      <c r="BO31">
        <v>7.8710000000000004</v>
      </c>
      <c r="BP31">
        <v>7.43</v>
      </c>
      <c r="BQ31">
        <v>8.2289999999999992</v>
      </c>
      <c r="BR31">
        <v>8.6833333333333336</v>
      </c>
      <c r="BS31">
        <v>2.1231727991175156</v>
      </c>
      <c r="BT31">
        <v>2.5631031310892012</v>
      </c>
      <c r="BU31">
        <v>2.5631031310892012</v>
      </c>
      <c r="BV31">
        <v>3.3350005818599398</v>
      </c>
      <c r="BW31">
        <v>2.5631031310892012</v>
      </c>
      <c r="BX31">
        <v>2.5631031310892012</v>
      </c>
      <c r="BY31">
        <v>2.5631031310892012</v>
      </c>
      <c r="BZ31">
        <v>3.6678292716318284</v>
      </c>
    </row>
    <row r="32" spans="1:78" x14ac:dyDescent="0.25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100</v>
      </c>
      <c r="J32">
        <v>95</v>
      </c>
      <c r="K32">
        <v>100</v>
      </c>
      <c r="L32">
        <v>98.333333333333329</v>
      </c>
      <c r="M32">
        <v>1654.2</v>
      </c>
      <c r="N32">
        <v>1518.3</v>
      </c>
      <c r="O32">
        <v>1572.6</v>
      </c>
      <c r="P32">
        <v>1581.7</v>
      </c>
      <c r="Q32">
        <v>1432.6</v>
      </c>
      <c r="R32">
        <v>1336.4</v>
      </c>
      <c r="S32">
        <v>1391.4</v>
      </c>
      <c r="T32">
        <v>1386.8</v>
      </c>
      <c r="U32">
        <v>1484.25</v>
      </c>
      <c r="V32">
        <v>90</v>
      </c>
      <c r="W32">
        <v>100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>
        <v>1689.9</v>
      </c>
      <c r="AF32">
        <v>1520.9</v>
      </c>
      <c r="AG32">
        <v>1467.8</v>
      </c>
      <c r="AH32">
        <v>1559.5333333333333</v>
      </c>
      <c r="AI32">
        <v>1529.7</v>
      </c>
      <c r="AJ32">
        <v>1459.7</v>
      </c>
      <c r="AK32">
        <v>1347.1</v>
      </c>
      <c r="AL32">
        <v>1445.5</v>
      </c>
      <c r="AM32">
        <v>1502.5166666666667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90</v>
      </c>
      <c r="AT32">
        <v>90</v>
      </c>
      <c r="AU32">
        <v>93.333333333333329</v>
      </c>
      <c r="AV32">
        <v>96.666666666666671</v>
      </c>
      <c r="AW32">
        <v>10.9275</v>
      </c>
      <c r="AX32">
        <v>11.212631578947368</v>
      </c>
      <c r="AY32">
        <v>10.7995</v>
      </c>
      <c r="AZ32">
        <v>10.975932203389831</v>
      </c>
      <c r="BA32">
        <v>18.38</v>
      </c>
      <c r="BB32">
        <v>15.183</v>
      </c>
      <c r="BC32">
        <v>17.473333333333333</v>
      </c>
      <c r="BD32">
        <v>16.946785714285717</v>
      </c>
      <c r="BE32">
        <v>15.917777777777777</v>
      </c>
      <c r="BF32">
        <v>13.364000000000001</v>
      </c>
      <c r="BG32">
        <v>13.914000000000001</v>
      </c>
      <c r="BH32">
        <v>14.346206896551722</v>
      </c>
      <c r="BI32">
        <v>15.623684210526315</v>
      </c>
      <c r="BJ32">
        <v>16.899000000000001</v>
      </c>
      <c r="BK32">
        <v>15.209000000000001</v>
      </c>
      <c r="BL32">
        <v>14.677999999999999</v>
      </c>
      <c r="BM32">
        <v>15.595333333333333</v>
      </c>
      <c r="BN32">
        <v>15.297000000000001</v>
      </c>
      <c r="BO32">
        <v>16.218888888888891</v>
      </c>
      <c r="BP32">
        <v>14.967777777777776</v>
      </c>
      <c r="BQ32">
        <v>15.487500000000001</v>
      </c>
      <c r="BR32">
        <v>15.543275862068965</v>
      </c>
      <c r="BS32">
        <v>2.5631031310892012</v>
      </c>
      <c r="BT32">
        <v>2.5631031310892012</v>
      </c>
      <c r="BU32">
        <v>2.5631031310892012</v>
      </c>
      <c r="BV32">
        <v>3.6678292716318284</v>
      </c>
      <c r="BW32">
        <v>2.5631031310892012</v>
      </c>
      <c r="BX32">
        <v>2.5631031310892012</v>
      </c>
      <c r="BY32">
        <v>2.5631031310892012</v>
      </c>
      <c r="BZ32">
        <v>3.3350005818599398</v>
      </c>
    </row>
    <row r="33" spans="1:78" x14ac:dyDescent="0.25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100</v>
      </c>
      <c r="J33">
        <v>100</v>
      </c>
      <c r="K33">
        <v>100</v>
      </c>
      <c r="L33">
        <v>100</v>
      </c>
      <c r="M33">
        <v>955</v>
      </c>
      <c r="N33">
        <v>970.1</v>
      </c>
      <c r="O33">
        <v>974</v>
      </c>
      <c r="P33">
        <v>966.36666666666667</v>
      </c>
      <c r="Q33">
        <v>788.1</v>
      </c>
      <c r="R33">
        <v>868.5</v>
      </c>
      <c r="S33">
        <v>854.8</v>
      </c>
      <c r="T33">
        <v>837.13333333333333</v>
      </c>
      <c r="U33">
        <v>901.75</v>
      </c>
      <c r="V33">
        <v>100</v>
      </c>
      <c r="W33">
        <v>90</v>
      </c>
      <c r="X33">
        <v>90</v>
      </c>
      <c r="Y33">
        <v>93.333333333333329</v>
      </c>
      <c r="Z33">
        <v>90</v>
      </c>
      <c r="AA33">
        <v>100</v>
      </c>
      <c r="AB33">
        <v>100</v>
      </c>
      <c r="AC33">
        <v>96.666666666666671</v>
      </c>
      <c r="AD33">
        <v>95</v>
      </c>
      <c r="AE33">
        <v>995.2</v>
      </c>
      <c r="AF33">
        <v>1266.7</v>
      </c>
      <c r="AG33">
        <v>989</v>
      </c>
      <c r="AH33">
        <v>1083.6333333333334</v>
      </c>
      <c r="AI33">
        <v>1081.3</v>
      </c>
      <c r="AJ33">
        <v>1053.5</v>
      </c>
      <c r="AK33">
        <v>1135</v>
      </c>
      <c r="AL33">
        <v>1089.9333333333334</v>
      </c>
      <c r="AM33">
        <v>1086.7833333333333</v>
      </c>
      <c r="AN33">
        <v>100</v>
      </c>
      <c r="AO33">
        <v>100</v>
      </c>
      <c r="AP33">
        <v>100</v>
      </c>
      <c r="AQ33">
        <v>100</v>
      </c>
      <c r="AR33">
        <v>90</v>
      </c>
      <c r="AS33">
        <v>100</v>
      </c>
      <c r="AT33">
        <v>100</v>
      </c>
      <c r="AU33">
        <v>96.666666666666671</v>
      </c>
      <c r="AV33">
        <v>98.333333333333329</v>
      </c>
      <c r="AW33">
        <v>5.4124999999999996</v>
      </c>
      <c r="AX33">
        <v>5.4145000000000003</v>
      </c>
      <c r="AY33">
        <v>5.5149999999999997</v>
      </c>
      <c r="AZ33">
        <v>5.4473333333333338</v>
      </c>
      <c r="BA33">
        <v>9.5500000000000007</v>
      </c>
      <c r="BB33">
        <v>10.77888888888889</v>
      </c>
      <c r="BC33">
        <v>10.822222222222223</v>
      </c>
      <c r="BD33">
        <v>10.353928571428572</v>
      </c>
      <c r="BE33">
        <v>8.7566666666666677</v>
      </c>
      <c r="BF33">
        <v>8.6850000000000005</v>
      </c>
      <c r="BG33">
        <v>8.548</v>
      </c>
      <c r="BH33">
        <v>8.66</v>
      </c>
      <c r="BI33">
        <v>9.4921052631578942</v>
      </c>
      <c r="BJ33">
        <v>9.952</v>
      </c>
      <c r="BK33">
        <v>12.667</v>
      </c>
      <c r="BL33">
        <v>9.89</v>
      </c>
      <c r="BM33">
        <v>10.836333333333334</v>
      </c>
      <c r="BN33">
        <v>12.014444444444443</v>
      </c>
      <c r="BO33">
        <v>10.535</v>
      </c>
      <c r="BP33">
        <v>11.35</v>
      </c>
      <c r="BQ33">
        <v>11.275172413793104</v>
      </c>
      <c r="BR33">
        <v>11.052033898305085</v>
      </c>
      <c r="BS33">
        <v>2.5631031310892012</v>
      </c>
      <c r="BT33">
        <v>2.5631031310892012</v>
      </c>
      <c r="BU33">
        <v>2.5631031310892012</v>
      </c>
      <c r="BV33">
        <v>3.6678292716318284</v>
      </c>
      <c r="BW33">
        <v>2.5631031310892012</v>
      </c>
      <c r="BX33">
        <v>2.5631031310892012</v>
      </c>
      <c r="BY33">
        <v>2.5631031310892012</v>
      </c>
      <c r="BZ33">
        <v>3.6678292716318284</v>
      </c>
    </row>
    <row r="34" spans="1:78" x14ac:dyDescent="0.25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v>1529.4</v>
      </c>
      <c r="N34">
        <v>1509.4</v>
      </c>
      <c r="O34">
        <v>1261.5999999999999</v>
      </c>
      <c r="P34">
        <v>1433.4666666666667</v>
      </c>
      <c r="Q34">
        <v>1094</v>
      </c>
      <c r="R34">
        <v>1318.6</v>
      </c>
      <c r="S34">
        <v>1308.8</v>
      </c>
      <c r="T34">
        <v>1240.4666666666667</v>
      </c>
      <c r="U34">
        <v>1336.9666666666667</v>
      </c>
      <c r="V34">
        <v>90</v>
      </c>
      <c r="W34">
        <v>100</v>
      </c>
      <c r="X34">
        <v>90</v>
      </c>
      <c r="Y34">
        <v>93.333333333333329</v>
      </c>
      <c r="Z34">
        <v>80</v>
      </c>
      <c r="AA34">
        <v>90</v>
      </c>
      <c r="AB34">
        <v>90</v>
      </c>
      <c r="AC34">
        <v>86.666666666666671</v>
      </c>
      <c r="AD34">
        <v>90</v>
      </c>
      <c r="AE34">
        <v>1299.2</v>
      </c>
      <c r="AF34">
        <v>1390.5</v>
      </c>
      <c r="AG34">
        <v>1330.4</v>
      </c>
      <c r="AH34">
        <v>1340.0333333333333</v>
      </c>
      <c r="AI34">
        <v>1512.6</v>
      </c>
      <c r="AJ34">
        <v>1371.9</v>
      </c>
      <c r="AK34">
        <v>1442</v>
      </c>
      <c r="AL34">
        <v>1442.1666666666667</v>
      </c>
      <c r="AM34">
        <v>1391.1</v>
      </c>
      <c r="AN34">
        <v>90</v>
      </c>
      <c r="AO34">
        <v>100</v>
      </c>
      <c r="AP34">
        <v>100</v>
      </c>
      <c r="AQ34">
        <v>96.666666666666671</v>
      </c>
      <c r="AR34">
        <v>90</v>
      </c>
      <c r="AS34">
        <v>100</v>
      </c>
      <c r="AT34">
        <v>90</v>
      </c>
      <c r="AU34">
        <v>93.333333333333329</v>
      </c>
      <c r="AV34">
        <v>95</v>
      </c>
      <c r="AW34">
        <v>11.466315789473684</v>
      </c>
      <c r="AX34">
        <v>10.686842105263159</v>
      </c>
      <c r="AY34">
        <v>10.009</v>
      </c>
      <c r="AZ34">
        <v>10.70844827586207</v>
      </c>
      <c r="BA34">
        <v>16.993333333333336</v>
      </c>
      <c r="BB34">
        <v>15.094000000000001</v>
      </c>
      <c r="BC34">
        <v>14.017777777777777</v>
      </c>
      <c r="BD34">
        <v>15.35857142857143</v>
      </c>
      <c r="BE34">
        <v>13.675000000000001</v>
      </c>
      <c r="BF34">
        <v>14.65111111111111</v>
      </c>
      <c r="BG34">
        <v>14.542222222222222</v>
      </c>
      <c r="BH34">
        <v>14.313076923076922</v>
      </c>
      <c r="BI34">
        <v>14.855185185185185</v>
      </c>
      <c r="BJ34">
        <v>14.435555555555556</v>
      </c>
      <c r="BK34">
        <v>13.904999999999999</v>
      </c>
      <c r="BL34">
        <v>13.304</v>
      </c>
      <c r="BM34">
        <v>13.862413793103448</v>
      </c>
      <c r="BN34">
        <v>16.806666666666665</v>
      </c>
      <c r="BO34">
        <v>13.719000000000001</v>
      </c>
      <c r="BP34">
        <v>16.022222222222222</v>
      </c>
      <c r="BQ34">
        <v>15.451785714285716</v>
      </c>
      <c r="BR34">
        <v>14.643157894736841</v>
      </c>
      <c r="BS34">
        <v>2.1231727991175156</v>
      </c>
      <c r="BT34">
        <v>2.5631031310892012</v>
      </c>
      <c r="BU34">
        <v>2.5631031310892012</v>
      </c>
      <c r="BV34">
        <v>2.9446862524527</v>
      </c>
      <c r="BW34">
        <v>2.5631031310892012</v>
      </c>
      <c r="BX34">
        <v>2.5631031310892012</v>
      </c>
      <c r="BY34">
        <v>2.5631031310892012</v>
      </c>
      <c r="BZ34">
        <v>3.3350005818599398</v>
      </c>
    </row>
    <row r="35" spans="1:78" x14ac:dyDescent="0.25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90</v>
      </c>
      <c r="J35">
        <v>100</v>
      </c>
      <c r="K35">
        <v>95</v>
      </c>
      <c r="L35">
        <v>95</v>
      </c>
      <c r="M35">
        <v>2527.1</v>
      </c>
      <c r="N35">
        <v>2138.8000000000002</v>
      </c>
      <c r="O35">
        <v>2522.1</v>
      </c>
      <c r="P35">
        <v>2396</v>
      </c>
      <c r="Q35">
        <v>2604.1999999999998</v>
      </c>
      <c r="R35">
        <v>2607.4</v>
      </c>
      <c r="S35">
        <v>2552.1</v>
      </c>
      <c r="T35">
        <v>2587.9</v>
      </c>
      <c r="U35">
        <v>2491.9499999999998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>
        <v>2586.8000000000002</v>
      </c>
      <c r="AF35">
        <v>2736.3</v>
      </c>
      <c r="AG35">
        <v>2630</v>
      </c>
      <c r="AH35">
        <v>2651.0333333333333</v>
      </c>
      <c r="AI35">
        <v>2289.9</v>
      </c>
      <c r="AJ35">
        <v>2404.1999999999998</v>
      </c>
      <c r="AK35">
        <v>2766</v>
      </c>
      <c r="AL35">
        <v>2486.6999999999998</v>
      </c>
      <c r="AM35">
        <v>2568.8666666666668</v>
      </c>
      <c r="AN35">
        <v>90</v>
      </c>
      <c r="AO35">
        <v>70</v>
      </c>
      <c r="AP35">
        <v>80</v>
      </c>
      <c r="AQ35">
        <v>80</v>
      </c>
      <c r="AR35">
        <v>90</v>
      </c>
      <c r="AS35">
        <v>80</v>
      </c>
      <c r="AT35">
        <v>80</v>
      </c>
      <c r="AU35">
        <v>83.333333333333329</v>
      </c>
      <c r="AV35">
        <v>81.666666666666671</v>
      </c>
      <c r="AW35">
        <v>26.668888888888887</v>
      </c>
      <c r="AX35">
        <v>20.761999999999997</v>
      </c>
      <c r="AY35">
        <v>25.396315789473686</v>
      </c>
      <c r="AZ35">
        <v>24.172105263157892</v>
      </c>
      <c r="BA35">
        <v>25.271000000000001</v>
      </c>
      <c r="BB35">
        <v>21.388000000000002</v>
      </c>
      <c r="BC35">
        <v>28.023333333333333</v>
      </c>
      <c r="BD35">
        <v>24.786206896551722</v>
      </c>
      <c r="BE35">
        <v>28.935555555555553</v>
      </c>
      <c r="BF35">
        <v>26.074000000000002</v>
      </c>
      <c r="BG35">
        <v>25.521000000000001</v>
      </c>
      <c r="BH35">
        <v>26.771379310344827</v>
      </c>
      <c r="BI35">
        <v>25.778793103448272</v>
      </c>
      <c r="BJ35">
        <v>28.742222222222225</v>
      </c>
      <c r="BK35">
        <v>39.090000000000003</v>
      </c>
      <c r="BL35">
        <v>32.875</v>
      </c>
      <c r="BM35">
        <v>33.137916666666669</v>
      </c>
      <c r="BN35">
        <v>25.443333333333335</v>
      </c>
      <c r="BO35">
        <v>30.052499999999998</v>
      </c>
      <c r="BP35">
        <v>34.575000000000003</v>
      </c>
      <c r="BQ35">
        <v>29.840399999999999</v>
      </c>
      <c r="BR35">
        <v>31.455510204081634</v>
      </c>
      <c r="BS35">
        <v>2.5631031310892012</v>
      </c>
      <c r="BT35">
        <v>2.5631031310892012</v>
      </c>
      <c r="BU35">
        <v>2.5631031310892012</v>
      </c>
      <c r="BV35">
        <v>3.6678292716318284</v>
      </c>
      <c r="BW35">
        <v>2.5631031310892012</v>
      </c>
      <c r="BX35">
        <v>2.1231727991175156</v>
      </c>
      <c r="BY35">
        <v>2.1231727991175156</v>
      </c>
      <c r="BZ35">
        <v>2.8013362019176151</v>
      </c>
    </row>
    <row r="36" spans="1:78" x14ac:dyDescent="0.25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95</v>
      </c>
      <c r="J36">
        <v>95</v>
      </c>
      <c r="K36">
        <v>95</v>
      </c>
      <c r="L36">
        <v>95</v>
      </c>
      <c r="M36">
        <v>838.4</v>
      </c>
      <c r="N36">
        <v>811.2</v>
      </c>
      <c r="O36">
        <v>925.1</v>
      </c>
      <c r="P36">
        <v>858.23333333333335</v>
      </c>
      <c r="Q36">
        <v>1088.8</v>
      </c>
      <c r="R36">
        <v>976.2</v>
      </c>
      <c r="S36">
        <v>1060.2</v>
      </c>
      <c r="T36">
        <v>1041.7333333333333</v>
      </c>
      <c r="U36">
        <v>949.98333333333335</v>
      </c>
      <c r="V36">
        <v>100</v>
      </c>
      <c r="W36">
        <v>100</v>
      </c>
      <c r="X36">
        <v>90</v>
      </c>
      <c r="Y36">
        <v>96.666666666666671</v>
      </c>
      <c r="Z36">
        <v>90</v>
      </c>
      <c r="AA36">
        <v>100</v>
      </c>
      <c r="AB36">
        <v>100</v>
      </c>
      <c r="AC36">
        <v>96.666666666666671</v>
      </c>
      <c r="AD36">
        <v>96.666666666666671</v>
      </c>
      <c r="AE36">
        <v>869.4</v>
      </c>
      <c r="AF36">
        <v>999</v>
      </c>
      <c r="AG36">
        <v>987.7</v>
      </c>
      <c r="AH36">
        <v>952.0333333333333</v>
      </c>
      <c r="AI36">
        <v>1456.6</v>
      </c>
      <c r="AJ36">
        <v>1248.2</v>
      </c>
      <c r="AK36">
        <v>1202</v>
      </c>
      <c r="AL36">
        <v>1302.2666666666667</v>
      </c>
      <c r="AM36">
        <v>1127.1500000000001</v>
      </c>
      <c r="AN36">
        <v>100</v>
      </c>
      <c r="AO36">
        <v>90</v>
      </c>
      <c r="AP36">
        <v>100</v>
      </c>
      <c r="AQ36">
        <v>96.666666666666671</v>
      </c>
      <c r="AR36">
        <v>90</v>
      </c>
      <c r="AS36">
        <v>90</v>
      </c>
      <c r="AT36">
        <v>100</v>
      </c>
      <c r="AU36">
        <v>93.333333333333329</v>
      </c>
      <c r="AV36">
        <v>95</v>
      </c>
      <c r="AW36">
        <v>9.391578947368421</v>
      </c>
      <c r="AX36">
        <v>10.417894736842106</v>
      </c>
      <c r="AY36">
        <v>10.628947368421052</v>
      </c>
      <c r="AZ36">
        <v>10.146140350877193</v>
      </c>
      <c r="BA36">
        <v>8.3840000000000003</v>
      </c>
      <c r="BB36">
        <v>8.1120000000000001</v>
      </c>
      <c r="BC36">
        <v>10.27888888888889</v>
      </c>
      <c r="BD36">
        <v>8.8782758620689659</v>
      </c>
      <c r="BE36">
        <v>12.097777777777777</v>
      </c>
      <c r="BF36">
        <v>9.7620000000000005</v>
      </c>
      <c r="BG36">
        <v>10.602</v>
      </c>
      <c r="BH36">
        <v>10.776551724137931</v>
      </c>
      <c r="BI36">
        <v>9.8274137931034478</v>
      </c>
      <c r="BJ36">
        <v>8.6939999999999991</v>
      </c>
      <c r="BK36">
        <v>11.1</v>
      </c>
      <c r="BL36">
        <v>9.8770000000000007</v>
      </c>
      <c r="BM36">
        <v>9.8486206896551725</v>
      </c>
      <c r="BN36">
        <v>16.184444444444445</v>
      </c>
      <c r="BO36">
        <v>13.86888888888889</v>
      </c>
      <c r="BP36">
        <v>12.02</v>
      </c>
      <c r="BQ36">
        <v>13.952857142857143</v>
      </c>
      <c r="BR36">
        <v>11.864736842105264</v>
      </c>
      <c r="BS36">
        <v>2.5631031310892012</v>
      </c>
      <c r="BT36">
        <v>2.5631031310892012</v>
      </c>
      <c r="BU36">
        <v>2.5631031310892012</v>
      </c>
      <c r="BV36">
        <v>3.6678292716318284</v>
      </c>
      <c r="BW36">
        <v>2.5631031310892012</v>
      </c>
      <c r="BX36">
        <v>2.5631031310892012</v>
      </c>
      <c r="BY36">
        <v>2.5631031310892012</v>
      </c>
      <c r="BZ36">
        <v>3.3350005818599398</v>
      </c>
    </row>
    <row r="37" spans="1:78" x14ac:dyDescent="0.25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100</v>
      </c>
      <c r="J37">
        <v>100</v>
      </c>
      <c r="K37">
        <v>100</v>
      </c>
      <c r="L37">
        <v>100</v>
      </c>
      <c r="M37">
        <v>1387</v>
      </c>
      <c r="N37">
        <v>1176.8</v>
      </c>
      <c r="O37">
        <v>1062.5999999999999</v>
      </c>
      <c r="P37">
        <v>1208.8</v>
      </c>
      <c r="Q37">
        <v>818.8</v>
      </c>
      <c r="R37">
        <v>867.3</v>
      </c>
      <c r="S37">
        <v>997.2</v>
      </c>
      <c r="T37">
        <v>894.43333333333328</v>
      </c>
      <c r="U37">
        <v>1051.6166666666666</v>
      </c>
      <c r="V37">
        <v>80</v>
      </c>
      <c r="W37">
        <v>90</v>
      </c>
      <c r="X37">
        <v>80</v>
      </c>
      <c r="Y37">
        <v>83.333333333333329</v>
      </c>
      <c r="Z37">
        <v>90</v>
      </c>
      <c r="AA37">
        <v>100</v>
      </c>
      <c r="AB37">
        <v>90</v>
      </c>
      <c r="AC37">
        <v>93.333333333333329</v>
      </c>
      <c r="AD37">
        <v>88.333333333333329</v>
      </c>
      <c r="AE37">
        <v>1003.3</v>
      </c>
      <c r="AF37">
        <v>1123.8</v>
      </c>
      <c r="AG37">
        <v>1013.6</v>
      </c>
      <c r="AH37">
        <v>1046.9000000000001</v>
      </c>
      <c r="AI37">
        <v>885</v>
      </c>
      <c r="AJ37">
        <v>824.4</v>
      </c>
      <c r="AK37">
        <v>909.2</v>
      </c>
      <c r="AL37">
        <v>872.86666666666667</v>
      </c>
      <c r="AM37">
        <v>959.88333333333333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7.3079999999999998</v>
      </c>
      <c r="AX37">
        <v>7.2824999999999998</v>
      </c>
      <c r="AY37">
        <v>7.0764999999999993</v>
      </c>
      <c r="AZ37">
        <v>7.2223333333333333</v>
      </c>
      <c r="BA37">
        <v>17.337499999999999</v>
      </c>
      <c r="BB37">
        <v>13.075555555555555</v>
      </c>
      <c r="BC37">
        <v>13.282499999999999</v>
      </c>
      <c r="BD37">
        <v>14.505600000000001</v>
      </c>
      <c r="BE37">
        <v>9.0977777777777771</v>
      </c>
      <c r="BF37">
        <v>8.673</v>
      </c>
      <c r="BG37">
        <v>11.08</v>
      </c>
      <c r="BH37">
        <v>9.5832142857142859</v>
      </c>
      <c r="BI37">
        <v>11.905094339622641</v>
      </c>
      <c r="BJ37">
        <v>10.032999999999999</v>
      </c>
      <c r="BK37">
        <v>11.238</v>
      </c>
      <c r="BL37">
        <v>10.136000000000001</v>
      </c>
      <c r="BM37">
        <v>10.469000000000001</v>
      </c>
      <c r="BN37">
        <v>8.85</v>
      </c>
      <c r="BO37">
        <v>8.2439999999999998</v>
      </c>
      <c r="BP37">
        <v>9.0920000000000005</v>
      </c>
      <c r="BQ37">
        <v>8.7286666666666672</v>
      </c>
      <c r="BR37">
        <v>9.5988333333333333</v>
      </c>
      <c r="BS37">
        <v>2.5631031310892012</v>
      </c>
      <c r="BT37">
        <v>2.5631031310892012</v>
      </c>
      <c r="BU37">
        <v>2.5631031310892012</v>
      </c>
      <c r="BV37">
        <v>3.3350005818599398</v>
      </c>
      <c r="BW37">
        <v>2.5631031310892012</v>
      </c>
      <c r="BX37">
        <v>2.5631031310892012</v>
      </c>
      <c r="BY37">
        <v>2.5631031310892012</v>
      </c>
      <c r="BZ37">
        <v>3.6678292716318284</v>
      </c>
    </row>
    <row r="38" spans="1:78" x14ac:dyDescent="0.25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v>1684</v>
      </c>
      <c r="N38">
        <v>1742.7</v>
      </c>
      <c r="O38">
        <v>1642.9</v>
      </c>
      <c r="P38">
        <v>1689.8666666666666</v>
      </c>
      <c r="Q38">
        <v>1411.2</v>
      </c>
      <c r="R38">
        <v>1646.2</v>
      </c>
      <c r="S38">
        <v>1576.3</v>
      </c>
      <c r="T38">
        <v>1544.5666666666666</v>
      </c>
      <c r="U38">
        <v>1617.2166666666667</v>
      </c>
      <c r="V38">
        <v>100</v>
      </c>
      <c r="W38">
        <v>90</v>
      </c>
      <c r="X38">
        <v>80</v>
      </c>
      <c r="Y38">
        <v>90</v>
      </c>
      <c r="Z38">
        <v>90</v>
      </c>
      <c r="AA38">
        <v>100</v>
      </c>
      <c r="AB38">
        <v>100</v>
      </c>
      <c r="AC38">
        <v>96.666666666666671</v>
      </c>
      <c r="AD38">
        <v>93.333333333333329</v>
      </c>
      <c r="AE38">
        <v>1346.2</v>
      </c>
      <c r="AF38">
        <v>1578.5</v>
      </c>
      <c r="AG38">
        <v>1425.3</v>
      </c>
      <c r="AH38">
        <v>1450</v>
      </c>
      <c r="AI38">
        <v>1635.5</v>
      </c>
      <c r="AJ38">
        <v>1288.7</v>
      </c>
      <c r="AK38">
        <v>1134.2</v>
      </c>
      <c r="AL38">
        <v>1352.8</v>
      </c>
      <c r="AM38">
        <v>1401.4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9.7405263157894737</v>
      </c>
      <c r="AX38">
        <v>9.9755000000000003</v>
      </c>
      <c r="AY38">
        <v>9.8834999999999997</v>
      </c>
      <c r="AZ38">
        <v>9.8686440677966107</v>
      </c>
      <c r="BA38">
        <v>16.84</v>
      </c>
      <c r="BB38">
        <v>19.363333333333333</v>
      </c>
      <c r="BC38">
        <v>20.536250000000003</v>
      </c>
      <c r="BD38">
        <v>18.776296296296294</v>
      </c>
      <c r="BE38">
        <v>15.68</v>
      </c>
      <c r="BF38">
        <v>16.462</v>
      </c>
      <c r="BG38">
        <v>15.763</v>
      </c>
      <c r="BH38">
        <v>15.978275862068964</v>
      </c>
      <c r="BI38">
        <v>17.32732142857143</v>
      </c>
      <c r="BJ38">
        <v>13.462</v>
      </c>
      <c r="BK38">
        <v>15.785</v>
      </c>
      <c r="BL38">
        <v>14.253</v>
      </c>
      <c r="BM38">
        <v>14.5</v>
      </c>
      <c r="BN38">
        <v>16.355</v>
      </c>
      <c r="BO38">
        <v>12.887</v>
      </c>
      <c r="BP38">
        <v>11.342000000000001</v>
      </c>
      <c r="BQ38">
        <v>13.527999999999999</v>
      </c>
      <c r="BR38">
        <v>14.014000000000001</v>
      </c>
      <c r="BS38">
        <v>2.5631031310892012</v>
      </c>
      <c r="BT38">
        <v>2.5631031310892012</v>
      </c>
      <c r="BU38">
        <v>2.1231727991175151</v>
      </c>
      <c r="BV38">
        <v>3.3350005818599389</v>
      </c>
      <c r="BW38">
        <v>2.5631031310892012</v>
      </c>
      <c r="BX38">
        <v>2.5631031310892012</v>
      </c>
      <c r="BY38">
        <v>2.5631031310892012</v>
      </c>
      <c r="BZ38">
        <v>3.6678292716318284</v>
      </c>
    </row>
    <row r="39" spans="1:78" x14ac:dyDescent="0.25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100</v>
      </c>
      <c r="J39">
        <v>100</v>
      </c>
      <c r="K39">
        <v>100</v>
      </c>
      <c r="L39">
        <v>100</v>
      </c>
      <c r="M39">
        <v>1290.2</v>
      </c>
      <c r="N39">
        <v>1236.9000000000001</v>
      </c>
      <c r="O39">
        <v>1048.0999999999999</v>
      </c>
      <c r="P39">
        <v>1191.7333333333333</v>
      </c>
      <c r="Q39">
        <v>1044.2</v>
      </c>
      <c r="R39">
        <v>1076.2</v>
      </c>
      <c r="S39">
        <v>1195.2</v>
      </c>
      <c r="T39">
        <v>1105.2</v>
      </c>
      <c r="U39">
        <v>1148.4666666666667</v>
      </c>
      <c r="V39">
        <v>80</v>
      </c>
      <c r="W39">
        <v>90</v>
      </c>
      <c r="X39">
        <v>90</v>
      </c>
      <c r="Y39">
        <v>86.666666666666671</v>
      </c>
      <c r="Z39">
        <v>90</v>
      </c>
      <c r="AA39">
        <v>90</v>
      </c>
      <c r="AB39">
        <v>100</v>
      </c>
      <c r="AC39">
        <v>93.333333333333329</v>
      </c>
      <c r="AD39">
        <v>90</v>
      </c>
      <c r="AE39">
        <v>1392.7</v>
      </c>
      <c r="AF39">
        <v>1280.0999999999999</v>
      </c>
      <c r="AG39">
        <v>1098.4000000000001</v>
      </c>
      <c r="AH39">
        <v>1257.0666666666666</v>
      </c>
      <c r="AI39">
        <v>1030.5</v>
      </c>
      <c r="AJ39">
        <v>1131.7</v>
      </c>
      <c r="AK39">
        <v>1305.5999999999999</v>
      </c>
      <c r="AL39">
        <v>1155.9333333333334</v>
      </c>
      <c r="AM39">
        <v>1206.5</v>
      </c>
      <c r="AN39">
        <v>90</v>
      </c>
      <c r="AO39">
        <v>80</v>
      </c>
      <c r="AP39">
        <v>90</v>
      </c>
      <c r="AQ39">
        <v>86.666666666666671</v>
      </c>
      <c r="AR39">
        <v>70</v>
      </c>
      <c r="AS39">
        <v>100</v>
      </c>
      <c r="AT39">
        <v>80</v>
      </c>
      <c r="AU39">
        <v>83.333333333333329</v>
      </c>
      <c r="AV39">
        <v>85</v>
      </c>
      <c r="AW39">
        <v>7.3535000000000004</v>
      </c>
      <c r="AX39">
        <v>7.3535000000000004</v>
      </c>
      <c r="AY39">
        <v>6.9660000000000002</v>
      </c>
      <c r="AZ39">
        <v>7.2243333333333331</v>
      </c>
      <c r="BA39">
        <v>16.127500000000001</v>
      </c>
      <c r="BB39">
        <v>13.743333333333334</v>
      </c>
      <c r="BC39">
        <v>11.645555555555555</v>
      </c>
      <c r="BD39">
        <v>13.75076923076923</v>
      </c>
      <c r="BE39">
        <v>11.602222222222222</v>
      </c>
      <c r="BF39">
        <v>11.957777777777778</v>
      </c>
      <c r="BG39">
        <v>11.952</v>
      </c>
      <c r="BH39">
        <v>11.841428571428573</v>
      </c>
      <c r="BI39">
        <v>12.760740740740742</v>
      </c>
      <c r="BJ39">
        <v>15.474444444444446</v>
      </c>
      <c r="BK39">
        <v>16.001249999999999</v>
      </c>
      <c r="BL39">
        <v>12.204444444444446</v>
      </c>
      <c r="BM39">
        <v>14.504615384615382</v>
      </c>
      <c r="BN39">
        <v>14.721428571428572</v>
      </c>
      <c r="BO39">
        <v>11.317</v>
      </c>
      <c r="BP39">
        <v>16.32</v>
      </c>
      <c r="BQ39">
        <v>13.871200000000002</v>
      </c>
      <c r="BR39">
        <v>14.194117647058823</v>
      </c>
      <c r="BS39">
        <v>2.5631031310892012</v>
      </c>
      <c r="BT39">
        <v>2.5631031310892012</v>
      </c>
      <c r="BU39">
        <v>2.5631031310892012</v>
      </c>
      <c r="BV39">
        <v>3.3350005818599398</v>
      </c>
      <c r="BW39">
        <v>1.8059520782526413</v>
      </c>
      <c r="BX39">
        <v>2.5631031310892012</v>
      </c>
      <c r="BY39">
        <v>2.1231727991175156</v>
      </c>
      <c r="BZ39">
        <v>2.4685075121457256</v>
      </c>
    </row>
    <row r="40" spans="1:78" x14ac:dyDescent="0.25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100</v>
      </c>
      <c r="J40">
        <v>100</v>
      </c>
      <c r="K40">
        <v>100</v>
      </c>
      <c r="L40">
        <v>100</v>
      </c>
      <c r="M40">
        <v>1639.9</v>
      </c>
      <c r="N40">
        <v>1911.5</v>
      </c>
      <c r="O40">
        <v>1672.4</v>
      </c>
      <c r="P40">
        <v>1741.2666666666667</v>
      </c>
      <c r="Q40">
        <v>1530.4</v>
      </c>
      <c r="R40">
        <v>1295.2</v>
      </c>
      <c r="S40">
        <v>1577.3</v>
      </c>
      <c r="T40">
        <v>1467.6333333333334</v>
      </c>
      <c r="U40">
        <v>1604.45</v>
      </c>
      <c r="V40">
        <v>80</v>
      </c>
      <c r="W40">
        <v>80</v>
      </c>
      <c r="X40">
        <v>90</v>
      </c>
      <c r="Y40">
        <v>83.333333333333329</v>
      </c>
      <c r="Z40">
        <v>80</v>
      </c>
      <c r="AA40">
        <v>100</v>
      </c>
      <c r="AB40">
        <v>70</v>
      </c>
      <c r="AC40">
        <v>83.333333333333329</v>
      </c>
      <c r="AD40">
        <v>83.333333333333329</v>
      </c>
      <c r="AE40">
        <v>1275.2</v>
      </c>
      <c r="AF40">
        <v>1563.7</v>
      </c>
      <c r="AG40">
        <v>1281.8</v>
      </c>
      <c r="AH40">
        <v>1373.5666666666666</v>
      </c>
      <c r="AI40">
        <v>1373.5</v>
      </c>
      <c r="AJ40">
        <v>1445.1</v>
      </c>
      <c r="AK40">
        <v>1432.4</v>
      </c>
      <c r="AL40">
        <v>1417</v>
      </c>
      <c r="AM40">
        <v>1395.2833333333333</v>
      </c>
      <c r="AN40">
        <v>100</v>
      </c>
      <c r="AO40">
        <v>80</v>
      </c>
      <c r="AP40">
        <v>90</v>
      </c>
      <c r="AQ40">
        <v>90</v>
      </c>
      <c r="AR40">
        <v>90</v>
      </c>
      <c r="AS40">
        <v>70</v>
      </c>
      <c r="AT40">
        <v>90</v>
      </c>
      <c r="AU40">
        <v>83.333333333333329</v>
      </c>
      <c r="AV40">
        <v>86.666666666666671</v>
      </c>
      <c r="AW40">
        <v>7.01</v>
      </c>
      <c r="AX40">
        <v>7.2160000000000002</v>
      </c>
      <c r="AY40">
        <v>6.8645000000000005</v>
      </c>
      <c r="AZ40">
        <v>7.0301666666666662</v>
      </c>
      <c r="BA40">
        <v>20.498750000000001</v>
      </c>
      <c r="BB40">
        <v>23.893750000000001</v>
      </c>
      <c r="BC40">
        <v>18.582222222222224</v>
      </c>
      <c r="BD40">
        <v>20.895200000000003</v>
      </c>
      <c r="BE40">
        <v>19.130000000000003</v>
      </c>
      <c r="BF40">
        <v>12.952</v>
      </c>
      <c r="BG40">
        <v>22.532857142857143</v>
      </c>
      <c r="BH40">
        <v>17.611600000000003</v>
      </c>
      <c r="BI40">
        <v>19.253400000000003</v>
      </c>
      <c r="BJ40">
        <v>12.752000000000001</v>
      </c>
      <c r="BK40">
        <v>19.546250000000001</v>
      </c>
      <c r="BL40">
        <v>14.242222222222221</v>
      </c>
      <c r="BM40">
        <v>15.261851851851851</v>
      </c>
      <c r="BN40">
        <v>15.261111111111111</v>
      </c>
      <c r="BO40">
        <v>20.644285714285711</v>
      </c>
      <c r="BP40">
        <v>15.915555555555557</v>
      </c>
      <c r="BQ40">
        <v>17.004000000000001</v>
      </c>
      <c r="BR40">
        <v>16.099423076923074</v>
      </c>
      <c r="BS40">
        <v>2.1231727991175156</v>
      </c>
      <c r="BT40">
        <v>2.5631031310892012</v>
      </c>
      <c r="BU40">
        <v>1.8059520782526413</v>
      </c>
      <c r="BV40">
        <v>2.4685075121457256</v>
      </c>
      <c r="BW40">
        <v>2.5631031310892012</v>
      </c>
      <c r="BX40">
        <v>1.8059520782526413</v>
      </c>
      <c r="BY40">
        <v>2.5631031310892012</v>
      </c>
      <c r="BZ40">
        <v>2.4685075121457256</v>
      </c>
    </row>
    <row r="41" spans="1:78" x14ac:dyDescent="0.25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v>1230.4000000000001</v>
      </c>
      <c r="N41">
        <v>1386</v>
      </c>
      <c r="O41">
        <v>1410.4</v>
      </c>
      <c r="P41">
        <v>1342.2666666666667</v>
      </c>
      <c r="Q41">
        <v>1191.3</v>
      </c>
      <c r="R41">
        <v>1332.6</v>
      </c>
      <c r="S41">
        <v>1223.2</v>
      </c>
      <c r="T41">
        <v>1249.0333333333333</v>
      </c>
      <c r="U41">
        <v>1295.6500000000001</v>
      </c>
      <c r="V41">
        <v>100</v>
      </c>
      <c r="W41">
        <v>90</v>
      </c>
      <c r="X41">
        <v>80</v>
      </c>
      <c r="Y41">
        <v>90</v>
      </c>
      <c r="Z41">
        <v>90</v>
      </c>
      <c r="AA41">
        <v>100</v>
      </c>
      <c r="AB41">
        <v>100</v>
      </c>
      <c r="AC41">
        <v>96.666666666666671</v>
      </c>
      <c r="AD41">
        <v>93.333333333333329</v>
      </c>
      <c r="AE41">
        <v>1390.2</v>
      </c>
      <c r="AF41">
        <v>1750.3</v>
      </c>
      <c r="AG41">
        <v>1443.1</v>
      </c>
      <c r="AH41">
        <v>1527.8666666666666</v>
      </c>
      <c r="AI41">
        <v>1468.8</v>
      </c>
      <c r="AJ41">
        <v>1549.8</v>
      </c>
      <c r="AK41">
        <v>1757.3</v>
      </c>
      <c r="AL41">
        <v>1591.9666666666667</v>
      </c>
      <c r="AM41">
        <v>1559.9166666666667</v>
      </c>
      <c r="AN41">
        <v>80</v>
      </c>
      <c r="AO41">
        <v>60</v>
      </c>
      <c r="AP41">
        <v>90</v>
      </c>
      <c r="AQ41">
        <v>76.666666666666671</v>
      </c>
      <c r="AR41">
        <v>70</v>
      </c>
      <c r="AS41">
        <v>80</v>
      </c>
      <c r="AT41">
        <v>90</v>
      </c>
      <c r="AU41">
        <v>80</v>
      </c>
      <c r="AV41">
        <v>78.333333333333329</v>
      </c>
      <c r="AW41">
        <v>8.6989999999999998</v>
      </c>
      <c r="AX41">
        <v>8.6136842105263156</v>
      </c>
      <c r="AY41">
        <v>8.2825000000000006</v>
      </c>
      <c r="AZ41">
        <v>8.5303389830508483</v>
      </c>
      <c r="BA41">
        <v>12.304</v>
      </c>
      <c r="BB41">
        <v>15.4</v>
      </c>
      <c r="BC41">
        <v>17.630000000000003</v>
      </c>
      <c r="BD41">
        <v>14.914074074074074</v>
      </c>
      <c r="BE41">
        <v>13.236666666666666</v>
      </c>
      <c r="BF41">
        <v>13.325999999999999</v>
      </c>
      <c r="BG41">
        <v>12.232000000000001</v>
      </c>
      <c r="BH41">
        <v>12.921034482758619</v>
      </c>
      <c r="BI41">
        <v>13.881964285714288</v>
      </c>
      <c r="BJ41">
        <v>17.377500000000001</v>
      </c>
      <c r="BK41">
        <v>29.171666666666667</v>
      </c>
      <c r="BL41">
        <v>16.034444444444443</v>
      </c>
      <c r="BM41">
        <v>19.928695652173911</v>
      </c>
      <c r="BN41">
        <v>20.982857142857142</v>
      </c>
      <c r="BO41">
        <v>19.372499999999999</v>
      </c>
      <c r="BP41">
        <v>19.525555555555556</v>
      </c>
      <c r="BQ41">
        <v>19.899583333333332</v>
      </c>
      <c r="BR41">
        <v>19.913829787234043</v>
      </c>
      <c r="BS41">
        <v>2.5631031310892012</v>
      </c>
      <c r="BT41">
        <v>2.5631031310892012</v>
      </c>
      <c r="BU41">
        <v>2.5631031310892012</v>
      </c>
      <c r="BV41">
        <v>3.6678292716318284</v>
      </c>
      <c r="BW41">
        <v>1.8059520782526413</v>
      </c>
      <c r="BX41">
        <v>1.3660217462809556</v>
      </c>
      <c r="BY41">
        <v>2.5631031310892012</v>
      </c>
      <c r="BZ41">
        <v>1.8090427996746155</v>
      </c>
    </row>
    <row r="42" spans="1:78" x14ac:dyDescent="0.25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100</v>
      </c>
      <c r="J42">
        <v>100</v>
      </c>
      <c r="K42">
        <v>100</v>
      </c>
      <c r="L42">
        <v>100</v>
      </c>
      <c r="M42">
        <v>800.8</v>
      </c>
      <c r="N42">
        <v>735.3</v>
      </c>
      <c r="O42">
        <v>724</v>
      </c>
      <c r="P42">
        <v>753.36666666666667</v>
      </c>
      <c r="Q42">
        <v>660.1</v>
      </c>
      <c r="R42">
        <v>839</v>
      </c>
      <c r="S42">
        <v>715.3</v>
      </c>
      <c r="T42">
        <v>738.13333333333333</v>
      </c>
      <c r="U42">
        <v>745.75</v>
      </c>
      <c r="V42">
        <v>100</v>
      </c>
      <c r="W42">
        <v>100</v>
      </c>
      <c r="X42">
        <v>90</v>
      </c>
      <c r="Y42">
        <v>96.666666666666671</v>
      </c>
      <c r="Z42">
        <v>80</v>
      </c>
      <c r="AA42">
        <v>90</v>
      </c>
      <c r="AB42">
        <v>100</v>
      </c>
      <c r="AC42">
        <v>90</v>
      </c>
      <c r="AD42">
        <v>93.333333333333329</v>
      </c>
      <c r="AE42">
        <v>754.3</v>
      </c>
      <c r="AF42">
        <v>797.3</v>
      </c>
      <c r="AG42">
        <v>796.3</v>
      </c>
      <c r="AH42">
        <v>782.63333333333333</v>
      </c>
      <c r="AI42">
        <v>772.2</v>
      </c>
      <c r="AJ42">
        <v>789.4</v>
      </c>
      <c r="AK42">
        <v>875.9</v>
      </c>
      <c r="AL42">
        <v>812.5</v>
      </c>
      <c r="AM42">
        <v>797.56666666666672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90</v>
      </c>
      <c r="AU42">
        <v>96.666666666666671</v>
      </c>
      <c r="AV42">
        <v>98.333333333333329</v>
      </c>
      <c r="AW42">
        <v>5.9570000000000007</v>
      </c>
      <c r="AX42">
        <v>5.9995000000000003</v>
      </c>
      <c r="AY42">
        <v>6.2795000000000005</v>
      </c>
      <c r="AZ42">
        <v>6.0786666666666669</v>
      </c>
      <c r="BA42">
        <v>8.0079999999999991</v>
      </c>
      <c r="BB42">
        <v>7.3529999999999998</v>
      </c>
      <c r="BC42">
        <v>8.0444444444444443</v>
      </c>
      <c r="BD42">
        <v>7.7934482758620689</v>
      </c>
      <c r="BE42">
        <v>8.2512500000000006</v>
      </c>
      <c r="BF42">
        <v>9.3222222222222229</v>
      </c>
      <c r="BG42">
        <v>7.1529999999999996</v>
      </c>
      <c r="BH42">
        <v>8.2014814814814816</v>
      </c>
      <c r="BI42">
        <v>7.9901785714285722</v>
      </c>
      <c r="BJ42">
        <v>7.5429999999999993</v>
      </c>
      <c r="BK42">
        <v>7.9729999999999999</v>
      </c>
      <c r="BL42">
        <v>7.9629999999999992</v>
      </c>
      <c r="BM42">
        <v>7.8263333333333334</v>
      </c>
      <c r="BN42">
        <v>7.7220000000000004</v>
      </c>
      <c r="BO42">
        <v>7.8940000000000001</v>
      </c>
      <c r="BP42">
        <v>9.7322222222222212</v>
      </c>
      <c r="BQ42">
        <v>8.4051724137931032</v>
      </c>
      <c r="BR42">
        <v>8.1108474576271199</v>
      </c>
      <c r="BS42">
        <v>2.1231727991175156</v>
      </c>
      <c r="BT42">
        <v>2.5631031310892012</v>
      </c>
      <c r="BU42">
        <v>2.5631031310892012</v>
      </c>
      <c r="BV42">
        <v>3.1154662013605146</v>
      </c>
      <c r="BW42">
        <v>2.5631031310892012</v>
      </c>
      <c r="BX42">
        <v>2.5631031310892012</v>
      </c>
      <c r="BY42">
        <v>2.5631031310892012</v>
      </c>
      <c r="BZ42">
        <v>3.6678292716318284</v>
      </c>
    </row>
    <row r="43" spans="1:78" x14ac:dyDescent="0.25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100</v>
      </c>
      <c r="J43">
        <v>100</v>
      </c>
      <c r="K43">
        <v>100</v>
      </c>
      <c r="L43">
        <v>100</v>
      </c>
      <c r="M43">
        <v>928.4</v>
      </c>
      <c r="N43">
        <v>1033.8</v>
      </c>
      <c r="O43">
        <v>931.8</v>
      </c>
      <c r="P43">
        <v>964.66666666666663</v>
      </c>
      <c r="Q43">
        <v>976.5</v>
      </c>
      <c r="R43">
        <v>807.8</v>
      </c>
      <c r="S43">
        <v>805.7</v>
      </c>
      <c r="T43">
        <v>863.33333333333337</v>
      </c>
      <c r="U43">
        <v>914</v>
      </c>
      <c r="V43">
        <v>100</v>
      </c>
      <c r="W43">
        <v>100</v>
      </c>
      <c r="X43">
        <v>90</v>
      </c>
      <c r="Y43">
        <v>96.666666666666671</v>
      </c>
      <c r="Z43">
        <v>90</v>
      </c>
      <c r="AA43">
        <v>90</v>
      </c>
      <c r="AB43">
        <v>100</v>
      </c>
      <c r="AC43">
        <v>93.333333333333329</v>
      </c>
      <c r="AD43">
        <v>95</v>
      </c>
      <c r="AE43">
        <v>1162.7</v>
      </c>
      <c r="AF43">
        <v>975.6</v>
      </c>
      <c r="AG43">
        <v>1109.0999999999999</v>
      </c>
      <c r="AH43">
        <v>1082.4666666666667</v>
      </c>
      <c r="AI43">
        <v>1199.0999999999999</v>
      </c>
      <c r="AJ43">
        <v>1095.5</v>
      </c>
      <c r="AK43">
        <v>1061</v>
      </c>
      <c r="AL43">
        <v>1118.5333333333333</v>
      </c>
      <c r="AM43">
        <v>1100.5</v>
      </c>
      <c r="AN43">
        <v>90</v>
      </c>
      <c r="AO43">
        <v>100</v>
      </c>
      <c r="AP43">
        <v>100</v>
      </c>
      <c r="AQ43">
        <v>96.666666666666671</v>
      </c>
      <c r="AR43">
        <v>80</v>
      </c>
      <c r="AS43">
        <v>100</v>
      </c>
      <c r="AT43">
        <v>100</v>
      </c>
      <c r="AU43">
        <v>93.333333333333329</v>
      </c>
      <c r="AV43">
        <v>95</v>
      </c>
      <c r="AW43">
        <v>6.3760000000000003</v>
      </c>
      <c r="AX43">
        <v>6.8339999999999996</v>
      </c>
      <c r="AY43">
        <v>6.3585000000000003</v>
      </c>
      <c r="AZ43">
        <v>6.5228333333333328</v>
      </c>
      <c r="BA43">
        <v>9.2839999999999989</v>
      </c>
      <c r="BB43">
        <v>10.337999999999999</v>
      </c>
      <c r="BC43">
        <v>10.353333333333333</v>
      </c>
      <c r="BD43">
        <v>9.9793103448275851</v>
      </c>
      <c r="BE43">
        <v>10.85</v>
      </c>
      <c r="BF43">
        <v>8.9755555555555553</v>
      </c>
      <c r="BG43">
        <v>8.0570000000000004</v>
      </c>
      <c r="BH43">
        <v>9.25</v>
      </c>
      <c r="BI43">
        <v>9.621052631578948</v>
      </c>
      <c r="BJ43">
        <v>12.918888888888889</v>
      </c>
      <c r="BK43">
        <v>9.7560000000000002</v>
      </c>
      <c r="BL43">
        <v>11.090999999999999</v>
      </c>
      <c r="BM43">
        <v>11.197931034482759</v>
      </c>
      <c r="BN43">
        <v>14.98875</v>
      </c>
      <c r="BO43">
        <v>10.955</v>
      </c>
      <c r="BP43">
        <v>10.61</v>
      </c>
      <c r="BQ43">
        <v>11.984285714285715</v>
      </c>
      <c r="BR43">
        <v>11.58421052631579</v>
      </c>
      <c r="BS43">
        <v>2.5631031310892012</v>
      </c>
      <c r="BT43">
        <v>2.5631031310892012</v>
      </c>
      <c r="BU43">
        <v>2.5631031310892012</v>
      </c>
      <c r="BV43">
        <v>3.3350005818599398</v>
      </c>
      <c r="BW43">
        <v>2.1231727991175156</v>
      </c>
      <c r="BX43">
        <v>2.5631031310892012</v>
      </c>
      <c r="BY43">
        <v>2.5631031310892012</v>
      </c>
      <c r="BZ43">
        <v>3.3350005818599398</v>
      </c>
    </row>
    <row r="44" spans="1:78" x14ac:dyDescent="0.25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100</v>
      </c>
      <c r="J44">
        <v>95</v>
      </c>
      <c r="K44">
        <v>95</v>
      </c>
      <c r="L44">
        <v>96.666666666666671</v>
      </c>
      <c r="M44">
        <v>1482.4</v>
      </c>
      <c r="N44">
        <v>1121.0999999999999</v>
      </c>
      <c r="O44">
        <v>1270.7</v>
      </c>
      <c r="P44">
        <v>1291.4000000000001</v>
      </c>
      <c r="Q44">
        <v>1411</v>
      </c>
      <c r="R44">
        <v>1243.9000000000001</v>
      </c>
      <c r="S44">
        <v>1331.4</v>
      </c>
      <c r="T44">
        <v>1328.7666666666667</v>
      </c>
      <c r="U44">
        <v>1310.0833333333333</v>
      </c>
      <c r="V44">
        <v>70</v>
      </c>
      <c r="W44">
        <v>90</v>
      </c>
      <c r="X44">
        <v>80</v>
      </c>
      <c r="Y44">
        <v>80</v>
      </c>
      <c r="Z44">
        <v>80</v>
      </c>
      <c r="AA44">
        <v>90</v>
      </c>
      <c r="AB44">
        <v>80</v>
      </c>
      <c r="AC44">
        <v>83.333333333333329</v>
      </c>
      <c r="AD44">
        <v>81.666666666666671</v>
      </c>
      <c r="AE44">
        <v>1463.1</v>
      </c>
      <c r="AF44">
        <v>1549.6</v>
      </c>
      <c r="AG44">
        <v>1294.3</v>
      </c>
      <c r="AH44">
        <v>1435.6666666666667</v>
      </c>
      <c r="AI44">
        <v>1560.7</v>
      </c>
      <c r="AJ44">
        <v>1312.8</v>
      </c>
      <c r="AK44">
        <v>1555.6</v>
      </c>
      <c r="AL44">
        <v>1476.3666666666666</v>
      </c>
      <c r="AM44">
        <v>1456.0166666666667</v>
      </c>
      <c r="AN44">
        <v>80</v>
      </c>
      <c r="AO44">
        <v>60</v>
      </c>
      <c r="AP44">
        <v>90</v>
      </c>
      <c r="AQ44">
        <v>76.666666666666671</v>
      </c>
      <c r="AR44">
        <v>60</v>
      </c>
      <c r="AS44">
        <v>70</v>
      </c>
      <c r="AT44">
        <v>70</v>
      </c>
      <c r="AU44">
        <v>66.666666666666671</v>
      </c>
      <c r="AV44">
        <v>71.666666666666671</v>
      </c>
      <c r="AW44">
        <v>9.5634999999999994</v>
      </c>
      <c r="AX44">
        <v>10.362105263157895</v>
      </c>
      <c r="AY44">
        <v>9.1226315789473684</v>
      </c>
      <c r="AZ44">
        <v>9.6806896551724133</v>
      </c>
      <c r="BA44">
        <v>21.177142857142858</v>
      </c>
      <c r="BB44">
        <v>12.456666666666665</v>
      </c>
      <c r="BC44">
        <v>15.883750000000001</v>
      </c>
      <c r="BD44">
        <v>16.142500000000002</v>
      </c>
      <c r="BE44">
        <v>17.637499999999999</v>
      </c>
      <c r="BF44">
        <v>13.821111111111112</v>
      </c>
      <c r="BG44">
        <v>16.642500000000002</v>
      </c>
      <c r="BH44">
        <v>15.945200000000002</v>
      </c>
      <c r="BI44">
        <v>16.041836734693877</v>
      </c>
      <c r="BJ44">
        <v>18.28875</v>
      </c>
      <c r="BK44">
        <v>25.826666666666664</v>
      </c>
      <c r="BL44">
        <v>14.38111111111111</v>
      </c>
      <c r="BM44">
        <v>18.72608695652174</v>
      </c>
      <c r="BN44">
        <v>26.011666666666667</v>
      </c>
      <c r="BO44">
        <v>18.754285714285714</v>
      </c>
      <c r="BP44">
        <v>22.222857142857141</v>
      </c>
      <c r="BQ44">
        <v>22.145499999999998</v>
      </c>
      <c r="BR44">
        <v>20.316511627906976</v>
      </c>
      <c r="BS44">
        <v>2.1231727991175156</v>
      </c>
      <c r="BT44">
        <v>2.5631031310892012</v>
      </c>
      <c r="BU44">
        <v>2.1231727991175156</v>
      </c>
      <c r="BV44">
        <v>2.2489731316463013</v>
      </c>
      <c r="BW44">
        <v>1.0949683367087144</v>
      </c>
      <c r="BX44">
        <v>0.77774761584384056</v>
      </c>
      <c r="BY44">
        <v>1.8059520782526413</v>
      </c>
      <c r="BZ44">
        <v>1.1586405901771022</v>
      </c>
    </row>
    <row r="45" spans="1:78" x14ac:dyDescent="0.25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v>1807.9</v>
      </c>
      <c r="N45">
        <v>1712.7</v>
      </c>
      <c r="O45">
        <v>1871.2</v>
      </c>
      <c r="P45">
        <v>1797.2666666666667</v>
      </c>
      <c r="Q45">
        <v>2143.6</v>
      </c>
      <c r="R45">
        <v>2261.3000000000002</v>
      </c>
      <c r="S45">
        <v>2212.1999999999998</v>
      </c>
      <c r="T45">
        <v>2205.6999999999998</v>
      </c>
      <c r="U45">
        <v>2001.4833333333333</v>
      </c>
      <c r="V45">
        <v>80</v>
      </c>
      <c r="W45">
        <v>90</v>
      </c>
      <c r="X45">
        <v>70</v>
      </c>
      <c r="Y45">
        <v>80</v>
      </c>
      <c r="Z45">
        <v>40</v>
      </c>
      <c r="AA45">
        <v>40</v>
      </c>
      <c r="AB45">
        <v>40</v>
      </c>
      <c r="AC45">
        <v>40</v>
      </c>
      <c r="AD45">
        <v>60</v>
      </c>
      <c r="AE45">
        <v>1494.8</v>
      </c>
      <c r="AF45">
        <v>1435.2</v>
      </c>
      <c r="AG45">
        <v>1180.8</v>
      </c>
      <c r="AH45">
        <v>1370.2666666666667</v>
      </c>
      <c r="AI45">
        <v>1185.4000000000001</v>
      </c>
      <c r="AJ45">
        <v>1283.8</v>
      </c>
      <c r="AK45">
        <v>1508.5</v>
      </c>
      <c r="AL45">
        <v>1325.9</v>
      </c>
      <c r="AM45">
        <v>1348.0833333333333</v>
      </c>
      <c r="AN45">
        <v>80</v>
      </c>
      <c r="AO45">
        <v>90</v>
      </c>
      <c r="AP45">
        <v>100</v>
      </c>
      <c r="AQ45">
        <v>90</v>
      </c>
      <c r="AR45">
        <v>80</v>
      </c>
      <c r="AS45">
        <v>80</v>
      </c>
      <c r="AT45">
        <v>90</v>
      </c>
      <c r="AU45">
        <v>83.333333333333329</v>
      </c>
      <c r="AV45">
        <v>86.666666666666671</v>
      </c>
      <c r="AW45">
        <v>10.974210526315789</v>
      </c>
      <c r="AX45">
        <v>8.8055000000000003</v>
      </c>
      <c r="AY45">
        <v>9.2085000000000008</v>
      </c>
      <c r="AZ45">
        <v>9.6405084745762721</v>
      </c>
      <c r="BA45">
        <v>22.598750000000003</v>
      </c>
      <c r="BB45">
        <v>19.03</v>
      </c>
      <c r="BC45">
        <v>26.731428571428573</v>
      </c>
      <c r="BD45">
        <v>22.465833333333332</v>
      </c>
      <c r="BE45">
        <v>53.589999999999996</v>
      </c>
      <c r="BF45">
        <v>56.532500000000006</v>
      </c>
      <c r="BG45">
        <v>55.304999999999993</v>
      </c>
      <c r="BH45">
        <v>55.142499999999998</v>
      </c>
      <c r="BI45">
        <v>33.358055555555559</v>
      </c>
      <c r="BJ45">
        <v>18.684999999999999</v>
      </c>
      <c r="BK45">
        <v>15.946666666666667</v>
      </c>
      <c r="BL45">
        <v>11.808</v>
      </c>
      <c r="BM45">
        <v>15.225185185185184</v>
      </c>
      <c r="BN45">
        <v>14.817500000000001</v>
      </c>
      <c r="BO45">
        <v>16.047499999999999</v>
      </c>
      <c r="BP45">
        <v>16.761111111111113</v>
      </c>
      <c r="BQ45">
        <v>15.910800000000002</v>
      </c>
      <c r="BR45">
        <v>15.554807692307691</v>
      </c>
      <c r="BS45">
        <v>1.0282044624088007</v>
      </c>
      <c r="BT45">
        <v>1.0282044624088007</v>
      </c>
      <c r="BU45">
        <v>1.0282044624088007</v>
      </c>
      <c r="BV45">
        <v>1.5805675326801145</v>
      </c>
      <c r="BW45">
        <v>2.1231727991175156</v>
      </c>
      <c r="BX45">
        <v>2.1231727991175156</v>
      </c>
      <c r="BY45">
        <v>2.5631031310892012</v>
      </c>
      <c r="BZ45">
        <v>2.8013362019176151</v>
      </c>
    </row>
    <row r="46" spans="1:78" x14ac:dyDescent="0.25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100</v>
      </c>
      <c r="J46">
        <v>100</v>
      </c>
      <c r="K46">
        <v>100</v>
      </c>
      <c r="L46">
        <v>100</v>
      </c>
      <c r="M46">
        <v>966.8</v>
      </c>
      <c r="N46">
        <v>1073.5</v>
      </c>
      <c r="O46">
        <v>1124.7</v>
      </c>
      <c r="P46">
        <v>1055</v>
      </c>
      <c r="Q46">
        <v>1012.5</v>
      </c>
      <c r="R46">
        <v>982.6</v>
      </c>
      <c r="S46">
        <v>941.3</v>
      </c>
      <c r="T46">
        <v>978.8</v>
      </c>
      <c r="U46">
        <v>1016.9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>
        <v>1158.8</v>
      </c>
      <c r="AF46">
        <v>1154.8</v>
      </c>
      <c r="AG46">
        <v>1306.9000000000001</v>
      </c>
      <c r="AH46">
        <v>1206.8333333333333</v>
      </c>
      <c r="AI46">
        <v>1242.8</v>
      </c>
      <c r="AJ46">
        <v>1205.9000000000001</v>
      </c>
      <c r="AK46">
        <v>1305</v>
      </c>
      <c r="AL46">
        <v>1251.2333333333333</v>
      </c>
      <c r="AM46">
        <v>1229.0333333333333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9.1524999999999999</v>
      </c>
      <c r="AX46">
        <v>9.8565000000000005</v>
      </c>
      <c r="AY46">
        <v>9.3714999999999993</v>
      </c>
      <c r="AZ46">
        <v>9.4601666666666659</v>
      </c>
      <c r="BA46">
        <v>9.6679999999999993</v>
      </c>
      <c r="BB46">
        <v>10.734999999999999</v>
      </c>
      <c r="BC46">
        <v>12.496666666666668</v>
      </c>
      <c r="BD46">
        <v>10.913793103448276</v>
      </c>
      <c r="BE46">
        <v>11.25</v>
      </c>
      <c r="BF46">
        <v>9.8260000000000005</v>
      </c>
      <c r="BG46">
        <v>9.4130000000000003</v>
      </c>
      <c r="BH46">
        <v>10.12551724137931</v>
      </c>
      <c r="BI46">
        <v>10.519655172413792</v>
      </c>
      <c r="BJ46">
        <v>11.587999999999999</v>
      </c>
      <c r="BK46">
        <v>11.548</v>
      </c>
      <c r="BL46">
        <v>14.521111111111113</v>
      </c>
      <c r="BM46">
        <v>12.484482758620688</v>
      </c>
      <c r="BN46">
        <v>12.427999999999999</v>
      </c>
      <c r="BO46">
        <v>12.059000000000001</v>
      </c>
      <c r="BP46">
        <v>13.05</v>
      </c>
      <c r="BQ46">
        <v>12.512333333333334</v>
      </c>
      <c r="BR46">
        <v>12.49864406779661</v>
      </c>
      <c r="BS46">
        <v>2.5631031310892012</v>
      </c>
      <c r="BT46">
        <v>2.5631031310892012</v>
      </c>
      <c r="BU46">
        <v>2.5631031310892012</v>
      </c>
      <c r="BV46">
        <v>3.6678292716318284</v>
      </c>
      <c r="BW46">
        <v>2.5631031310892012</v>
      </c>
      <c r="BX46">
        <v>2.5631031310892012</v>
      </c>
      <c r="BY46">
        <v>2.5631031310892012</v>
      </c>
      <c r="BZ46">
        <v>3.6678292716318284</v>
      </c>
    </row>
    <row r="47" spans="1:78" x14ac:dyDescent="0.25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v>304.7</v>
      </c>
      <c r="N47">
        <v>196.1</v>
      </c>
      <c r="O47">
        <v>321.8</v>
      </c>
      <c r="P47">
        <v>274.2</v>
      </c>
      <c r="Q47">
        <v>198.2</v>
      </c>
      <c r="R47">
        <v>551.20000000000005</v>
      </c>
      <c r="S47">
        <v>298</v>
      </c>
      <c r="T47">
        <v>349.13333333333333</v>
      </c>
      <c r="U47">
        <v>311.66666666666669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90</v>
      </c>
      <c r="AC47">
        <v>93.333333333333329</v>
      </c>
      <c r="AD47">
        <v>95</v>
      </c>
      <c r="AE47">
        <v>659.8</v>
      </c>
      <c r="AF47">
        <v>1141.9000000000001</v>
      </c>
      <c r="AG47">
        <v>901.6</v>
      </c>
      <c r="AH47">
        <v>901.1</v>
      </c>
      <c r="AI47">
        <v>604.1</v>
      </c>
      <c r="AJ47">
        <v>654.79999999999995</v>
      </c>
      <c r="AK47">
        <v>912.7</v>
      </c>
      <c r="AL47">
        <v>723.86666666666667</v>
      </c>
      <c r="AM47">
        <v>812.48333333333335</v>
      </c>
      <c r="AN47">
        <v>80</v>
      </c>
      <c r="AO47">
        <v>70</v>
      </c>
      <c r="AP47">
        <v>70</v>
      </c>
      <c r="AQ47">
        <v>73.333333333333329</v>
      </c>
      <c r="AR47">
        <v>80</v>
      </c>
      <c r="AS47">
        <v>80</v>
      </c>
      <c r="AT47">
        <v>80</v>
      </c>
      <c r="AU47">
        <v>80</v>
      </c>
      <c r="AV47">
        <v>76.666666666666671</v>
      </c>
      <c r="AW47">
        <v>7.4020000000000001</v>
      </c>
      <c r="AX47">
        <v>7.78</v>
      </c>
      <c r="AY47">
        <v>8.6905263157894748</v>
      </c>
      <c r="AZ47">
        <v>7.9450847457627125</v>
      </c>
      <c r="BA47">
        <v>3.0469999999999997</v>
      </c>
      <c r="BB47">
        <v>1.9609999999999999</v>
      </c>
      <c r="BC47">
        <v>3.5755555555555558</v>
      </c>
      <c r="BD47">
        <v>2.836551724137931</v>
      </c>
      <c r="BE47">
        <v>2.2022222222222223</v>
      </c>
      <c r="BF47">
        <v>5.5120000000000005</v>
      </c>
      <c r="BG47">
        <v>3.3111111111111109</v>
      </c>
      <c r="BH47">
        <v>3.7407142857142857</v>
      </c>
      <c r="BI47">
        <v>3.2807017543859649</v>
      </c>
      <c r="BJ47">
        <v>8.2474999999999987</v>
      </c>
      <c r="BK47">
        <v>16.312857142857144</v>
      </c>
      <c r="BL47">
        <v>12.88</v>
      </c>
      <c r="BM47">
        <v>12.287727272727274</v>
      </c>
      <c r="BN47">
        <v>7.5512500000000005</v>
      </c>
      <c r="BO47">
        <v>8.1849999999999987</v>
      </c>
      <c r="BP47">
        <v>11.408750000000001</v>
      </c>
      <c r="BQ47">
        <v>9.0483333333333338</v>
      </c>
      <c r="BR47">
        <v>10.597608695652173</v>
      </c>
      <c r="BS47">
        <v>2.5631031310892012</v>
      </c>
      <c r="BT47">
        <v>2.5631031310892012</v>
      </c>
      <c r="BU47">
        <v>2.5631031310892012</v>
      </c>
      <c r="BV47">
        <v>3.3350005818599398</v>
      </c>
      <c r="BW47">
        <v>2.1231727991175156</v>
      </c>
      <c r="BX47">
        <v>2.1231727991175156</v>
      </c>
      <c r="BY47">
        <v>2.1231727991175156</v>
      </c>
      <c r="BZ47">
        <v>2.6755358693888289</v>
      </c>
    </row>
    <row r="48" spans="1:78" x14ac:dyDescent="0.25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100</v>
      </c>
      <c r="J48">
        <v>100</v>
      </c>
      <c r="K48">
        <v>100</v>
      </c>
      <c r="L48">
        <v>100</v>
      </c>
      <c r="M48">
        <v>228.7</v>
      </c>
      <c r="N48">
        <v>235.4</v>
      </c>
      <c r="O48">
        <v>352.6</v>
      </c>
      <c r="P48">
        <v>272.23333333333335</v>
      </c>
      <c r="Q48">
        <v>251.1</v>
      </c>
      <c r="R48">
        <v>513.4</v>
      </c>
      <c r="S48">
        <v>362.7</v>
      </c>
      <c r="T48">
        <v>375.73333333333335</v>
      </c>
      <c r="U48">
        <v>323.98333333333335</v>
      </c>
      <c r="V48">
        <v>100</v>
      </c>
      <c r="W48">
        <v>100</v>
      </c>
      <c r="X48">
        <v>90</v>
      </c>
      <c r="Y48">
        <v>96.666666666666671</v>
      </c>
      <c r="Z48">
        <v>90</v>
      </c>
      <c r="AA48">
        <v>100</v>
      </c>
      <c r="AB48">
        <v>100</v>
      </c>
      <c r="AC48">
        <v>96.666666666666671</v>
      </c>
      <c r="AD48">
        <v>96.666666666666671</v>
      </c>
      <c r="AE48">
        <v>1102.4000000000001</v>
      </c>
      <c r="AF48">
        <v>1126.3</v>
      </c>
      <c r="AG48">
        <v>1448.4</v>
      </c>
      <c r="AH48">
        <v>1225.7</v>
      </c>
      <c r="AI48">
        <v>1101.7</v>
      </c>
      <c r="AJ48">
        <v>1040.9000000000001</v>
      </c>
      <c r="AK48">
        <v>1050.2</v>
      </c>
      <c r="AL48">
        <v>1064.2666666666667</v>
      </c>
      <c r="AM48">
        <v>1144.9833333333333</v>
      </c>
      <c r="AN48">
        <v>100</v>
      </c>
      <c r="AO48">
        <v>100</v>
      </c>
      <c r="AP48">
        <v>90</v>
      </c>
      <c r="AQ48">
        <v>96.666666666666671</v>
      </c>
      <c r="AR48">
        <v>100</v>
      </c>
      <c r="AS48">
        <v>100</v>
      </c>
      <c r="AT48">
        <v>100</v>
      </c>
      <c r="AU48">
        <v>100</v>
      </c>
      <c r="AV48">
        <v>98.333333333333329</v>
      </c>
      <c r="AW48">
        <v>8.4749999999999996</v>
      </c>
      <c r="AX48">
        <v>8.6144999999999996</v>
      </c>
      <c r="AY48">
        <v>8.4834999999999994</v>
      </c>
      <c r="AZ48">
        <v>8.5243333333333329</v>
      </c>
      <c r="BA48">
        <v>2.2869999999999999</v>
      </c>
      <c r="BB48">
        <v>2.3540000000000001</v>
      </c>
      <c r="BC48">
        <v>3.9177777777777782</v>
      </c>
      <c r="BD48">
        <v>2.8162068965517242</v>
      </c>
      <c r="BE48">
        <v>2.79</v>
      </c>
      <c r="BF48">
        <v>5.1339999999999995</v>
      </c>
      <c r="BG48">
        <v>3.6269999999999998</v>
      </c>
      <c r="BH48">
        <v>3.8868965517241381</v>
      </c>
      <c r="BI48">
        <v>3.3515517241379311</v>
      </c>
      <c r="BJ48">
        <v>11.024000000000001</v>
      </c>
      <c r="BK48">
        <v>11.263</v>
      </c>
      <c r="BL48">
        <v>16.093333333333334</v>
      </c>
      <c r="BM48">
        <v>12.679655172413794</v>
      </c>
      <c r="BN48">
        <v>11.017000000000001</v>
      </c>
      <c r="BO48">
        <v>10.409000000000001</v>
      </c>
      <c r="BP48">
        <v>10.502000000000001</v>
      </c>
      <c r="BQ48">
        <v>10.642666666666667</v>
      </c>
      <c r="BR48">
        <v>11.643898305084747</v>
      </c>
      <c r="BS48">
        <v>2.5631031310892012</v>
      </c>
      <c r="BT48">
        <v>2.5631031310892012</v>
      </c>
      <c r="BU48">
        <v>2.5631031310892012</v>
      </c>
      <c r="BV48">
        <v>3.6678292716318284</v>
      </c>
      <c r="BW48">
        <v>2.5631031310892012</v>
      </c>
      <c r="BX48">
        <v>2.5631031310892012</v>
      </c>
      <c r="BY48">
        <v>2.5631031310892012</v>
      </c>
      <c r="BZ48">
        <v>3.6678292716318284</v>
      </c>
    </row>
    <row r="49" spans="1:78" x14ac:dyDescent="0.25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100</v>
      </c>
      <c r="J49">
        <v>100</v>
      </c>
      <c r="K49">
        <v>100</v>
      </c>
      <c r="L49">
        <v>100</v>
      </c>
      <c r="M49">
        <v>1503.4</v>
      </c>
      <c r="N49">
        <v>1453.4</v>
      </c>
      <c r="O49">
        <v>1201.2</v>
      </c>
      <c r="P49">
        <v>1386</v>
      </c>
      <c r="Q49">
        <v>1209</v>
      </c>
      <c r="R49">
        <v>1330.2</v>
      </c>
      <c r="S49">
        <v>1241.4000000000001</v>
      </c>
      <c r="T49">
        <v>1260.2</v>
      </c>
      <c r="U49">
        <v>1323.1</v>
      </c>
      <c r="V49">
        <v>100</v>
      </c>
      <c r="W49">
        <v>100</v>
      </c>
      <c r="X49">
        <v>90</v>
      </c>
      <c r="Y49">
        <v>96.666666666666671</v>
      </c>
      <c r="Z49">
        <v>90</v>
      </c>
      <c r="AA49">
        <v>100</v>
      </c>
      <c r="AB49">
        <v>100</v>
      </c>
      <c r="AC49">
        <v>96.666666666666671</v>
      </c>
      <c r="AD49">
        <v>96.666666666666671</v>
      </c>
      <c r="AE49">
        <v>1565.8</v>
      </c>
      <c r="AF49">
        <v>1475.7</v>
      </c>
      <c r="AG49">
        <v>1280.7</v>
      </c>
      <c r="AH49">
        <v>1440.7333333333333</v>
      </c>
      <c r="AI49">
        <v>1288.7</v>
      </c>
      <c r="AJ49">
        <v>1116.5</v>
      </c>
      <c r="AK49">
        <v>1093.2</v>
      </c>
      <c r="AL49">
        <v>1166.1333333333334</v>
      </c>
      <c r="AM49">
        <v>1303.4333333333334</v>
      </c>
      <c r="AN49">
        <v>80</v>
      </c>
      <c r="AO49">
        <v>70</v>
      </c>
      <c r="AP49">
        <v>80</v>
      </c>
      <c r="AQ49">
        <v>76.666666666666671</v>
      </c>
      <c r="AR49">
        <v>80</v>
      </c>
      <c r="AS49">
        <v>100</v>
      </c>
      <c r="AT49">
        <v>100</v>
      </c>
      <c r="AU49">
        <v>93.333333333333329</v>
      </c>
      <c r="AV49">
        <v>85</v>
      </c>
      <c r="AW49">
        <v>7.8025000000000002</v>
      </c>
      <c r="AX49">
        <v>7.9615</v>
      </c>
      <c r="AY49">
        <v>7.9664999999999999</v>
      </c>
      <c r="AZ49">
        <v>7.9101666666666661</v>
      </c>
      <c r="BA49">
        <v>15.034000000000001</v>
      </c>
      <c r="BB49">
        <v>14.534000000000001</v>
      </c>
      <c r="BC49">
        <v>13.346666666666668</v>
      </c>
      <c r="BD49">
        <v>14.337931034482757</v>
      </c>
      <c r="BE49">
        <v>13.433333333333334</v>
      </c>
      <c r="BF49">
        <v>13.302</v>
      </c>
      <c r="BG49">
        <v>12.414000000000001</v>
      </c>
      <c r="BH49">
        <v>13.036551724137931</v>
      </c>
      <c r="BI49">
        <v>13.687241379310343</v>
      </c>
      <c r="BJ49">
        <v>19.572499999999998</v>
      </c>
      <c r="BK49">
        <v>21.081428571428571</v>
      </c>
      <c r="BL49">
        <v>16.008749999999999</v>
      </c>
      <c r="BM49">
        <v>18.792173913043477</v>
      </c>
      <c r="BN49">
        <v>16.108750000000001</v>
      </c>
      <c r="BO49">
        <v>11.164999999999999</v>
      </c>
      <c r="BP49">
        <v>10.932</v>
      </c>
      <c r="BQ49">
        <v>12.494285714285716</v>
      </c>
      <c r="BR49">
        <v>15.33450980392157</v>
      </c>
      <c r="BS49">
        <v>2.5631031310892012</v>
      </c>
      <c r="BT49">
        <v>2.5631031310892012</v>
      </c>
      <c r="BU49">
        <v>2.5631031310892012</v>
      </c>
      <c r="BV49">
        <v>3.6678292716318284</v>
      </c>
      <c r="BW49">
        <v>2.1231727991175156</v>
      </c>
      <c r="BX49">
        <v>2.5631031310892012</v>
      </c>
      <c r="BY49">
        <v>2.1231727991175151</v>
      </c>
      <c r="BZ49">
        <v>2.7826375115886259</v>
      </c>
    </row>
    <row r="50" spans="1:78" x14ac:dyDescent="0.25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100</v>
      </c>
      <c r="J50">
        <v>95</v>
      </c>
      <c r="K50">
        <v>100</v>
      </c>
      <c r="L50">
        <v>98.333333333333329</v>
      </c>
      <c r="M50">
        <v>1639.6</v>
      </c>
      <c r="N50">
        <v>1169.8</v>
      </c>
      <c r="O50">
        <v>1286.5</v>
      </c>
      <c r="P50">
        <v>1365.3</v>
      </c>
      <c r="Q50">
        <v>1400</v>
      </c>
      <c r="R50">
        <v>1381</v>
      </c>
      <c r="S50">
        <v>1129.4000000000001</v>
      </c>
      <c r="T50">
        <v>1303.4666666666667</v>
      </c>
      <c r="U50">
        <v>1334.3833333333334</v>
      </c>
      <c r="V50">
        <v>70</v>
      </c>
      <c r="W50">
        <v>90</v>
      </c>
      <c r="X50">
        <v>90</v>
      </c>
      <c r="Y50">
        <v>83.333333333333329</v>
      </c>
      <c r="Z50">
        <v>90</v>
      </c>
      <c r="AA50">
        <v>90</v>
      </c>
      <c r="AB50">
        <v>100</v>
      </c>
      <c r="AC50">
        <v>93.333333333333329</v>
      </c>
      <c r="AD50">
        <v>88.333333333333329</v>
      </c>
      <c r="AE50">
        <v>1397.5</v>
      </c>
      <c r="AF50">
        <v>1602.5</v>
      </c>
      <c r="AG50">
        <v>1379.3</v>
      </c>
      <c r="AH50">
        <v>1459.7666666666667</v>
      </c>
      <c r="AI50">
        <v>1454.3</v>
      </c>
      <c r="AJ50">
        <v>1497.7</v>
      </c>
      <c r="AK50">
        <v>1643.3</v>
      </c>
      <c r="AL50">
        <v>1531.7666666666667</v>
      </c>
      <c r="AM50">
        <v>1495.7666666666667</v>
      </c>
      <c r="AN50">
        <v>90</v>
      </c>
      <c r="AO50">
        <v>100</v>
      </c>
      <c r="AP50">
        <v>90</v>
      </c>
      <c r="AQ50">
        <v>93.333333333333329</v>
      </c>
      <c r="AR50">
        <v>90</v>
      </c>
      <c r="AS50">
        <v>100</v>
      </c>
      <c r="AT50">
        <v>100</v>
      </c>
      <c r="AU50">
        <v>96.666666666666671</v>
      </c>
      <c r="AV50">
        <v>95</v>
      </c>
      <c r="AW50">
        <v>8.9450000000000003</v>
      </c>
      <c r="AX50">
        <v>8.9663157894736845</v>
      </c>
      <c r="AY50">
        <v>7.4790000000000001</v>
      </c>
      <c r="AZ50">
        <v>8.4549152542372887</v>
      </c>
      <c r="BA50">
        <v>23.42285714285714</v>
      </c>
      <c r="BB50">
        <v>12.997777777777777</v>
      </c>
      <c r="BC50">
        <v>14.294444444444444</v>
      </c>
      <c r="BD50">
        <v>16.383600000000001</v>
      </c>
      <c r="BE50">
        <v>15.555555555555555</v>
      </c>
      <c r="BF50">
        <v>15.344444444444445</v>
      </c>
      <c r="BG50">
        <v>11.294</v>
      </c>
      <c r="BH50">
        <v>13.965714285714286</v>
      </c>
      <c r="BI50">
        <v>15.106226415094342</v>
      </c>
      <c r="BJ50">
        <v>15.527777777777779</v>
      </c>
      <c r="BK50">
        <v>16.024999999999999</v>
      </c>
      <c r="BL50">
        <v>15.325555555555555</v>
      </c>
      <c r="BM50">
        <v>15.640357142857143</v>
      </c>
      <c r="BN50">
        <v>16.158888888888889</v>
      </c>
      <c r="BO50">
        <v>14.977</v>
      </c>
      <c r="BP50">
        <v>16.433</v>
      </c>
      <c r="BQ50">
        <v>15.845862068965516</v>
      </c>
      <c r="BR50">
        <v>15.744912280701755</v>
      </c>
      <c r="BS50">
        <v>2.5631031310892012</v>
      </c>
      <c r="BT50">
        <v>2.5631031310892012</v>
      </c>
      <c r="BU50">
        <v>2.5631031310892012</v>
      </c>
      <c r="BV50">
        <v>3.0021718920880502</v>
      </c>
      <c r="BW50">
        <v>2.5631031310892012</v>
      </c>
      <c r="BX50">
        <v>2.5631031310892012</v>
      </c>
      <c r="BY50">
        <v>2.5631031310892012</v>
      </c>
      <c r="BZ50">
        <v>3.6678292716318284</v>
      </c>
    </row>
    <row r="51" spans="1:78" x14ac:dyDescent="0.25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100</v>
      </c>
      <c r="J51">
        <v>100</v>
      </c>
      <c r="K51">
        <v>100</v>
      </c>
      <c r="L51">
        <v>100</v>
      </c>
      <c r="M51">
        <v>1080.9000000000001</v>
      </c>
      <c r="N51">
        <v>856.6</v>
      </c>
      <c r="O51">
        <v>1240.0999999999999</v>
      </c>
      <c r="P51">
        <v>1059.2</v>
      </c>
      <c r="Q51">
        <v>1138.9000000000001</v>
      </c>
      <c r="R51">
        <v>1100.5999999999999</v>
      </c>
      <c r="S51">
        <v>1055.4000000000001</v>
      </c>
      <c r="T51">
        <v>1098.3</v>
      </c>
      <c r="U51">
        <v>1078.75</v>
      </c>
      <c r="V51">
        <v>100</v>
      </c>
      <c r="W51">
        <v>100</v>
      </c>
      <c r="X51">
        <v>80</v>
      </c>
      <c r="Y51">
        <v>93.333333333333329</v>
      </c>
      <c r="Z51">
        <v>80</v>
      </c>
      <c r="AA51">
        <v>100</v>
      </c>
      <c r="AB51">
        <v>100</v>
      </c>
      <c r="AC51">
        <v>93.333333333333329</v>
      </c>
      <c r="AD51">
        <v>93.333333333333329</v>
      </c>
      <c r="AE51">
        <v>859.7</v>
      </c>
      <c r="AF51">
        <v>785.1</v>
      </c>
      <c r="AG51">
        <v>935.9</v>
      </c>
      <c r="AH51">
        <v>860.23333333333335</v>
      </c>
      <c r="AI51">
        <v>892.1</v>
      </c>
      <c r="AJ51">
        <v>941.2</v>
      </c>
      <c r="AK51">
        <v>873.5</v>
      </c>
      <c r="AL51">
        <v>902.26666666666665</v>
      </c>
      <c r="AM51">
        <v>881.25</v>
      </c>
      <c r="AN51">
        <v>100</v>
      </c>
      <c r="AO51">
        <v>100</v>
      </c>
      <c r="AP51">
        <v>90</v>
      </c>
      <c r="AQ51">
        <v>96.666666666666671</v>
      </c>
      <c r="AR51">
        <v>80</v>
      </c>
      <c r="AS51">
        <v>100</v>
      </c>
      <c r="AT51">
        <v>100</v>
      </c>
      <c r="AU51">
        <v>93.333333333333329</v>
      </c>
      <c r="AV51">
        <v>95</v>
      </c>
      <c r="AW51">
        <v>5.2675000000000001</v>
      </c>
      <c r="AX51">
        <v>5.3479999999999999</v>
      </c>
      <c r="AY51">
        <v>5.1435000000000004</v>
      </c>
      <c r="AZ51">
        <v>5.2529999999999992</v>
      </c>
      <c r="BA51">
        <v>10.809000000000001</v>
      </c>
      <c r="BB51">
        <v>8.5660000000000007</v>
      </c>
      <c r="BC51">
        <v>15.501249999999999</v>
      </c>
      <c r="BD51">
        <v>11.348571428571429</v>
      </c>
      <c r="BE51">
        <v>14.236250000000002</v>
      </c>
      <c r="BF51">
        <v>11.005999999999998</v>
      </c>
      <c r="BG51">
        <v>10.554</v>
      </c>
      <c r="BH51">
        <v>11.7675</v>
      </c>
      <c r="BI51">
        <v>11.558035714285715</v>
      </c>
      <c r="BJ51">
        <v>8.5970000000000013</v>
      </c>
      <c r="BK51">
        <v>7.851</v>
      </c>
      <c r="BL51">
        <v>10.398888888888889</v>
      </c>
      <c r="BM51">
        <v>8.8989655172413791</v>
      </c>
      <c r="BN51">
        <v>11.151250000000001</v>
      </c>
      <c r="BO51">
        <v>9.4120000000000008</v>
      </c>
      <c r="BP51">
        <v>8.7349999999999994</v>
      </c>
      <c r="BQ51">
        <v>9.6671428571428581</v>
      </c>
      <c r="BR51">
        <v>9.276315789473685</v>
      </c>
      <c r="BS51">
        <v>2.1231727991175156</v>
      </c>
      <c r="BT51">
        <v>2.5631031310892012</v>
      </c>
      <c r="BU51">
        <v>2.5631031310892012</v>
      </c>
      <c r="BV51">
        <v>3.3350005818599398</v>
      </c>
      <c r="BW51">
        <v>2.1231727991175156</v>
      </c>
      <c r="BX51">
        <v>2.5631031310892012</v>
      </c>
      <c r="BY51">
        <v>2.5631031310892012</v>
      </c>
      <c r="BZ51">
        <v>3.3350005818599398</v>
      </c>
    </row>
    <row r="52" spans="1:78" x14ac:dyDescent="0.25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100</v>
      </c>
      <c r="J52">
        <v>100</v>
      </c>
      <c r="K52">
        <v>100</v>
      </c>
      <c r="L52">
        <v>100</v>
      </c>
      <c r="M52">
        <v>760.7</v>
      </c>
      <c r="N52">
        <v>892.9</v>
      </c>
      <c r="O52">
        <v>744.7</v>
      </c>
      <c r="P52">
        <v>799.43333333333328</v>
      </c>
      <c r="Q52">
        <v>953.6</v>
      </c>
      <c r="R52">
        <v>750.5</v>
      </c>
      <c r="S52">
        <v>775</v>
      </c>
      <c r="T52">
        <v>826.36666666666667</v>
      </c>
      <c r="U52">
        <v>812.9</v>
      </c>
      <c r="V52">
        <v>100</v>
      </c>
      <c r="W52">
        <v>100</v>
      </c>
      <c r="X52">
        <v>80</v>
      </c>
      <c r="Y52">
        <v>93.333333333333329</v>
      </c>
      <c r="Z52">
        <v>90</v>
      </c>
      <c r="AA52">
        <v>100</v>
      </c>
      <c r="AB52">
        <v>100</v>
      </c>
      <c r="AC52">
        <v>96.666666666666671</v>
      </c>
      <c r="AD52">
        <v>95</v>
      </c>
      <c r="AE52">
        <v>1213.5999999999999</v>
      </c>
      <c r="AF52">
        <v>1004.2</v>
      </c>
      <c r="AG52">
        <v>998.7</v>
      </c>
      <c r="AH52">
        <v>1072.1666666666667</v>
      </c>
      <c r="AI52">
        <v>1067.3</v>
      </c>
      <c r="AJ52">
        <v>1172</v>
      </c>
      <c r="AK52">
        <v>1184.3</v>
      </c>
      <c r="AL52">
        <v>1141.2</v>
      </c>
      <c r="AM52">
        <v>1106.6833333333334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90</v>
      </c>
      <c r="AT52">
        <v>90</v>
      </c>
      <c r="AU52">
        <v>93.333333333333329</v>
      </c>
      <c r="AV52">
        <v>96.666666666666671</v>
      </c>
      <c r="AW52">
        <v>5.8839999999999995</v>
      </c>
      <c r="AX52">
        <v>5.5590000000000002</v>
      </c>
      <c r="AY52">
        <v>5.9390000000000001</v>
      </c>
      <c r="AZ52">
        <v>5.7939999999999996</v>
      </c>
      <c r="BA52">
        <v>7.6070000000000002</v>
      </c>
      <c r="BB52">
        <v>8.9290000000000003</v>
      </c>
      <c r="BC52">
        <v>9.3087499999999999</v>
      </c>
      <c r="BD52">
        <v>8.5653571428571436</v>
      </c>
      <c r="BE52">
        <v>10.595555555555556</v>
      </c>
      <c r="BF52">
        <v>7.5049999999999999</v>
      </c>
      <c r="BG52">
        <v>7.75</v>
      </c>
      <c r="BH52">
        <v>8.5486206896551717</v>
      </c>
      <c r="BI52">
        <v>8.5568421052631578</v>
      </c>
      <c r="BJ52">
        <v>12.135999999999999</v>
      </c>
      <c r="BK52">
        <v>10.042</v>
      </c>
      <c r="BL52">
        <v>9.9870000000000001</v>
      </c>
      <c r="BM52">
        <v>10.721666666666668</v>
      </c>
      <c r="BN52">
        <v>10.673</v>
      </c>
      <c r="BO52">
        <v>13.022222222222222</v>
      </c>
      <c r="BP52">
        <v>13.158888888888889</v>
      </c>
      <c r="BQ52">
        <v>12.227142857142859</v>
      </c>
      <c r="BR52">
        <v>11.448448275862068</v>
      </c>
      <c r="BS52">
        <v>2.5631031310892012</v>
      </c>
      <c r="BT52">
        <v>2.5631031310892012</v>
      </c>
      <c r="BU52">
        <v>2.1231727991175151</v>
      </c>
      <c r="BV52">
        <v>3.3350005818599389</v>
      </c>
      <c r="BW52">
        <v>2.5631031310892012</v>
      </c>
      <c r="BX52">
        <v>2.5631031310892012</v>
      </c>
      <c r="BY52">
        <v>2.5631031310892012</v>
      </c>
      <c r="BZ52">
        <v>3.3350005818599398</v>
      </c>
    </row>
    <row r="53" spans="1:78" x14ac:dyDescent="0.25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100</v>
      </c>
      <c r="J53">
        <v>100</v>
      </c>
      <c r="K53">
        <v>95</v>
      </c>
      <c r="L53">
        <v>98.333333333333329</v>
      </c>
      <c r="M53">
        <v>755.5</v>
      </c>
      <c r="N53">
        <v>705.6</v>
      </c>
      <c r="O53">
        <v>742.5</v>
      </c>
      <c r="P53">
        <v>734.5333333333333</v>
      </c>
      <c r="Q53">
        <v>720.8</v>
      </c>
      <c r="R53">
        <v>645.6</v>
      </c>
      <c r="S53">
        <v>698.4</v>
      </c>
      <c r="T53">
        <v>688.26666666666665</v>
      </c>
      <c r="U53">
        <v>711.4</v>
      </c>
      <c r="V53">
        <v>100</v>
      </c>
      <c r="W53">
        <v>100</v>
      </c>
      <c r="X53">
        <v>90</v>
      </c>
      <c r="Y53">
        <v>96.666666666666671</v>
      </c>
      <c r="Z53">
        <v>90</v>
      </c>
      <c r="AA53">
        <v>100</v>
      </c>
      <c r="AB53">
        <v>100</v>
      </c>
      <c r="AC53">
        <v>96.666666666666671</v>
      </c>
      <c r="AD53">
        <v>96.666666666666671</v>
      </c>
      <c r="AE53">
        <v>978.6</v>
      </c>
      <c r="AF53">
        <v>912.1</v>
      </c>
      <c r="AG53">
        <v>1009.8</v>
      </c>
      <c r="AH53">
        <v>966.83333333333337</v>
      </c>
      <c r="AI53">
        <v>738.6</v>
      </c>
      <c r="AJ53">
        <v>897.7</v>
      </c>
      <c r="AK53">
        <v>695.7</v>
      </c>
      <c r="AL53">
        <v>777.33333333333337</v>
      </c>
      <c r="AM53">
        <v>872.08333333333337</v>
      </c>
      <c r="AN53">
        <v>100</v>
      </c>
      <c r="AO53">
        <v>100</v>
      </c>
      <c r="AP53">
        <v>90</v>
      </c>
      <c r="AQ53">
        <v>96.666666666666671</v>
      </c>
      <c r="AR53">
        <v>100</v>
      </c>
      <c r="AS53">
        <v>100</v>
      </c>
      <c r="AT53">
        <v>90</v>
      </c>
      <c r="AU53">
        <v>96.666666666666671</v>
      </c>
      <c r="AV53">
        <v>96.666666666666671</v>
      </c>
      <c r="AW53">
        <v>5.5510000000000002</v>
      </c>
      <c r="AX53">
        <v>5.8535000000000004</v>
      </c>
      <c r="AY53">
        <v>5.7552631578947366</v>
      </c>
      <c r="AZ53">
        <v>5.7193220338983055</v>
      </c>
      <c r="BA53">
        <v>7.5549999999999997</v>
      </c>
      <c r="BB53">
        <v>7.056</v>
      </c>
      <c r="BC53">
        <v>8.25</v>
      </c>
      <c r="BD53">
        <v>7.5986206896551716</v>
      </c>
      <c r="BE53">
        <v>8.0088888888888885</v>
      </c>
      <c r="BF53">
        <v>6.4560000000000004</v>
      </c>
      <c r="BG53">
        <v>6.984</v>
      </c>
      <c r="BH53">
        <v>7.1199999999999992</v>
      </c>
      <c r="BI53">
        <v>7.3593103448275858</v>
      </c>
      <c r="BJ53">
        <v>9.7859999999999996</v>
      </c>
      <c r="BK53">
        <v>9.1210000000000004</v>
      </c>
      <c r="BL53">
        <v>11.219999999999999</v>
      </c>
      <c r="BM53">
        <v>10.001724137931035</v>
      </c>
      <c r="BN53">
        <v>7.3860000000000001</v>
      </c>
      <c r="BO53">
        <v>8.9770000000000003</v>
      </c>
      <c r="BP53">
        <v>7.73</v>
      </c>
      <c r="BQ53">
        <v>8.0413793103448281</v>
      </c>
      <c r="BR53">
        <v>9.0215517241379306</v>
      </c>
      <c r="BS53">
        <v>2.5631031310892012</v>
      </c>
      <c r="BT53">
        <v>2.5631031310892012</v>
      </c>
      <c r="BU53">
        <v>2.5631031310892012</v>
      </c>
      <c r="BV53">
        <v>3.6678292716318284</v>
      </c>
      <c r="BW53">
        <v>2.5631031310892012</v>
      </c>
      <c r="BX53">
        <v>2.5631031310892012</v>
      </c>
      <c r="BY53">
        <v>2.5631031310892012</v>
      </c>
      <c r="BZ53">
        <v>3.6678292716318284</v>
      </c>
    </row>
    <row r="54" spans="1:78" x14ac:dyDescent="0.25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100</v>
      </c>
      <c r="J54">
        <v>100</v>
      </c>
      <c r="K54">
        <v>100</v>
      </c>
      <c r="L54">
        <v>100</v>
      </c>
      <c r="M54">
        <v>814.3</v>
      </c>
      <c r="N54">
        <v>877.7</v>
      </c>
      <c r="O54">
        <v>801.8</v>
      </c>
      <c r="P54">
        <v>831.26666666666665</v>
      </c>
      <c r="Q54">
        <v>738.8</v>
      </c>
      <c r="R54">
        <v>843.9</v>
      </c>
      <c r="S54">
        <v>757.8</v>
      </c>
      <c r="T54">
        <v>780.16666666666663</v>
      </c>
      <c r="U54">
        <v>805.7166666666667</v>
      </c>
      <c r="V54">
        <v>100</v>
      </c>
      <c r="W54">
        <v>100</v>
      </c>
      <c r="X54">
        <v>90</v>
      </c>
      <c r="Y54">
        <v>96.666666666666671</v>
      </c>
      <c r="Z54">
        <v>90</v>
      </c>
      <c r="AA54">
        <v>100</v>
      </c>
      <c r="AB54">
        <v>100</v>
      </c>
      <c r="AC54">
        <v>96.666666666666671</v>
      </c>
      <c r="AD54">
        <v>96.666666666666671</v>
      </c>
      <c r="AE54">
        <v>908.2</v>
      </c>
      <c r="AF54">
        <v>1130.2</v>
      </c>
      <c r="AG54">
        <v>857.2</v>
      </c>
      <c r="AH54">
        <v>965.2</v>
      </c>
      <c r="AI54">
        <v>841.3</v>
      </c>
      <c r="AJ54">
        <v>852.8</v>
      </c>
      <c r="AK54">
        <v>919.5</v>
      </c>
      <c r="AL54">
        <v>871.2</v>
      </c>
      <c r="AM54">
        <v>918.2</v>
      </c>
      <c r="AN54">
        <v>100</v>
      </c>
      <c r="AO54">
        <v>100</v>
      </c>
      <c r="AP54">
        <v>90</v>
      </c>
      <c r="AQ54">
        <v>96.666666666666671</v>
      </c>
      <c r="AR54">
        <v>100</v>
      </c>
      <c r="AS54">
        <v>100</v>
      </c>
      <c r="AT54">
        <v>100</v>
      </c>
      <c r="AU54">
        <v>100</v>
      </c>
      <c r="AV54">
        <v>98.333333333333329</v>
      </c>
      <c r="AW54">
        <v>6.3235000000000001</v>
      </c>
      <c r="AX54">
        <v>6.1989999999999998</v>
      </c>
      <c r="AY54">
        <v>6.1110000000000007</v>
      </c>
      <c r="AZ54">
        <v>6.2111666666666672</v>
      </c>
      <c r="BA54">
        <v>8.1429999999999989</v>
      </c>
      <c r="BB54">
        <v>8.777000000000001</v>
      </c>
      <c r="BC54">
        <v>8.9088888888888889</v>
      </c>
      <c r="BD54">
        <v>8.5993103448275861</v>
      </c>
      <c r="BE54">
        <v>8.2088888888888878</v>
      </c>
      <c r="BF54">
        <v>8.4390000000000001</v>
      </c>
      <c r="BG54">
        <v>7.5779999999999994</v>
      </c>
      <c r="BH54">
        <v>8.0706896551724139</v>
      </c>
      <c r="BI54">
        <v>8.3349999999999991</v>
      </c>
      <c r="BJ54">
        <v>9.0820000000000007</v>
      </c>
      <c r="BK54">
        <v>11.302</v>
      </c>
      <c r="BL54">
        <v>9.5244444444444447</v>
      </c>
      <c r="BM54">
        <v>9.9848275862068974</v>
      </c>
      <c r="BN54">
        <v>8.4130000000000003</v>
      </c>
      <c r="BO54">
        <v>8.5279999999999987</v>
      </c>
      <c r="BP54">
        <v>9.1950000000000003</v>
      </c>
      <c r="BQ54">
        <v>8.7119999999999997</v>
      </c>
      <c r="BR54">
        <v>9.3376271186440682</v>
      </c>
      <c r="BS54">
        <v>2.5631031310892012</v>
      </c>
      <c r="BT54">
        <v>2.5631031310892012</v>
      </c>
      <c r="BU54">
        <v>2.5631031310892012</v>
      </c>
      <c r="BV54">
        <v>3.6678292716318284</v>
      </c>
      <c r="BW54">
        <v>2.5631031310892012</v>
      </c>
      <c r="BX54">
        <v>2.5631031310892012</v>
      </c>
      <c r="BY54">
        <v>2.5631031310892012</v>
      </c>
      <c r="BZ54">
        <v>3.6678292716318284</v>
      </c>
    </row>
    <row r="55" spans="1:78" x14ac:dyDescent="0.25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100</v>
      </c>
      <c r="J55">
        <v>100</v>
      </c>
      <c r="K55">
        <v>100</v>
      </c>
      <c r="L55">
        <v>100</v>
      </c>
      <c r="M55">
        <v>1112.0999999999999</v>
      </c>
      <c r="N55">
        <v>1188.8</v>
      </c>
      <c r="O55">
        <v>932.1</v>
      </c>
      <c r="P55">
        <v>1077.6666666666667</v>
      </c>
      <c r="Q55">
        <v>1145.2</v>
      </c>
      <c r="R55">
        <v>1009.6</v>
      </c>
      <c r="S55">
        <v>1131.0999999999999</v>
      </c>
      <c r="T55">
        <v>1095.3</v>
      </c>
      <c r="U55">
        <v>1086.4833333333333</v>
      </c>
      <c r="V55">
        <v>90</v>
      </c>
      <c r="W55">
        <v>100</v>
      </c>
      <c r="X55">
        <v>80</v>
      </c>
      <c r="Y55">
        <v>90</v>
      </c>
      <c r="Z55">
        <v>90</v>
      </c>
      <c r="AA55">
        <v>90</v>
      </c>
      <c r="AB55">
        <v>90</v>
      </c>
      <c r="AC55">
        <v>90</v>
      </c>
      <c r="AD55">
        <v>90</v>
      </c>
      <c r="AE55">
        <v>1029.2</v>
      </c>
      <c r="AF55">
        <v>1140.0999999999999</v>
      </c>
      <c r="AG55">
        <v>1080.7</v>
      </c>
      <c r="AH55">
        <v>1083.3333333333333</v>
      </c>
      <c r="AI55">
        <v>993.9</v>
      </c>
      <c r="AJ55">
        <v>1137.9000000000001</v>
      </c>
      <c r="AK55">
        <v>845.2</v>
      </c>
      <c r="AL55">
        <v>992.33333333333337</v>
      </c>
      <c r="AM55">
        <v>1037.8333333333333</v>
      </c>
      <c r="AN55">
        <v>100</v>
      </c>
      <c r="AO55">
        <v>80</v>
      </c>
      <c r="AP55">
        <v>100</v>
      </c>
      <c r="AQ55">
        <v>93.333333333333329</v>
      </c>
      <c r="AR55">
        <v>100</v>
      </c>
      <c r="AS55">
        <v>90</v>
      </c>
      <c r="AT55">
        <v>90</v>
      </c>
      <c r="AU55">
        <v>93.333333333333329</v>
      </c>
      <c r="AV55">
        <v>93.333333333333329</v>
      </c>
      <c r="AW55">
        <v>6.9965000000000002</v>
      </c>
      <c r="AX55">
        <v>6.9184999999999999</v>
      </c>
      <c r="AY55">
        <v>7.6964999999999995</v>
      </c>
      <c r="AZ55">
        <v>7.2038333333333329</v>
      </c>
      <c r="BA55">
        <v>12.356666666666666</v>
      </c>
      <c r="BB55">
        <v>11.888</v>
      </c>
      <c r="BC55">
        <v>11.651250000000001</v>
      </c>
      <c r="BD55">
        <v>11.974074074074075</v>
      </c>
      <c r="BE55">
        <v>12.724444444444446</v>
      </c>
      <c r="BF55">
        <v>11.217777777777778</v>
      </c>
      <c r="BG55">
        <v>12.567777777777776</v>
      </c>
      <c r="BH55">
        <v>12.17</v>
      </c>
      <c r="BI55">
        <v>12.072037037037036</v>
      </c>
      <c r="BJ55">
        <v>10.292</v>
      </c>
      <c r="BK55">
        <v>14.251249999999999</v>
      </c>
      <c r="BL55">
        <v>10.807</v>
      </c>
      <c r="BM55">
        <v>11.607142857142858</v>
      </c>
      <c r="BN55">
        <v>9.9390000000000001</v>
      </c>
      <c r="BO55">
        <v>12.643333333333334</v>
      </c>
      <c r="BP55">
        <v>9.3911111111111119</v>
      </c>
      <c r="BQ55">
        <v>10.632142857142858</v>
      </c>
      <c r="BR55">
        <v>11.119642857142857</v>
      </c>
      <c r="BS55">
        <v>2.5631031310892012</v>
      </c>
      <c r="BT55">
        <v>2.5631031310892012</v>
      </c>
      <c r="BU55">
        <v>2.1231727991175151</v>
      </c>
      <c r="BV55">
        <v>2.5631031310892012</v>
      </c>
      <c r="BW55">
        <v>2.5631031310892012</v>
      </c>
      <c r="BX55">
        <v>2.5631031310892012</v>
      </c>
      <c r="BY55">
        <v>2.5631031310892012</v>
      </c>
      <c r="BZ55">
        <v>3.3350005818599398</v>
      </c>
    </row>
    <row r="56" spans="1:78" x14ac:dyDescent="0.25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100</v>
      </c>
      <c r="J56">
        <v>100</v>
      </c>
      <c r="K56">
        <v>100</v>
      </c>
      <c r="L56">
        <v>100</v>
      </c>
      <c r="M56">
        <v>1044.4000000000001</v>
      </c>
      <c r="N56">
        <v>1160.8</v>
      </c>
      <c r="O56">
        <v>1031</v>
      </c>
      <c r="P56">
        <v>1078.7333333333333</v>
      </c>
      <c r="Q56">
        <v>1004.1</v>
      </c>
      <c r="R56">
        <v>985.4</v>
      </c>
      <c r="S56">
        <v>967.9</v>
      </c>
      <c r="T56">
        <v>985.8</v>
      </c>
      <c r="U56">
        <v>1032.2666666666667</v>
      </c>
      <c r="V56">
        <v>100</v>
      </c>
      <c r="W56">
        <v>100</v>
      </c>
      <c r="X56">
        <v>80</v>
      </c>
      <c r="Y56">
        <v>93.333333333333329</v>
      </c>
      <c r="Z56">
        <v>90</v>
      </c>
      <c r="AA56">
        <v>90</v>
      </c>
      <c r="AB56">
        <v>90</v>
      </c>
      <c r="AC56">
        <v>90</v>
      </c>
      <c r="AD56">
        <v>91.666666666666671</v>
      </c>
      <c r="AE56">
        <v>1052.0999999999999</v>
      </c>
      <c r="AF56">
        <v>1112.2</v>
      </c>
      <c r="AG56">
        <v>1273.5999999999999</v>
      </c>
      <c r="AH56">
        <v>1145.9666666666667</v>
      </c>
      <c r="AI56">
        <v>1236.0999999999999</v>
      </c>
      <c r="AJ56">
        <v>1218.0999999999999</v>
      </c>
      <c r="AK56">
        <v>1064.9000000000001</v>
      </c>
      <c r="AL56">
        <v>1173.0333333333333</v>
      </c>
      <c r="AM56">
        <v>1159.5</v>
      </c>
      <c r="AN56">
        <v>100</v>
      </c>
      <c r="AO56">
        <v>100</v>
      </c>
      <c r="AP56">
        <v>100</v>
      </c>
      <c r="AQ56">
        <v>100</v>
      </c>
      <c r="AR56">
        <v>90</v>
      </c>
      <c r="AS56">
        <v>90</v>
      </c>
      <c r="AT56">
        <v>90</v>
      </c>
      <c r="AU56">
        <v>90</v>
      </c>
      <c r="AV56">
        <v>95</v>
      </c>
      <c r="AW56">
        <v>5.6760000000000002</v>
      </c>
      <c r="AX56">
        <v>5.6414999999999997</v>
      </c>
      <c r="AY56">
        <v>5.37</v>
      </c>
      <c r="AZ56">
        <v>5.5625</v>
      </c>
      <c r="BA56">
        <v>10.444000000000001</v>
      </c>
      <c r="BB56">
        <v>11.607999999999999</v>
      </c>
      <c r="BC56">
        <v>12.887499999999999</v>
      </c>
      <c r="BD56">
        <v>11.557857142857143</v>
      </c>
      <c r="BE56">
        <v>11.156666666666666</v>
      </c>
      <c r="BF56">
        <v>10.948888888888888</v>
      </c>
      <c r="BG56">
        <v>10.754444444444443</v>
      </c>
      <c r="BH56">
        <v>10.953333333333333</v>
      </c>
      <c r="BI56">
        <v>11.261090909090909</v>
      </c>
      <c r="BJ56">
        <v>10.520999999999999</v>
      </c>
      <c r="BK56">
        <v>11.122</v>
      </c>
      <c r="BL56">
        <v>12.735999999999999</v>
      </c>
      <c r="BM56">
        <v>11.459666666666667</v>
      </c>
      <c r="BN56">
        <v>13.734444444444444</v>
      </c>
      <c r="BO56">
        <v>13.534444444444443</v>
      </c>
      <c r="BP56">
        <v>11.832222222222223</v>
      </c>
      <c r="BQ56">
        <v>13.033703703703704</v>
      </c>
      <c r="BR56">
        <v>12.205263157894738</v>
      </c>
      <c r="BS56">
        <v>2.5631031310892012</v>
      </c>
      <c r="BT56">
        <v>2.5631031310892012</v>
      </c>
      <c r="BU56">
        <v>2.1231727991175151</v>
      </c>
      <c r="BV56">
        <v>2.782637511588625</v>
      </c>
      <c r="BW56">
        <v>2.5631031310892012</v>
      </c>
      <c r="BX56">
        <v>2.5631031310892012</v>
      </c>
      <c r="BY56">
        <v>2.5631031310892012</v>
      </c>
      <c r="BZ56">
        <v>3.1154662013605146</v>
      </c>
    </row>
    <row r="57" spans="1:78" x14ac:dyDescent="0.25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100</v>
      </c>
      <c r="J57">
        <v>100</v>
      </c>
      <c r="K57">
        <v>100</v>
      </c>
      <c r="L57">
        <v>100</v>
      </c>
      <c r="M57">
        <v>749.6</v>
      </c>
      <c r="N57">
        <v>783.3</v>
      </c>
      <c r="O57">
        <v>758.1</v>
      </c>
      <c r="P57">
        <v>763.66666666666663</v>
      </c>
      <c r="Q57">
        <v>687.4</v>
      </c>
      <c r="R57">
        <v>717</v>
      </c>
      <c r="S57">
        <v>713.9</v>
      </c>
      <c r="T57">
        <v>706.1</v>
      </c>
      <c r="U57">
        <v>734.88333333333333</v>
      </c>
      <c r="V57">
        <v>100</v>
      </c>
      <c r="W57">
        <v>90</v>
      </c>
      <c r="X57">
        <v>90</v>
      </c>
      <c r="Y57">
        <v>93.333333333333329</v>
      </c>
      <c r="Z57">
        <v>90</v>
      </c>
      <c r="AA57">
        <v>100</v>
      </c>
      <c r="AB57">
        <v>100</v>
      </c>
      <c r="AC57">
        <v>96.666666666666671</v>
      </c>
      <c r="AD57">
        <v>95</v>
      </c>
      <c r="AE57">
        <v>774.3</v>
      </c>
      <c r="AF57">
        <v>811.7</v>
      </c>
      <c r="AG57">
        <v>757</v>
      </c>
      <c r="AH57">
        <v>781</v>
      </c>
      <c r="AI57">
        <v>786.5</v>
      </c>
      <c r="AJ57">
        <v>701</v>
      </c>
      <c r="AK57">
        <v>820.8</v>
      </c>
      <c r="AL57">
        <v>769.43333333333328</v>
      </c>
      <c r="AM57">
        <v>775.2166666666667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5.6595000000000004</v>
      </c>
      <c r="AX57">
        <v>5.5135000000000005</v>
      </c>
      <c r="AY57">
        <v>5.4954999999999998</v>
      </c>
      <c r="AZ57">
        <v>5.5561666666666669</v>
      </c>
      <c r="BA57">
        <v>7.4960000000000004</v>
      </c>
      <c r="BB57">
        <v>8.7033333333333331</v>
      </c>
      <c r="BC57">
        <v>8.4233333333333338</v>
      </c>
      <c r="BD57">
        <v>8.1821428571428569</v>
      </c>
      <c r="BE57">
        <v>7.6377777777777771</v>
      </c>
      <c r="BF57">
        <v>7.17</v>
      </c>
      <c r="BG57">
        <v>7.1389999999999993</v>
      </c>
      <c r="BH57">
        <v>7.30448275862069</v>
      </c>
      <c r="BI57">
        <v>7.7356140350877194</v>
      </c>
      <c r="BJ57">
        <v>7.7429999999999994</v>
      </c>
      <c r="BK57">
        <v>8.1170000000000009</v>
      </c>
      <c r="BL57">
        <v>7.57</v>
      </c>
      <c r="BM57">
        <v>7.81</v>
      </c>
      <c r="BN57">
        <v>7.8650000000000002</v>
      </c>
      <c r="BO57">
        <v>7.01</v>
      </c>
      <c r="BP57">
        <v>8.2080000000000002</v>
      </c>
      <c r="BQ57">
        <v>7.6943333333333328</v>
      </c>
      <c r="BR57">
        <v>7.7521666666666667</v>
      </c>
      <c r="BS57">
        <v>2.5631031310892012</v>
      </c>
      <c r="BT57">
        <v>2.5631031310892012</v>
      </c>
      <c r="BU57">
        <v>2.5631031310892012</v>
      </c>
      <c r="BV57">
        <v>3.3350005818599389</v>
      </c>
      <c r="BW57">
        <v>2.5631031310892012</v>
      </c>
      <c r="BX57">
        <v>2.5631031310892012</v>
      </c>
      <c r="BY57">
        <v>2.5631031310892012</v>
      </c>
      <c r="BZ57">
        <v>3.6678292716318284</v>
      </c>
    </row>
    <row r="58" spans="1:78" x14ac:dyDescent="0.25">
      <c r="A58" s="12" t="s">
        <v>231</v>
      </c>
      <c r="B58" s="12">
        <v>30</v>
      </c>
      <c r="C58" s="12">
        <v>1</v>
      </c>
      <c r="D58" s="12">
        <v>35</v>
      </c>
      <c r="I58">
        <v>0</v>
      </c>
      <c r="J58">
        <v>0</v>
      </c>
      <c r="K58">
        <v>0</v>
      </c>
      <c r="L58">
        <v>0</v>
      </c>
      <c r="M58">
        <v>100</v>
      </c>
      <c r="N58">
        <v>193.1</v>
      </c>
      <c r="O58">
        <v>98</v>
      </c>
      <c r="P58">
        <v>130.36666666666667</v>
      </c>
      <c r="Q58">
        <v>194.1</v>
      </c>
      <c r="R58">
        <v>59.1</v>
      </c>
      <c r="S58">
        <v>221.8</v>
      </c>
      <c r="T58">
        <v>158.33333333333334</v>
      </c>
      <c r="U58">
        <v>144.35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100</v>
      </c>
      <c r="AB58">
        <v>90</v>
      </c>
      <c r="AC58">
        <v>93.333333333333329</v>
      </c>
      <c r="AD58">
        <v>91.666666666666671</v>
      </c>
      <c r="AE58">
        <v>245.3</v>
      </c>
      <c r="AF58">
        <v>90.4</v>
      </c>
      <c r="AG58">
        <v>144</v>
      </c>
      <c r="AH58">
        <v>159.9</v>
      </c>
      <c r="AI58">
        <v>173.2</v>
      </c>
      <c r="AJ58">
        <v>106.3</v>
      </c>
      <c r="AK58">
        <v>81.8</v>
      </c>
      <c r="AL58">
        <v>120.43333333333334</v>
      </c>
      <c r="AM58">
        <v>140.16666666666666</v>
      </c>
      <c r="AN58">
        <v>100</v>
      </c>
      <c r="AO58">
        <v>90</v>
      </c>
      <c r="AP58">
        <v>100</v>
      </c>
      <c r="AQ58">
        <v>96.666666666666671</v>
      </c>
      <c r="AR58">
        <v>90</v>
      </c>
      <c r="AS58">
        <v>90</v>
      </c>
      <c r="AT58">
        <v>100</v>
      </c>
      <c r="AU58">
        <v>93.333333333333329</v>
      </c>
      <c r="AV58">
        <v>95</v>
      </c>
      <c r="AW58" t="e">
        <v>#DIV/0!</v>
      </c>
      <c r="AX58" t="e">
        <v>#DIV/0!</v>
      </c>
      <c r="AY58" t="e">
        <v>#DIV/0!</v>
      </c>
      <c r="AZ58" t="e">
        <v>#DIV/0!</v>
      </c>
      <c r="BA58">
        <v>1.1111111111111112</v>
      </c>
      <c r="BB58">
        <v>1.931</v>
      </c>
      <c r="BC58">
        <v>1.2250000000000001</v>
      </c>
      <c r="BD58">
        <v>1.4485185185185185</v>
      </c>
      <c r="BE58">
        <v>2.1566666666666667</v>
      </c>
      <c r="BF58">
        <v>0.59099999999999997</v>
      </c>
      <c r="BG58">
        <v>2.4644444444444447</v>
      </c>
      <c r="BH58">
        <v>1.6964285714285716</v>
      </c>
      <c r="BI58">
        <v>1.5747272727272725</v>
      </c>
      <c r="BJ58">
        <v>2.4530000000000003</v>
      </c>
      <c r="BK58">
        <v>1.0044444444444445</v>
      </c>
      <c r="BL58">
        <v>1.44</v>
      </c>
      <c r="BM58">
        <v>1.6541379310344828</v>
      </c>
      <c r="BN58">
        <v>1.9244444444444444</v>
      </c>
      <c r="BO58">
        <v>1.181111111111111</v>
      </c>
      <c r="BP58">
        <v>0.81799999999999995</v>
      </c>
      <c r="BQ58">
        <v>1.290357142857143</v>
      </c>
      <c r="BR58">
        <v>1.475438596491228</v>
      </c>
      <c r="BS58">
        <v>2.5631031310892012</v>
      </c>
      <c r="BT58">
        <v>2.5631031310892012</v>
      </c>
      <c r="BU58">
        <v>2.1231727991175151</v>
      </c>
      <c r="BV58">
        <v>2.7826375115886259</v>
      </c>
      <c r="BW58">
        <v>2.5631031310892012</v>
      </c>
      <c r="BX58">
        <v>2.5631031310892012</v>
      </c>
      <c r="BY58">
        <v>2.5631031310892012</v>
      </c>
      <c r="BZ58">
        <v>3.3350005818599398</v>
      </c>
    </row>
    <row r="59" spans="1:78" x14ac:dyDescent="0.25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75</v>
      </c>
      <c r="J59">
        <v>90</v>
      </c>
      <c r="K59">
        <v>80</v>
      </c>
      <c r="L59">
        <v>81.666666666666671</v>
      </c>
      <c r="M59">
        <v>1385.9</v>
      </c>
      <c r="N59">
        <v>1075.5</v>
      </c>
      <c r="O59">
        <v>1418.6</v>
      </c>
      <c r="P59">
        <v>1293.3333333333333</v>
      </c>
      <c r="Q59">
        <v>1274.5999999999999</v>
      </c>
      <c r="R59">
        <v>1465.3</v>
      </c>
      <c r="S59">
        <v>1723.7</v>
      </c>
      <c r="T59">
        <v>1487.8666666666666</v>
      </c>
      <c r="U59">
        <v>1390.6</v>
      </c>
      <c r="V59">
        <v>90</v>
      </c>
      <c r="W59">
        <v>100</v>
      </c>
      <c r="X59">
        <v>70</v>
      </c>
      <c r="Y59">
        <v>86.666666666666671</v>
      </c>
      <c r="Z59">
        <v>70</v>
      </c>
      <c r="AA59">
        <v>80</v>
      </c>
      <c r="AB59">
        <v>70</v>
      </c>
      <c r="AC59">
        <v>73.333333333333329</v>
      </c>
      <c r="AD59">
        <v>80</v>
      </c>
      <c r="AE59">
        <v>1903.5</v>
      </c>
      <c r="AF59">
        <v>1562.5</v>
      </c>
      <c r="AG59">
        <v>1370.1</v>
      </c>
      <c r="AH59">
        <v>1612.0333333333333</v>
      </c>
      <c r="AI59">
        <v>1847.2</v>
      </c>
      <c r="AJ59">
        <v>2099</v>
      </c>
      <c r="AK59">
        <v>1566.3</v>
      </c>
      <c r="AL59">
        <v>1837.5</v>
      </c>
      <c r="AM59">
        <v>1724.7666666666667</v>
      </c>
      <c r="AN59">
        <v>40</v>
      </c>
      <c r="AO59">
        <v>70</v>
      </c>
      <c r="AP59">
        <v>100</v>
      </c>
      <c r="AQ59">
        <v>70</v>
      </c>
      <c r="AR59">
        <v>70</v>
      </c>
      <c r="AS59">
        <v>60</v>
      </c>
      <c r="AT59">
        <v>80</v>
      </c>
      <c r="AU59">
        <v>70</v>
      </c>
      <c r="AV59">
        <v>70</v>
      </c>
      <c r="AW59">
        <v>15.076000000000001</v>
      </c>
      <c r="AX59">
        <v>13.221111111111112</v>
      </c>
      <c r="AY59">
        <v>15.80875</v>
      </c>
      <c r="AZ59">
        <v>14.633877551020406</v>
      </c>
      <c r="BA59">
        <v>15.398888888888889</v>
      </c>
      <c r="BB59">
        <v>10.755000000000001</v>
      </c>
      <c r="BC59">
        <v>20.265714285714285</v>
      </c>
      <c r="BD59">
        <v>14.923076923076922</v>
      </c>
      <c r="BE59">
        <v>18.208571428571428</v>
      </c>
      <c r="BF59">
        <v>18.31625</v>
      </c>
      <c r="BG59">
        <v>24.624285714285715</v>
      </c>
      <c r="BH59">
        <v>20.289090909090909</v>
      </c>
      <c r="BI59">
        <v>17.3825</v>
      </c>
      <c r="BJ59">
        <v>47.587499999999999</v>
      </c>
      <c r="BK59">
        <v>22.321428571428573</v>
      </c>
      <c r="BL59">
        <v>13.700999999999999</v>
      </c>
      <c r="BM59">
        <v>23.029047619047617</v>
      </c>
      <c r="BN59">
        <v>26.388571428571428</v>
      </c>
      <c r="BO59">
        <v>34.983333333333334</v>
      </c>
      <c r="BP59">
        <v>19.578749999999999</v>
      </c>
      <c r="BQ59">
        <v>26.25</v>
      </c>
      <c r="BR59">
        <v>24.639523809523808</v>
      </c>
      <c r="BS59">
        <v>1.8059520782526413</v>
      </c>
      <c r="BT59">
        <v>2.1231727991175156</v>
      </c>
      <c r="BU59">
        <v>1.8059520782526413</v>
      </c>
      <c r="BV59">
        <v>2.456840359026002</v>
      </c>
      <c r="BW59">
        <v>1.3660217462809552</v>
      </c>
      <c r="BX59">
        <v>1.5348986686804005</v>
      </c>
      <c r="BY59">
        <v>2.1231727991175156</v>
      </c>
      <c r="BZ59">
        <v>1.8059520782526413</v>
      </c>
    </row>
    <row r="60" spans="1:78" x14ac:dyDescent="0.25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100</v>
      </c>
      <c r="J60">
        <v>100</v>
      </c>
      <c r="K60">
        <v>100</v>
      </c>
      <c r="L60">
        <v>100</v>
      </c>
      <c r="M60">
        <v>1449.3</v>
      </c>
      <c r="N60">
        <v>1153.7</v>
      </c>
      <c r="O60">
        <v>1013.1</v>
      </c>
      <c r="P60">
        <v>1205.3666666666666</v>
      </c>
      <c r="Q60">
        <v>858.1</v>
      </c>
      <c r="R60">
        <v>960.9</v>
      </c>
      <c r="S60">
        <v>851.1</v>
      </c>
      <c r="T60">
        <v>890.0333333333333</v>
      </c>
      <c r="U60">
        <v>1047.7</v>
      </c>
      <c r="V60">
        <v>80</v>
      </c>
      <c r="W60">
        <v>100</v>
      </c>
      <c r="X60">
        <v>90</v>
      </c>
      <c r="Y60">
        <v>90</v>
      </c>
      <c r="Z60">
        <v>100</v>
      </c>
      <c r="AA60">
        <v>100</v>
      </c>
      <c r="AB60">
        <v>100</v>
      </c>
      <c r="AC60">
        <v>100</v>
      </c>
      <c r="AD60">
        <v>95</v>
      </c>
      <c r="AE60">
        <v>1269.8</v>
      </c>
      <c r="AF60">
        <v>1205.7</v>
      </c>
      <c r="AG60">
        <v>1022</v>
      </c>
      <c r="AH60">
        <v>1165.8333333333333</v>
      </c>
      <c r="AI60">
        <v>1086.4000000000001</v>
      </c>
      <c r="AJ60">
        <v>1180.3</v>
      </c>
      <c r="AK60">
        <v>1180.5</v>
      </c>
      <c r="AL60">
        <v>1149.0666666666666</v>
      </c>
      <c r="AM60">
        <v>1157.45</v>
      </c>
      <c r="AN60">
        <v>80</v>
      </c>
      <c r="AO60">
        <v>80</v>
      </c>
      <c r="AP60">
        <v>100</v>
      </c>
      <c r="AQ60">
        <v>86.666666666666671</v>
      </c>
      <c r="AR60">
        <v>100</v>
      </c>
      <c r="AS60">
        <v>90</v>
      </c>
      <c r="AT60">
        <v>100</v>
      </c>
      <c r="AU60">
        <v>96.666666666666671</v>
      </c>
      <c r="AV60">
        <v>91.666666666666671</v>
      </c>
      <c r="AW60">
        <v>6.9984999999999999</v>
      </c>
      <c r="AX60">
        <v>6.0235000000000003</v>
      </c>
      <c r="AY60">
        <v>6.0020000000000007</v>
      </c>
      <c r="AZ60">
        <v>6.341333333333333</v>
      </c>
      <c r="BA60">
        <v>18.116250000000001</v>
      </c>
      <c r="BB60">
        <v>11.537000000000001</v>
      </c>
      <c r="BC60">
        <v>11.256666666666668</v>
      </c>
      <c r="BD60">
        <v>13.392962962962962</v>
      </c>
      <c r="BE60">
        <v>8.5809999999999995</v>
      </c>
      <c r="BF60">
        <v>9.609</v>
      </c>
      <c r="BG60">
        <v>8.511000000000001</v>
      </c>
      <c r="BH60">
        <v>8.9003333333333323</v>
      </c>
      <c r="BI60">
        <v>11.028421052631579</v>
      </c>
      <c r="BJ60">
        <v>15.872499999999999</v>
      </c>
      <c r="BK60">
        <v>15.071250000000001</v>
      </c>
      <c r="BL60">
        <v>10.220000000000001</v>
      </c>
      <c r="BM60">
        <v>13.451923076923075</v>
      </c>
      <c r="BN60">
        <v>10.864000000000001</v>
      </c>
      <c r="BO60">
        <v>13.114444444444445</v>
      </c>
      <c r="BP60">
        <v>11.805</v>
      </c>
      <c r="BQ60">
        <v>11.886896551724137</v>
      </c>
      <c r="BR60">
        <v>12.626727272727273</v>
      </c>
      <c r="BS60">
        <v>2.5631031310892012</v>
      </c>
      <c r="BT60">
        <v>2.5631031310892012</v>
      </c>
      <c r="BU60">
        <v>2.5631031310892012</v>
      </c>
      <c r="BV60">
        <v>3.6678292716318284</v>
      </c>
      <c r="BW60">
        <v>2.1231727991175151</v>
      </c>
      <c r="BX60">
        <v>2.1231727991175151</v>
      </c>
      <c r="BY60">
        <v>2.5631031310892012</v>
      </c>
      <c r="BZ60">
        <v>2.9446862524527</v>
      </c>
    </row>
    <row r="61" spans="1:78" x14ac:dyDescent="0.25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100</v>
      </c>
      <c r="J61">
        <v>100</v>
      </c>
      <c r="K61">
        <v>95</v>
      </c>
      <c r="L61">
        <v>98.333333333333329</v>
      </c>
      <c r="M61">
        <v>759.3</v>
      </c>
      <c r="N61">
        <v>691.7</v>
      </c>
      <c r="O61">
        <v>749.9</v>
      </c>
      <c r="P61">
        <v>733.63333333333333</v>
      </c>
      <c r="Q61">
        <v>749.7</v>
      </c>
      <c r="R61">
        <v>653</v>
      </c>
      <c r="S61">
        <v>670.8</v>
      </c>
      <c r="T61">
        <v>691.16666666666663</v>
      </c>
      <c r="U61">
        <v>712.4</v>
      </c>
      <c r="V61">
        <v>100</v>
      </c>
      <c r="W61">
        <v>90</v>
      </c>
      <c r="X61">
        <v>90</v>
      </c>
      <c r="Y61">
        <v>93.333333333333329</v>
      </c>
      <c r="Z61">
        <v>80</v>
      </c>
      <c r="AA61">
        <v>80</v>
      </c>
      <c r="AB61">
        <v>100</v>
      </c>
      <c r="AC61">
        <v>86.666666666666671</v>
      </c>
      <c r="AD61">
        <v>90</v>
      </c>
      <c r="AE61">
        <v>757</v>
      </c>
      <c r="AF61">
        <v>753.4</v>
      </c>
      <c r="AG61">
        <v>734.4</v>
      </c>
      <c r="AH61">
        <v>748.26666666666665</v>
      </c>
      <c r="AI61">
        <v>659.9</v>
      </c>
      <c r="AJ61">
        <v>763.6</v>
      </c>
      <c r="AK61">
        <v>721.6</v>
      </c>
      <c r="AL61">
        <v>715.0333333333333</v>
      </c>
      <c r="AM61">
        <v>731.65</v>
      </c>
      <c r="AN61">
        <v>100</v>
      </c>
      <c r="AO61">
        <v>100</v>
      </c>
      <c r="AP61">
        <v>100</v>
      </c>
      <c r="AQ61">
        <v>100</v>
      </c>
      <c r="AR61">
        <v>90</v>
      </c>
      <c r="AS61">
        <v>90</v>
      </c>
      <c r="AT61">
        <v>90</v>
      </c>
      <c r="AU61">
        <v>90</v>
      </c>
      <c r="AV61">
        <v>95</v>
      </c>
      <c r="AW61">
        <v>4.907</v>
      </c>
      <c r="AX61">
        <v>5.0789999999999997</v>
      </c>
      <c r="AY61">
        <v>5.8068421052631578</v>
      </c>
      <c r="AZ61">
        <v>5.2550847457627121</v>
      </c>
      <c r="BA61">
        <v>7.593</v>
      </c>
      <c r="BB61">
        <v>7.6855555555555561</v>
      </c>
      <c r="BC61">
        <v>8.3322222222222226</v>
      </c>
      <c r="BD61">
        <v>7.8603571428571435</v>
      </c>
      <c r="BE61">
        <v>9.3712499999999999</v>
      </c>
      <c r="BF61">
        <v>8.1624999999999996</v>
      </c>
      <c r="BG61">
        <v>6.7079999999999993</v>
      </c>
      <c r="BH61">
        <v>7.9749999999999988</v>
      </c>
      <c r="BI61">
        <v>7.9155555555555557</v>
      </c>
      <c r="BJ61">
        <v>7.57</v>
      </c>
      <c r="BK61">
        <v>7.5339999999999998</v>
      </c>
      <c r="BL61">
        <v>7.3439999999999994</v>
      </c>
      <c r="BM61">
        <v>7.4826666666666668</v>
      </c>
      <c r="BN61">
        <v>7.3322222222222218</v>
      </c>
      <c r="BO61">
        <v>8.4844444444444456</v>
      </c>
      <c r="BP61">
        <v>8.0177777777777788</v>
      </c>
      <c r="BQ61">
        <v>7.9448148148148148</v>
      </c>
      <c r="BR61">
        <v>7.7015789473684206</v>
      </c>
      <c r="BS61">
        <v>2.1231727991175156</v>
      </c>
      <c r="BT61">
        <v>2.1231727991175156</v>
      </c>
      <c r="BU61">
        <v>2.5631031310892012</v>
      </c>
      <c r="BV61">
        <v>2.6118575626808105</v>
      </c>
      <c r="BW61">
        <v>2.5631031310892012</v>
      </c>
      <c r="BX61">
        <v>2.5631031310892012</v>
      </c>
      <c r="BY61">
        <v>2.5631031310892012</v>
      </c>
      <c r="BZ61">
        <v>3.1154662013605146</v>
      </c>
    </row>
    <row r="62" spans="1:78" x14ac:dyDescent="0.25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100</v>
      </c>
      <c r="J62">
        <v>100</v>
      </c>
      <c r="K62">
        <v>100</v>
      </c>
      <c r="L62">
        <v>100</v>
      </c>
      <c r="M62">
        <v>1268.0999999999999</v>
      </c>
      <c r="N62">
        <v>1003.6</v>
      </c>
      <c r="O62">
        <v>993.4</v>
      </c>
      <c r="P62">
        <v>1088.3666666666666</v>
      </c>
      <c r="Q62">
        <v>880.6</v>
      </c>
      <c r="R62">
        <v>916.6</v>
      </c>
      <c r="S62">
        <v>958.4</v>
      </c>
      <c r="T62">
        <v>918.5333333333333</v>
      </c>
      <c r="U62">
        <v>1003.45</v>
      </c>
      <c r="V62">
        <v>90</v>
      </c>
      <c r="W62">
        <v>100</v>
      </c>
      <c r="X62">
        <v>80</v>
      </c>
      <c r="Y62">
        <v>90</v>
      </c>
      <c r="Z62">
        <v>90</v>
      </c>
      <c r="AA62">
        <v>90</v>
      </c>
      <c r="AB62">
        <v>100</v>
      </c>
      <c r="AC62">
        <v>93.333333333333329</v>
      </c>
      <c r="AD62">
        <v>91.666666666666671</v>
      </c>
      <c r="AE62">
        <v>1116.5999999999999</v>
      </c>
      <c r="AF62">
        <v>1097.3</v>
      </c>
      <c r="AG62">
        <v>1131.7</v>
      </c>
      <c r="AH62">
        <v>1115.2</v>
      </c>
      <c r="AI62">
        <v>1220.8</v>
      </c>
      <c r="AJ62">
        <v>1066.5</v>
      </c>
      <c r="AK62">
        <v>943.9</v>
      </c>
      <c r="AL62">
        <v>1077.0666666666666</v>
      </c>
      <c r="AM62">
        <v>1096.1333333333334</v>
      </c>
      <c r="AN62">
        <v>90</v>
      </c>
      <c r="AO62">
        <v>100</v>
      </c>
      <c r="AP62">
        <v>90</v>
      </c>
      <c r="AQ62">
        <v>93.333333333333329</v>
      </c>
      <c r="AR62">
        <v>90</v>
      </c>
      <c r="AS62">
        <v>100</v>
      </c>
      <c r="AT62">
        <v>100</v>
      </c>
      <c r="AU62">
        <v>96.666666666666671</v>
      </c>
      <c r="AV62">
        <v>95</v>
      </c>
      <c r="AW62">
        <v>6.85</v>
      </c>
      <c r="AX62">
        <v>6.8470000000000004</v>
      </c>
      <c r="AY62">
        <v>7.1370000000000005</v>
      </c>
      <c r="AZ62">
        <v>6.9446666666666665</v>
      </c>
      <c r="BA62">
        <v>14.09</v>
      </c>
      <c r="BB62">
        <v>10.036</v>
      </c>
      <c r="BC62">
        <v>12.4175</v>
      </c>
      <c r="BD62">
        <v>12.092962962962961</v>
      </c>
      <c r="BE62">
        <v>9.7844444444444445</v>
      </c>
      <c r="BF62">
        <v>10.184444444444445</v>
      </c>
      <c r="BG62">
        <v>9.5839999999999996</v>
      </c>
      <c r="BH62">
        <v>9.8414285714285707</v>
      </c>
      <c r="BI62">
        <v>10.946727272727273</v>
      </c>
      <c r="BJ62">
        <v>12.406666666666666</v>
      </c>
      <c r="BK62">
        <v>10.972999999999999</v>
      </c>
      <c r="BL62">
        <v>12.574444444444445</v>
      </c>
      <c r="BM62">
        <v>11.94857142857143</v>
      </c>
      <c r="BN62">
        <v>13.564444444444444</v>
      </c>
      <c r="BO62">
        <v>10.664999999999999</v>
      </c>
      <c r="BP62">
        <v>9.4390000000000001</v>
      </c>
      <c r="BQ62">
        <v>11.14206896551724</v>
      </c>
      <c r="BR62">
        <v>11.538245614035089</v>
      </c>
      <c r="BS62">
        <v>2.5631031310892012</v>
      </c>
      <c r="BT62">
        <v>2.5631031310892012</v>
      </c>
      <c r="BU62">
        <v>2.1231727991175151</v>
      </c>
      <c r="BV62">
        <v>3.0021718920880502</v>
      </c>
      <c r="BW62">
        <v>2.5631031310892012</v>
      </c>
      <c r="BX62">
        <v>2.5631031310892012</v>
      </c>
      <c r="BY62">
        <v>2.5631031310892012</v>
      </c>
      <c r="BZ62">
        <v>3.6678292716318284</v>
      </c>
    </row>
    <row r="63" spans="1:78" x14ac:dyDescent="0.25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100</v>
      </c>
      <c r="J63">
        <v>100</v>
      </c>
      <c r="K63">
        <v>100</v>
      </c>
      <c r="L63">
        <v>100</v>
      </c>
      <c r="M63">
        <v>1170.3</v>
      </c>
      <c r="N63">
        <v>960.3</v>
      </c>
      <c r="O63">
        <v>895.2</v>
      </c>
      <c r="P63">
        <v>1008.6</v>
      </c>
      <c r="Q63">
        <v>945.4</v>
      </c>
      <c r="R63">
        <v>914.8</v>
      </c>
      <c r="S63">
        <v>1000.4</v>
      </c>
      <c r="T63">
        <v>953.5333333333333</v>
      </c>
      <c r="U63">
        <v>981.06666666666672</v>
      </c>
      <c r="V63">
        <v>80</v>
      </c>
      <c r="W63">
        <v>100</v>
      </c>
      <c r="X63">
        <v>80</v>
      </c>
      <c r="Y63">
        <v>86.666666666666671</v>
      </c>
      <c r="Z63">
        <v>90</v>
      </c>
      <c r="AA63">
        <v>100</v>
      </c>
      <c r="AB63">
        <v>100</v>
      </c>
      <c r="AC63">
        <v>96.666666666666671</v>
      </c>
      <c r="AD63">
        <v>91.666666666666671</v>
      </c>
      <c r="AE63">
        <v>1370.4</v>
      </c>
      <c r="AF63">
        <v>1018.8</v>
      </c>
      <c r="AG63">
        <v>1057.2</v>
      </c>
      <c r="AH63">
        <v>1148.8</v>
      </c>
      <c r="AI63">
        <v>1106.3</v>
      </c>
      <c r="AJ63">
        <v>911.4</v>
      </c>
      <c r="AK63">
        <v>1140.7</v>
      </c>
      <c r="AL63">
        <v>1052.8</v>
      </c>
      <c r="AM63">
        <v>1100.8</v>
      </c>
      <c r="AN63">
        <v>90</v>
      </c>
      <c r="AO63">
        <v>100</v>
      </c>
      <c r="AP63">
        <v>100</v>
      </c>
      <c r="AQ63">
        <v>96.666666666666671</v>
      </c>
      <c r="AR63">
        <v>90</v>
      </c>
      <c r="AS63">
        <v>100</v>
      </c>
      <c r="AT63">
        <v>90</v>
      </c>
      <c r="AU63">
        <v>93.333333333333329</v>
      </c>
      <c r="AV63">
        <v>95</v>
      </c>
      <c r="AW63">
        <v>6.1329999999999991</v>
      </c>
      <c r="AX63">
        <v>6.5425000000000004</v>
      </c>
      <c r="AY63">
        <v>6.0774999999999997</v>
      </c>
      <c r="AZ63">
        <v>6.2510000000000003</v>
      </c>
      <c r="BA63">
        <v>14.62875</v>
      </c>
      <c r="BB63">
        <v>9.6029999999999998</v>
      </c>
      <c r="BC63">
        <v>11.190000000000001</v>
      </c>
      <c r="BD63">
        <v>11.637692307692307</v>
      </c>
      <c r="BE63">
        <v>10.504444444444443</v>
      </c>
      <c r="BF63">
        <v>9.1479999999999997</v>
      </c>
      <c r="BG63">
        <v>10.004</v>
      </c>
      <c r="BH63">
        <v>9.8641379310344828</v>
      </c>
      <c r="BI63">
        <v>10.702545454545454</v>
      </c>
      <c r="BJ63">
        <v>15.226666666666668</v>
      </c>
      <c r="BK63">
        <v>10.187999999999999</v>
      </c>
      <c r="BL63">
        <v>10.572000000000001</v>
      </c>
      <c r="BM63">
        <v>11.884137931034482</v>
      </c>
      <c r="BN63">
        <v>12.292222222222222</v>
      </c>
      <c r="BO63">
        <v>9.113999999999999</v>
      </c>
      <c r="BP63">
        <v>12.674444444444445</v>
      </c>
      <c r="BQ63">
        <v>11.28</v>
      </c>
      <c r="BR63">
        <v>11.587368421052631</v>
      </c>
      <c r="BS63">
        <v>2.5631031310892012</v>
      </c>
      <c r="BT63">
        <v>2.5631031310892012</v>
      </c>
      <c r="BU63">
        <v>2.1231727991175151</v>
      </c>
      <c r="BV63">
        <v>3.1154662013605146</v>
      </c>
      <c r="BW63">
        <v>2.5631031310892012</v>
      </c>
      <c r="BX63">
        <v>2.5631031310892012</v>
      </c>
      <c r="BY63">
        <v>2.5631031310892012</v>
      </c>
      <c r="BZ63">
        <v>3.3350005818599398</v>
      </c>
    </row>
    <row r="64" spans="1:78" x14ac:dyDescent="0.25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100</v>
      </c>
      <c r="J64">
        <v>100</v>
      </c>
      <c r="K64">
        <v>100</v>
      </c>
      <c r="L64">
        <v>100</v>
      </c>
      <c r="M64">
        <v>1571.6</v>
      </c>
      <c r="N64">
        <v>1429.6</v>
      </c>
      <c r="O64">
        <v>1687.1</v>
      </c>
      <c r="P64">
        <v>1562.7666666666667</v>
      </c>
      <c r="Q64">
        <v>1396.4</v>
      </c>
      <c r="R64">
        <v>1304.2</v>
      </c>
      <c r="S64">
        <v>1320.1</v>
      </c>
      <c r="T64">
        <v>1340.2333333333333</v>
      </c>
      <c r="U64">
        <v>1451.5</v>
      </c>
      <c r="V64">
        <v>100</v>
      </c>
      <c r="W64">
        <v>90</v>
      </c>
      <c r="X64">
        <v>80</v>
      </c>
      <c r="Y64">
        <v>90</v>
      </c>
      <c r="Z64">
        <v>80</v>
      </c>
      <c r="AA64">
        <v>100</v>
      </c>
      <c r="AB64">
        <v>100</v>
      </c>
      <c r="AC64">
        <v>93.333333333333329</v>
      </c>
      <c r="AD64">
        <v>91.666666666666671</v>
      </c>
      <c r="AE64">
        <v>1765.8</v>
      </c>
      <c r="AF64">
        <v>1817.7</v>
      </c>
      <c r="AG64">
        <v>1747.2</v>
      </c>
      <c r="AH64">
        <v>1776.9</v>
      </c>
      <c r="AI64">
        <v>1900.3</v>
      </c>
      <c r="AJ64">
        <v>1549.4</v>
      </c>
      <c r="AK64">
        <v>1503.1</v>
      </c>
      <c r="AL64">
        <v>1650.9333333333334</v>
      </c>
      <c r="AM64">
        <v>1713.9166666666667</v>
      </c>
      <c r="AN64">
        <v>80</v>
      </c>
      <c r="AO64">
        <v>70</v>
      </c>
      <c r="AP64">
        <v>80</v>
      </c>
      <c r="AQ64">
        <v>76.666666666666671</v>
      </c>
      <c r="AR64">
        <v>60</v>
      </c>
      <c r="AS64">
        <v>90</v>
      </c>
      <c r="AT64">
        <v>80</v>
      </c>
      <c r="AU64">
        <v>76.666666666666671</v>
      </c>
      <c r="AV64">
        <v>76.666666666666671</v>
      </c>
      <c r="AW64">
        <v>11.208499999999999</v>
      </c>
      <c r="AX64">
        <v>10.513499999999999</v>
      </c>
      <c r="AY64">
        <v>10.565999999999999</v>
      </c>
      <c r="AZ64">
        <v>10.762666666666666</v>
      </c>
      <c r="BA64">
        <v>15.715999999999999</v>
      </c>
      <c r="BB64">
        <v>15.884444444444444</v>
      </c>
      <c r="BC64">
        <v>21.088749999999997</v>
      </c>
      <c r="BD64">
        <v>17.364074074074075</v>
      </c>
      <c r="BE64">
        <v>17.455000000000002</v>
      </c>
      <c r="BF64">
        <v>13.042</v>
      </c>
      <c r="BG64">
        <v>13.200999999999999</v>
      </c>
      <c r="BH64">
        <v>14.359642857142857</v>
      </c>
      <c r="BI64">
        <v>15.834545454545454</v>
      </c>
      <c r="BJ64">
        <v>22.072499999999998</v>
      </c>
      <c r="BK64">
        <v>25.967142857142857</v>
      </c>
      <c r="BL64">
        <v>21.84</v>
      </c>
      <c r="BM64">
        <v>23.176956521739129</v>
      </c>
      <c r="BN64">
        <v>31.671666666666667</v>
      </c>
      <c r="BO64">
        <v>17.215555555555557</v>
      </c>
      <c r="BP64">
        <v>18.78875</v>
      </c>
      <c r="BQ64">
        <v>21.533913043478261</v>
      </c>
      <c r="BR64">
        <v>22.355434782608697</v>
      </c>
      <c r="BS64">
        <v>2.1231727991175156</v>
      </c>
      <c r="BT64">
        <v>2.5631031310892012</v>
      </c>
      <c r="BU64">
        <v>2.5631031310892012</v>
      </c>
      <c r="BV64">
        <v>3.3350005818599398</v>
      </c>
      <c r="BW64">
        <v>1.5348986686804005</v>
      </c>
      <c r="BX64">
        <v>2.5631031310892012</v>
      </c>
      <c r="BY64">
        <v>2.1231727991175156</v>
      </c>
      <c r="BZ64">
        <v>2.5618279266975588</v>
      </c>
    </row>
    <row r="65" spans="1:78" x14ac:dyDescent="0.25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100</v>
      </c>
      <c r="J65">
        <v>100</v>
      </c>
      <c r="K65">
        <v>100</v>
      </c>
      <c r="L65">
        <v>100</v>
      </c>
      <c r="M65">
        <v>1130.2</v>
      </c>
      <c r="N65">
        <v>1089</v>
      </c>
      <c r="O65">
        <v>1021.8</v>
      </c>
      <c r="P65">
        <v>1080.3333333333333</v>
      </c>
      <c r="Q65">
        <v>988</v>
      </c>
      <c r="R65">
        <v>880.1</v>
      </c>
      <c r="S65">
        <v>952.3</v>
      </c>
      <c r="T65">
        <v>940.13333333333333</v>
      </c>
      <c r="U65">
        <v>1010.2333333333333</v>
      </c>
      <c r="V65">
        <v>90</v>
      </c>
      <c r="W65">
        <v>100</v>
      </c>
      <c r="X65">
        <v>90</v>
      </c>
      <c r="Y65">
        <v>93.333333333333329</v>
      </c>
      <c r="Z65">
        <v>90</v>
      </c>
      <c r="AA65">
        <v>100</v>
      </c>
      <c r="AB65">
        <v>100</v>
      </c>
      <c r="AC65">
        <v>96.666666666666671</v>
      </c>
      <c r="AD65">
        <v>95</v>
      </c>
      <c r="AE65">
        <v>1219.0999999999999</v>
      </c>
      <c r="AF65">
        <v>1359</v>
      </c>
      <c r="AG65">
        <v>1525.4</v>
      </c>
      <c r="AH65">
        <v>1367.8333333333333</v>
      </c>
      <c r="AI65">
        <v>1134.3</v>
      </c>
      <c r="AJ65">
        <v>1361.4</v>
      </c>
      <c r="AK65">
        <v>1140.5</v>
      </c>
      <c r="AL65">
        <v>1212.0666666666666</v>
      </c>
      <c r="AM65">
        <v>1289.95</v>
      </c>
      <c r="AN65">
        <v>100</v>
      </c>
      <c r="AO65">
        <v>80</v>
      </c>
      <c r="AP65">
        <v>90</v>
      </c>
      <c r="AQ65">
        <v>90</v>
      </c>
      <c r="AR65">
        <v>100</v>
      </c>
      <c r="AS65">
        <v>90</v>
      </c>
      <c r="AT65">
        <v>90</v>
      </c>
      <c r="AU65">
        <v>93.333333333333329</v>
      </c>
      <c r="AV65">
        <v>91.666666666666671</v>
      </c>
      <c r="AW65">
        <v>5.8439999999999994</v>
      </c>
      <c r="AX65">
        <v>5.3420000000000005</v>
      </c>
      <c r="AY65">
        <v>5.4670000000000005</v>
      </c>
      <c r="AZ65">
        <v>5.5510000000000002</v>
      </c>
      <c r="BA65">
        <v>12.557777777777778</v>
      </c>
      <c r="BB65">
        <v>10.89</v>
      </c>
      <c r="BC65">
        <v>11.353333333333333</v>
      </c>
      <c r="BD65">
        <v>11.574999999999999</v>
      </c>
      <c r="BE65">
        <v>10.977777777777778</v>
      </c>
      <c r="BF65">
        <v>8.8010000000000002</v>
      </c>
      <c r="BG65">
        <v>9.5229999999999997</v>
      </c>
      <c r="BH65">
        <v>9.7255172413793094</v>
      </c>
      <c r="BI65">
        <v>10.634035087719299</v>
      </c>
      <c r="BJ65">
        <v>12.190999999999999</v>
      </c>
      <c r="BK65">
        <v>16.987500000000001</v>
      </c>
      <c r="BL65">
        <v>16.948888888888892</v>
      </c>
      <c r="BM65">
        <v>15.198148148148148</v>
      </c>
      <c r="BN65">
        <v>11.343</v>
      </c>
      <c r="BO65">
        <v>15.126666666666667</v>
      </c>
      <c r="BP65">
        <v>12.672222222222222</v>
      </c>
      <c r="BQ65">
        <v>12.986428571428572</v>
      </c>
      <c r="BR65">
        <v>14.072181818181818</v>
      </c>
      <c r="BS65">
        <v>2.5631031310892012</v>
      </c>
      <c r="BT65">
        <v>2.5631031310892012</v>
      </c>
      <c r="BU65">
        <v>2.5631031310892012</v>
      </c>
      <c r="BV65">
        <v>3.3350005818599389</v>
      </c>
      <c r="BW65">
        <v>2.5631031310892012</v>
      </c>
      <c r="BX65">
        <v>2.5631031310892012</v>
      </c>
      <c r="BY65">
        <v>2.5631031310892012</v>
      </c>
      <c r="BZ65">
        <v>3.0021718920880502</v>
      </c>
    </row>
    <row r="66" spans="1:78" x14ac:dyDescent="0.25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100</v>
      </c>
      <c r="J66">
        <v>100</v>
      </c>
      <c r="K66">
        <v>100</v>
      </c>
      <c r="L66">
        <v>100</v>
      </c>
      <c r="M66">
        <v>1347.3</v>
      </c>
      <c r="N66">
        <v>1389.1</v>
      </c>
      <c r="O66">
        <v>1368.4</v>
      </c>
      <c r="P66">
        <v>1368.2666666666667</v>
      </c>
      <c r="Q66">
        <v>1080.9000000000001</v>
      </c>
      <c r="R66">
        <v>1219.0999999999999</v>
      </c>
      <c r="S66">
        <v>955.1</v>
      </c>
      <c r="T66">
        <v>1085.0333333333333</v>
      </c>
      <c r="U66">
        <v>1226.6500000000001</v>
      </c>
      <c r="V66">
        <v>90</v>
      </c>
      <c r="W66">
        <v>90</v>
      </c>
      <c r="X66">
        <v>80</v>
      </c>
      <c r="Y66">
        <v>86.666666666666671</v>
      </c>
      <c r="Z66">
        <v>80</v>
      </c>
      <c r="AA66">
        <v>100</v>
      </c>
      <c r="AB66">
        <v>100</v>
      </c>
      <c r="AC66">
        <v>93.333333333333329</v>
      </c>
      <c r="AD66">
        <v>90</v>
      </c>
      <c r="AE66">
        <v>2592</v>
      </c>
      <c r="AF66">
        <v>2601.6</v>
      </c>
      <c r="AG66">
        <v>2577.9</v>
      </c>
      <c r="AH66">
        <v>2590.5</v>
      </c>
      <c r="AI66">
        <v>2571</v>
      </c>
      <c r="AJ66">
        <v>2609.4</v>
      </c>
      <c r="AK66">
        <v>2632.6</v>
      </c>
      <c r="AL66">
        <v>2604.3333333333335</v>
      </c>
      <c r="AM66">
        <v>2597.4166666666665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6.8550000000000004</v>
      </c>
      <c r="AX66">
        <v>7.2054999999999998</v>
      </c>
      <c r="AY66">
        <v>6.9520000000000008</v>
      </c>
      <c r="AZ66">
        <v>7.0041666666666664</v>
      </c>
      <c r="BA66">
        <v>14.969999999999999</v>
      </c>
      <c r="BB66">
        <v>15.434444444444443</v>
      </c>
      <c r="BC66">
        <v>17.105</v>
      </c>
      <c r="BD66">
        <v>15.787692307692307</v>
      </c>
      <c r="BE66">
        <v>13.51125</v>
      </c>
      <c r="BF66">
        <v>12.190999999999999</v>
      </c>
      <c r="BG66">
        <v>9.5510000000000002</v>
      </c>
      <c r="BH66">
        <v>11.625357142857142</v>
      </c>
      <c r="BI66">
        <v>13.629444444444445</v>
      </c>
      <c r="BJ66" t="e">
        <v>#DIV/0!</v>
      </c>
      <c r="BK66" t="e">
        <v>#DIV/0!</v>
      </c>
      <c r="BL66" t="e">
        <v>#DIV/0!</v>
      </c>
      <c r="BM66" t="e">
        <v>#DIV/0!</v>
      </c>
      <c r="BN66" t="e">
        <v>#DIV/0!</v>
      </c>
      <c r="BO66" t="e">
        <v>#DIV/0!</v>
      </c>
      <c r="BP66" t="e">
        <v>#DIV/0!</v>
      </c>
      <c r="BQ66" t="e">
        <v>#DIV/0!</v>
      </c>
      <c r="BR66" t="e">
        <v>#DIV/0!</v>
      </c>
      <c r="BS66">
        <v>2.1231727991175156</v>
      </c>
      <c r="BT66">
        <v>2.5631031310892012</v>
      </c>
      <c r="BU66">
        <v>2.1231727991175151</v>
      </c>
      <c r="BV66">
        <v>2.7826375115886259</v>
      </c>
      <c r="BW66" t="e">
        <v>#NUM!</v>
      </c>
      <c r="BX66" t="e">
        <v>#NUM!</v>
      </c>
      <c r="BY66" t="e">
        <v>#NUM!</v>
      </c>
      <c r="BZ66" t="e">
        <v>#NUM!</v>
      </c>
    </row>
    <row r="67" spans="1:78" x14ac:dyDescent="0.25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100</v>
      </c>
      <c r="J67">
        <v>100</v>
      </c>
      <c r="K67">
        <v>100</v>
      </c>
      <c r="L67">
        <v>100</v>
      </c>
      <c r="M67">
        <v>1269.5</v>
      </c>
      <c r="N67">
        <v>1273.5999999999999</v>
      </c>
      <c r="O67">
        <v>1382.5</v>
      </c>
      <c r="P67">
        <v>1308.5333333333333</v>
      </c>
      <c r="Q67">
        <v>1234.4000000000001</v>
      </c>
      <c r="R67">
        <v>1222.7</v>
      </c>
      <c r="S67">
        <v>1104.5999999999999</v>
      </c>
      <c r="T67">
        <v>1187.2333333333333</v>
      </c>
      <c r="U67">
        <v>1247.8833333333334</v>
      </c>
      <c r="V67">
        <v>100</v>
      </c>
      <c r="W67">
        <v>100</v>
      </c>
      <c r="X67">
        <v>90</v>
      </c>
      <c r="Y67">
        <v>96.666666666666671</v>
      </c>
      <c r="Z67">
        <v>90</v>
      </c>
      <c r="AA67">
        <v>100</v>
      </c>
      <c r="AB67">
        <v>100</v>
      </c>
      <c r="AC67">
        <v>96.666666666666671</v>
      </c>
      <c r="AD67">
        <v>96.666666666666671</v>
      </c>
      <c r="AE67">
        <v>1239.2</v>
      </c>
      <c r="AF67">
        <v>1492</v>
      </c>
      <c r="AG67">
        <v>1204</v>
      </c>
      <c r="AH67">
        <v>1311.7333333333333</v>
      </c>
      <c r="AI67">
        <v>1464.1</v>
      </c>
      <c r="AJ67">
        <v>1432.3</v>
      </c>
      <c r="AK67">
        <v>1499.3</v>
      </c>
      <c r="AL67">
        <v>1465.2333333333333</v>
      </c>
      <c r="AM67">
        <v>1388.4833333333333</v>
      </c>
      <c r="AN67">
        <v>100</v>
      </c>
      <c r="AO67">
        <v>90</v>
      </c>
      <c r="AP67">
        <v>100</v>
      </c>
      <c r="AQ67">
        <v>96.666666666666671</v>
      </c>
      <c r="AR67">
        <v>100</v>
      </c>
      <c r="AS67">
        <v>90</v>
      </c>
      <c r="AT67">
        <v>80</v>
      </c>
      <c r="AU67">
        <v>90</v>
      </c>
      <c r="AV67">
        <v>93.333333333333329</v>
      </c>
      <c r="AW67">
        <v>4.8919999999999995</v>
      </c>
      <c r="AX67">
        <v>4.4460000000000006</v>
      </c>
      <c r="AY67">
        <v>1.9095</v>
      </c>
      <c r="AZ67">
        <v>3.749166666666667</v>
      </c>
      <c r="BA67">
        <v>12.695</v>
      </c>
      <c r="BB67">
        <v>12.735999999999999</v>
      </c>
      <c r="BC67">
        <v>15.361111111111111</v>
      </c>
      <c r="BD67">
        <v>13.536551724137929</v>
      </c>
      <c r="BE67">
        <v>13.715555555555557</v>
      </c>
      <c r="BF67">
        <v>12.227</v>
      </c>
      <c r="BG67">
        <v>11.045999999999999</v>
      </c>
      <c r="BH67">
        <v>12.281724137931034</v>
      </c>
      <c r="BI67">
        <v>12.909137931034483</v>
      </c>
      <c r="BJ67">
        <v>12.392000000000001</v>
      </c>
      <c r="BK67">
        <v>16.577777777777779</v>
      </c>
      <c r="BL67">
        <v>12.04</v>
      </c>
      <c r="BM67">
        <v>13.569655172413793</v>
      </c>
      <c r="BN67">
        <v>14.640999999999998</v>
      </c>
      <c r="BO67">
        <v>15.914444444444444</v>
      </c>
      <c r="BP67">
        <v>18.741250000000001</v>
      </c>
      <c r="BQ67">
        <v>16.28037037037037</v>
      </c>
      <c r="BR67">
        <v>14.876607142857143</v>
      </c>
      <c r="BS67">
        <v>2.5631031310892012</v>
      </c>
      <c r="BT67">
        <v>2.5631031310892012</v>
      </c>
      <c r="BU67">
        <v>2.5631031310892012</v>
      </c>
      <c r="BV67">
        <v>3.6678292716318284</v>
      </c>
      <c r="BW67">
        <v>2.5631031310892012</v>
      </c>
      <c r="BX67">
        <v>2.5631031310892012</v>
      </c>
      <c r="BY67">
        <v>2.1231727991175156</v>
      </c>
      <c r="BZ67">
        <v>3.1154662013605146</v>
      </c>
    </row>
    <row r="68" spans="1:78" x14ac:dyDescent="0.25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100</v>
      </c>
      <c r="J68">
        <v>100</v>
      </c>
      <c r="K68">
        <v>100</v>
      </c>
      <c r="L68">
        <v>100</v>
      </c>
      <c r="M68">
        <v>1250.5999999999999</v>
      </c>
      <c r="N68">
        <v>1300</v>
      </c>
      <c r="O68">
        <v>1389.6</v>
      </c>
      <c r="P68">
        <v>1313.4</v>
      </c>
      <c r="Q68">
        <v>1569</v>
      </c>
      <c r="R68">
        <v>1213.5</v>
      </c>
      <c r="S68">
        <v>1205.2</v>
      </c>
      <c r="T68">
        <v>1329.2333333333333</v>
      </c>
      <c r="U68">
        <v>1321.3166666666666</v>
      </c>
      <c r="V68">
        <v>100</v>
      </c>
      <c r="W68">
        <v>100</v>
      </c>
      <c r="X68">
        <v>90</v>
      </c>
      <c r="Y68">
        <v>96.666666666666671</v>
      </c>
      <c r="Z68">
        <v>70</v>
      </c>
      <c r="AA68">
        <v>100</v>
      </c>
      <c r="AB68">
        <v>100</v>
      </c>
      <c r="AC68">
        <v>90</v>
      </c>
      <c r="AD68">
        <v>93.333333333333329</v>
      </c>
      <c r="AE68">
        <v>1599.4</v>
      </c>
      <c r="AF68">
        <v>1616.8</v>
      </c>
      <c r="AG68">
        <v>1503.1</v>
      </c>
      <c r="AH68">
        <v>1573.1</v>
      </c>
      <c r="AI68">
        <v>1543.6</v>
      </c>
      <c r="AJ68">
        <v>1361.3</v>
      </c>
      <c r="AK68">
        <v>1531</v>
      </c>
      <c r="AL68">
        <v>1478.6333333333334</v>
      </c>
      <c r="AM68">
        <v>1525.8666666666666</v>
      </c>
      <c r="AN68">
        <v>90</v>
      </c>
      <c r="AO68">
        <v>70</v>
      </c>
      <c r="AP68">
        <v>90</v>
      </c>
      <c r="AQ68">
        <v>83.333333333333329</v>
      </c>
      <c r="AR68">
        <v>90</v>
      </c>
      <c r="AS68">
        <v>90</v>
      </c>
      <c r="AT68">
        <v>90</v>
      </c>
      <c r="AU68">
        <v>90</v>
      </c>
      <c r="AV68">
        <v>86.666666666666671</v>
      </c>
      <c r="AW68">
        <v>9.9770000000000003</v>
      </c>
      <c r="AX68">
        <v>9.4290000000000003</v>
      </c>
      <c r="AY68">
        <v>9.2119999999999997</v>
      </c>
      <c r="AZ68">
        <v>9.5393333333333334</v>
      </c>
      <c r="BA68">
        <v>12.505999999999998</v>
      </c>
      <c r="BB68">
        <v>13</v>
      </c>
      <c r="BC68">
        <v>15.44</v>
      </c>
      <c r="BD68">
        <v>13.586896551724138</v>
      </c>
      <c r="BE68">
        <v>22.414285714285715</v>
      </c>
      <c r="BF68">
        <v>12.135</v>
      </c>
      <c r="BG68">
        <v>12.052</v>
      </c>
      <c r="BH68">
        <v>14.769259259259259</v>
      </c>
      <c r="BI68">
        <v>14.156964285714286</v>
      </c>
      <c r="BJ68">
        <v>17.771111111111111</v>
      </c>
      <c r="BK68">
        <v>23.097142857142856</v>
      </c>
      <c r="BL68">
        <v>16.701111111111111</v>
      </c>
      <c r="BM68">
        <v>18.877199999999998</v>
      </c>
      <c r="BN68">
        <v>17.15111111111111</v>
      </c>
      <c r="BO68">
        <v>15.125555555555556</v>
      </c>
      <c r="BP68">
        <v>17.011111111111113</v>
      </c>
      <c r="BQ68">
        <v>16.429259259259261</v>
      </c>
      <c r="BR68">
        <v>17.606153846153845</v>
      </c>
      <c r="BS68">
        <v>1.8059520782526413</v>
      </c>
      <c r="BT68">
        <v>2.5631031310892012</v>
      </c>
      <c r="BU68">
        <v>2.5631031310892012</v>
      </c>
      <c r="BV68">
        <v>3.1154662013605146</v>
      </c>
      <c r="BW68">
        <v>2.5631031310892012</v>
      </c>
      <c r="BX68">
        <v>1.8059520782526415</v>
      </c>
      <c r="BY68">
        <v>2.5631031310892012</v>
      </c>
      <c r="BZ68">
        <v>2.3923231821813866</v>
      </c>
    </row>
    <row r="69" spans="1:78" x14ac:dyDescent="0.25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100</v>
      </c>
      <c r="J69">
        <v>100</v>
      </c>
      <c r="K69">
        <v>100</v>
      </c>
      <c r="L69">
        <v>100</v>
      </c>
      <c r="M69">
        <v>1452.2</v>
      </c>
      <c r="N69">
        <v>1465.3</v>
      </c>
      <c r="O69">
        <v>1437.2</v>
      </c>
      <c r="P69">
        <v>1451.5666666666666</v>
      </c>
      <c r="Q69">
        <v>1688.7</v>
      </c>
      <c r="R69">
        <v>1824.9</v>
      </c>
      <c r="S69">
        <v>1464.9</v>
      </c>
      <c r="T69">
        <v>1659.5</v>
      </c>
      <c r="U69">
        <v>1555.5333333333333</v>
      </c>
      <c r="V69">
        <v>90</v>
      </c>
      <c r="W69">
        <v>80</v>
      </c>
      <c r="X69">
        <v>70</v>
      </c>
      <c r="Y69">
        <v>80</v>
      </c>
      <c r="Z69">
        <v>70</v>
      </c>
      <c r="AA69">
        <v>70</v>
      </c>
      <c r="AB69">
        <v>100</v>
      </c>
      <c r="AC69">
        <v>80</v>
      </c>
      <c r="AD69">
        <v>80</v>
      </c>
      <c r="AE69">
        <v>1509.1</v>
      </c>
      <c r="AF69">
        <v>2021.3</v>
      </c>
      <c r="AG69">
        <v>1827.5</v>
      </c>
      <c r="AH69">
        <v>1785.9666666666667</v>
      </c>
      <c r="AI69">
        <v>1728.5</v>
      </c>
      <c r="AJ69">
        <v>1842.5</v>
      </c>
      <c r="AK69">
        <v>1749.6</v>
      </c>
      <c r="AL69">
        <v>1773.5333333333333</v>
      </c>
      <c r="AM69">
        <v>1779.75</v>
      </c>
      <c r="AN69">
        <v>100</v>
      </c>
      <c r="AO69">
        <v>80</v>
      </c>
      <c r="AP69">
        <v>80</v>
      </c>
      <c r="AQ69">
        <v>86.666666666666671</v>
      </c>
      <c r="AR69">
        <v>80</v>
      </c>
      <c r="AS69">
        <v>70</v>
      </c>
      <c r="AT69">
        <v>90</v>
      </c>
      <c r="AU69">
        <v>80</v>
      </c>
      <c r="AV69">
        <v>83.333333333333329</v>
      </c>
      <c r="AW69">
        <v>8.9290000000000003</v>
      </c>
      <c r="AX69">
        <v>8.65</v>
      </c>
      <c r="AY69">
        <v>8.718</v>
      </c>
      <c r="AZ69">
        <v>8.765666666666668</v>
      </c>
      <c r="BA69">
        <v>16.135555555555555</v>
      </c>
      <c r="BB69">
        <v>18.31625</v>
      </c>
      <c r="BC69">
        <v>20.531428571428574</v>
      </c>
      <c r="BD69">
        <v>18.144583333333333</v>
      </c>
      <c r="BE69">
        <v>24.124285714285715</v>
      </c>
      <c r="BF69">
        <v>26.07</v>
      </c>
      <c r="BG69">
        <v>14.649000000000001</v>
      </c>
      <c r="BH69">
        <v>20.743749999999999</v>
      </c>
      <c r="BI69">
        <v>19.444166666666668</v>
      </c>
      <c r="BJ69">
        <v>15.090999999999999</v>
      </c>
      <c r="BK69">
        <v>25.266249999999999</v>
      </c>
      <c r="BL69">
        <v>22.84375</v>
      </c>
      <c r="BM69">
        <v>20.607307692307693</v>
      </c>
      <c r="BN69">
        <v>21.606249999999999</v>
      </c>
      <c r="BO69">
        <v>26.321428571428573</v>
      </c>
      <c r="BP69">
        <v>19.439999999999998</v>
      </c>
      <c r="BQ69">
        <v>22.169166666666666</v>
      </c>
      <c r="BR69">
        <v>21.357000000000003</v>
      </c>
      <c r="BS69">
        <v>1.8059520782526413</v>
      </c>
      <c r="BT69">
        <v>1.8059520782526413</v>
      </c>
      <c r="BU69">
        <v>1.8059520782526415</v>
      </c>
      <c r="BV69">
        <v>1.8090427996746155</v>
      </c>
      <c r="BW69">
        <v>2.1231727991175156</v>
      </c>
      <c r="BX69">
        <v>1.8059520782526413</v>
      </c>
      <c r="BY69">
        <v>2.5631031310892012</v>
      </c>
      <c r="BZ69">
        <v>2.6755358693888289</v>
      </c>
    </row>
    <row r="70" spans="1:78" x14ac:dyDescent="0.25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100</v>
      </c>
      <c r="J70">
        <v>100</v>
      </c>
      <c r="K70">
        <v>100</v>
      </c>
      <c r="L70">
        <v>100</v>
      </c>
      <c r="M70">
        <v>1229.7</v>
      </c>
      <c r="N70">
        <v>1244.5999999999999</v>
      </c>
      <c r="O70">
        <v>1180.2</v>
      </c>
      <c r="P70">
        <v>1218.1666666666667</v>
      </c>
      <c r="Q70">
        <v>883.9</v>
      </c>
      <c r="R70">
        <v>965.4</v>
      </c>
      <c r="S70">
        <v>1012.3</v>
      </c>
      <c r="T70">
        <v>953.86666666666667</v>
      </c>
      <c r="U70">
        <v>1086.0166666666667</v>
      </c>
      <c r="V70">
        <v>100</v>
      </c>
      <c r="W70">
        <v>80</v>
      </c>
      <c r="X70">
        <v>80</v>
      </c>
      <c r="Y70">
        <v>86.666666666666671</v>
      </c>
      <c r="Z70">
        <v>90</v>
      </c>
      <c r="AA70">
        <v>100</v>
      </c>
      <c r="AB70">
        <v>100</v>
      </c>
      <c r="AC70">
        <v>96.666666666666671</v>
      </c>
      <c r="AD70">
        <v>91.666666666666671</v>
      </c>
      <c r="AE70">
        <v>1969.8</v>
      </c>
      <c r="AF70">
        <v>2081.5</v>
      </c>
      <c r="AG70">
        <v>2701.7</v>
      </c>
      <c r="AH70">
        <v>2251</v>
      </c>
      <c r="AI70">
        <v>1864.5</v>
      </c>
      <c r="AJ70">
        <v>1904.7</v>
      </c>
      <c r="AK70">
        <v>1942.7</v>
      </c>
      <c r="AL70">
        <v>1903.9666666666667</v>
      </c>
      <c r="AM70">
        <v>2077.4833333333331</v>
      </c>
      <c r="AN70">
        <v>80</v>
      </c>
      <c r="AO70">
        <v>70</v>
      </c>
      <c r="AP70">
        <v>60</v>
      </c>
      <c r="AQ70">
        <v>70</v>
      </c>
      <c r="AR70">
        <v>80</v>
      </c>
      <c r="AS70">
        <v>100</v>
      </c>
      <c r="AT70">
        <v>100</v>
      </c>
      <c r="AU70">
        <v>93.333333333333329</v>
      </c>
      <c r="AV70">
        <v>81.666666666666671</v>
      </c>
      <c r="AW70">
        <v>5.47</v>
      </c>
      <c r="AX70">
        <v>5.7275</v>
      </c>
      <c r="AY70">
        <v>5.7685000000000004</v>
      </c>
      <c r="AZ70">
        <v>5.6553333333333331</v>
      </c>
      <c r="BA70">
        <v>12.297000000000001</v>
      </c>
      <c r="BB70">
        <v>15.557499999999999</v>
      </c>
      <c r="BC70">
        <v>14.752500000000001</v>
      </c>
      <c r="BD70">
        <v>14.055769230769231</v>
      </c>
      <c r="BE70">
        <v>9.8211111111111116</v>
      </c>
      <c r="BF70">
        <v>9.6539999999999999</v>
      </c>
      <c r="BG70">
        <v>10.122999999999999</v>
      </c>
      <c r="BH70">
        <v>9.8675862068965507</v>
      </c>
      <c r="BI70">
        <v>11.847454545454545</v>
      </c>
      <c r="BJ70">
        <v>24.622499999999999</v>
      </c>
      <c r="BK70">
        <v>29.735714285714284</v>
      </c>
      <c r="BL70">
        <v>45.028333333333329</v>
      </c>
      <c r="BM70">
        <v>32.157142857142858</v>
      </c>
      <c r="BN70">
        <v>23.306249999999999</v>
      </c>
      <c r="BO70">
        <v>19.047000000000001</v>
      </c>
      <c r="BP70">
        <v>19.427</v>
      </c>
      <c r="BQ70">
        <v>20.399642857142858</v>
      </c>
      <c r="BR70">
        <v>25.438571428571425</v>
      </c>
      <c r="BS70">
        <v>2.5631031310892012</v>
      </c>
      <c r="BT70">
        <v>2.5631031310892012</v>
      </c>
      <c r="BU70">
        <v>2.1231727991175151</v>
      </c>
      <c r="BV70">
        <v>3.1154662013605146</v>
      </c>
      <c r="BW70">
        <v>2.1231727991175156</v>
      </c>
      <c r="BX70">
        <v>2.5631031310892012</v>
      </c>
      <c r="BY70">
        <v>2.5631031310892012</v>
      </c>
      <c r="BZ70">
        <v>3.3350005818599398</v>
      </c>
    </row>
    <row r="71" spans="1:78" x14ac:dyDescent="0.25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100</v>
      </c>
      <c r="J71">
        <v>100</v>
      </c>
      <c r="K71">
        <v>100</v>
      </c>
      <c r="L71">
        <v>100</v>
      </c>
      <c r="M71">
        <v>1477.3</v>
      </c>
      <c r="N71">
        <v>1171.5999999999999</v>
      </c>
      <c r="O71">
        <v>1289.7</v>
      </c>
      <c r="P71">
        <v>1312.8666666666666</v>
      </c>
      <c r="Q71">
        <v>1024.9000000000001</v>
      </c>
      <c r="R71">
        <v>983.7</v>
      </c>
      <c r="S71">
        <v>821.7</v>
      </c>
      <c r="T71">
        <v>943.43333333333328</v>
      </c>
      <c r="U71">
        <v>1128.1500000000001</v>
      </c>
      <c r="V71">
        <v>70</v>
      </c>
      <c r="W71">
        <v>90</v>
      </c>
      <c r="X71">
        <v>80</v>
      </c>
      <c r="Y71">
        <v>80</v>
      </c>
      <c r="Z71">
        <v>80</v>
      </c>
      <c r="AA71">
        <v>80</v>
      </c>
      <c r="AB71">
        <v>100</v>
      </c>
      <c r="AC71">
        <v>86.666666666666671</v>
      </c>
      <c r="AD71">
        <v>83.333333333333329</v>
      </c>
      <c r="AE71">
        <v>1155.0999999999999</v>
      </c>
      <c r="AF71">
        <v>1054.9000000000001</v>
      </c>
      <c r="AG71">
        <v>1033.9000000000001</v>
      </c>
      <c r="AH71">
        <v>1081.3</v>
      </c>
      <c r="AI71">
        <v>1262.5</v>
      </c>
      <c r="AJ71">
        <v>1012.3</v>
      </c>
      <c r="AK71">
        <v>1044.4000000000001</v>
      </c>
      <c r="AL71">
        <v>1106.4000000000001</v>
      </c>
      <c r="AM71">
        <v>1093.8499999999999</v>
      </c>
      <c r="AN71">
        <v>90</v>
      </c>
      <c r="AO71">
        <v>80</v>
      </c>
      <c r="AP71">
        <v>90</v>
      </c>
      <c r="AQ71">
        <v>86.666666666666671</v>
      </c>
      <c r="AR71">
        <v>80</v>
      </c>
      <c r="AS71">
        <v>100</v>
      </c>
      <c r="AT71">
        <v>100</v>
      </c>
      <c r="AU71">
        <v>93.333333333333329</v>
      </c>
      <c r="AV71">
        <v>90</v>
      </c>
      <c r="AW71">
        <v>8.5045000000000002</v>
      </c>
      <c r="AX71">
        <v>7.6475</v>
      </c>
      <c r="AY71">
        <v>8.8309999999999995</v>
      </c>
      <c r="AZ71">
        <v>8.3276666666666657</v>
      </c>
      <c r="BA71">
        <v>21.104285714285712</v>
      </c>
      <c r="BB71">
        <v>13.017777777777777</v>
      </c>
      <c r="BC71">
        <v>16.12125</v>
      </c>
      <c r="BD71">
        <v>16.410833333333333</v>
      </c>
      <c r="BE71">
        <v>12.811250000000001</v>
      </c>
      <c r="BF71">
        <v>12.296250000000001</v>
      </c>
      <c r="BG71">
        <v>8.2170000000000005</v>
      </c>
      <c r="BH71">
        <v>10.885769230769229</v>
      </c>
      <c r="BI71">
        <v>13.537800000000002</v>
      </c>
      <c r="BJ71">
        <v>12.834444444444443</v>
      </c>
      <c r="BK71">
        <v>13.186250000000001</v>
      </c>
      <c r="BL71">
        <v>11.487777777777779</v>
      </c>
      <c r="BM71">
        <v>12.47653846153846</v>
      </c>
      <c r="BN71">
        <v>15.78125</v>
      </c>
      <c r="BO71">
        <v>10.122999999999999</v>
      </c>
      <c r="BP71">
        <v>10.444000000000001</v>
      </c>
      <c r="BQ71">
        <v>11.854285714285716</v>
      </c>
      <c r="BR71">
        <v>12.153888888888888</v>
      </c>
      <c r="BS71">
        <v>2.1231727991175156</v>
      </c>
      <c r="BT71">
        <v>2.1231727991175156</v>
      </c>
      <c r="BU71">
        <v>2.1231727991175151</v>
      </c>
      <c r="BV71">
        <v>2.3923231821813866</v>
      </c>
      <c r="BW71">
        <v>2.1231727991175156</v>
      </c>
      <c r="BX71">
        <v>2.1231727991175151</v>
      </c>
      <c r="BY71">
        <v>2.5631031310892012</v>
      </c>
      <c r="BZ71">
        <v>2.6118575626808109</v>
      </c>
    </row>
    <row r="72" spans="1:78" x14ac:dyDescent="0.25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100</v>
      </c>
      <c r="J72">
        <v>100</v>
      </c>
      <c r="K72">
        <v>100</v>
      </c>
      <c r="L72">
        <v>100</v>
      </c>
      <c r="M72">
        <v>1932.6</v>
      </c>
      <c r="N72">
        <v>1718.4</v>
      </c>
      <c r="O72">
        <v>1479.2</v>
      </c>
      <c r="P72">
        <v>1710.0666666666666</v>
      </c>
      <c r="Q72">
        <v>1473.2</v>
      </c>
      <c r="R72">
        <v>1645.3</v>
      </c>
      <c r="S72">
        <v>1763.9</v>
      </c>
      <c r="T72">
        <v>1627.4666666666667</v>
      </c>
      <c r="U72">
        <v>1668.7666666666667</v>
      </c>
      <c r="V72">
        <v>10</v>
      </c>
      <c r="W72">
        <v>30</v>
      </c>
      <c r="X72">
        <v>40</v>
      </c>
      <c r="Y72">
        <v>26.666666666666668</v>
      </c>
      <c r="Z72">
        <v>40</v>
      </c>
      <c r="AA72">
        <v>10</v>
      </c>
      <c r="AB72">
        <v>30</v>
      </c>
      <c r="AC72">
        <v>26.666666666666668</v>
      </c>
      <c r="AD72">
        <v>26.666666666666668</v>
      </c>
      <c r="AE72">
        <v>1374.8</v>
      </c>
      <c r="AF72">
        <v>1088.4000000000001</v>
      </c>
      <c r="AG72">
        <v>1178</v>
      </c>
      <c r="AH72">
        <v>1213.7333333333333</v>
      </c>
      <c r="AI72">
        <v>1460.2</v>
      </c>
      <c r="AJ72">
        <v>1258.8</v>
      </c>
      <c r="AK72">
        <v>1311.8</v>
      </c>
      <c r="AL72">
        <v>1343.6</v>
      </c>
      <c r="AM72">
        <v>1278.6666666666667</v>
      </c>
      <c r="AN72">
        <v>10</v>
      </c>
      <c r="AO72">
        <v>0</v>
      </c>
      <c r="AP72">
        <v>20</v>
      </c>
      <c r="AQ72">
        <v>10</v>
      </c>
      <c r="AR72">
        <v>40</v>
      </c>
      <c r="AS72">
        <v>60</v>
      </c>
      <c r="AT72">
        <v>60</v>
      </c>
      <c r="AU72">
        <v>53.333333333333336</v>
      </c>
      <c r="AV72">
        <v>31.666666666666668</v>
      </c>
      <c r="AW72">
        <v>6.6845000000000008</v>
      </c>
      <c r="AX72">
        <v>6.0395000000000003</v>
      </c>
      <c r="AY72">
        <v>6.2929999999999993</v>
      </c>
      <c r="AZ72">
        <v>6.3389999999999995</v>
      </c>
      <c r="BA72">
        <v>193.26</v>
      </c>
      <c r="BB72">
        <v>57.28</v>
      </c>
      <c r="BC72">
        <v>36.980000000000004</v>
      </c>
      <c r="BD72">
        <v>64.127499999999998</v>
      </c>
      <c r="BE72">
        <v>36.83</v>
      </c>
      <c r="BF72">
        <v>164.53</v>
      </c>
      <c r="BG72">
        <v>58.796666666666667</v>
      </c>
      <c r="BH72">
        <v>61.03</v>
      </c>
      <c r="BI72">
        <v>62.578749999999999</v>
      </c>
      <c r="BJ72">
        <v>137.47999999999999</v>
      </c>
      <c r="BK72" t="e">
        <v>#DIV/0!</v>
      </c>
      <c r="BL72">
        <v>58.9</v>
      </c>
      <c r="BM72">
        <v>121.37333333333333</v>
      </c>
      <c r="BN72">
        <v>36.505000000000003</v>
      </c>
      <c r="BO72">
        <v>20.98</v>
      </c>
      <c r="BP72">
        <v>21.863333333333333</v>
      </c>
      <c r="BQ72">
        <v>25.192499999999995</v>
      </c>
      <c r="BR72">
        <v>40.378947368421052</v>
      </c>
      <c r="BS72">
        <v>0.27105340957224111</v>
      </c>
      <c r="BT72">
        <v>-0.43993033197168607</v>
      </c>
      <c r="BU72">
        <v>0.31722072086487363</v>
      </c>
      <c r="BV72">
        <v>0.10498756767155681</v>
      </c>
      <c r="BW72">
        <v>-0.25334710313579978</v>
      </c>
      <c r="BX72">
        <v>-0.271053409572241</v>
      </c>
      <c r="BY72">
        <v>0.25334710313579978</v>
      </c>
      <c r="BZ72">
        <v>-8.4242270880976369E-2</v>
      </c>
    </row>
    <row r="73" spans="1:78" x14ac:dyDescent="0.25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v>1142.7</v>
      </c>
      <c r="N73">
        <v>1233.4000000000001</v>
      </c>
      <c r="O73">
        <v>1401.2</v>
      </c>
      <c r="P73">
        <v>1259.0999999999999</v>
      </c>
      <c r="Q73">
        <v>1134.9000000000001</v>
      </c>
      <c r="R73">
        <v>974.3</v>
      </c>
      <c r="S73">
        <v>1052.8</v>
      </c>
      <c r="T73">
        <v>1054</v>
      </c>
      <c r="U73">
        <v>1156.55</v>
      </c>
      <c r="V73">
        <v>100</v>
      </c>
      <c r="W73">
        <v>90</v>
      </c>
      <c r="X73">
        <v>80</v>
      </c>
      <c r="Y73">
        <v>90</v>
      </c>
      <c r="Z73">
        <v>80</v>
      </c>
      <c r="AA73">
        <v>100</v>
      </c>
      <c r="AB73">
        <v>100</v>
      </c>
      <c r="AC73">
        <v>93.333333333333329</v>
      </c>
      <c r="AD73">
        <v>91.666666666666671</v>
      </c>
      <c r="AE73">
        <v>1224.3</v>
      </c>
      <c r="AF73">
        <v>1121</v>
      </c>
      <c r="AG73">
        <v>1127.7</v>
      </c>
      <c r="AH73">
        <v>1157.6666666666667</v>
      </c>
      <c r="AI73">
        <v>1151.5</v>
      </c>
      <c r="AJ73">
        <v>1419.3</v>
      </c>
      <c r="AK73">
        <v>1128.9000000000001</v>
      </c>
      <c r="AL73">
        <v>1233.2333333333333</v>
      </c>
      <c r="AM73">
        <v>1195.45</v>
      </c>
      <c r="AN73">
        <v>90</v>
      </c>
      <c r="AO73">
        <v>100</v>
      </c>
      <c r="AP73">
        <v>100</v>
      </c>
      <c r="AQ73">
        <v>96.666666666666671</v>
      </c>
      <c r="AR73">
        <v>100</v>
      </c>
      <c r="AS73">
        <v>70</v>
      </c>
      <c r="AT73">
        <v>90</v>
      </c>
      <c r="AU73">
        <v>86.666666666666671</v>
      </c>
      <c r="AV73">
        <v>91.666666666666671</v>
      </c>
      <c r="AW73">
        <v>6.8621052631578943</v>
      </c>
      <c r="AX73">
        <v>6.41</v>
      </c>
      <c r="AY73">
        <v>7.1615000000000002</v>
      </c>
      <c r="AZ73">
        <v>6.8103389830508476</v>
      </c>
      <c r="BA73">
        <v>11.427</v>
      </c>
      <c r="BB73">
        <v>13.704444444444446</v>
      </c>
      <c r="BC73">
        <v>17.515000000000001</v>
      </c>
      <c r="BD73">
        <v>13.989999999999998</v>
      </c>
      <c r="BE73">
        <v>14.186250000000001</v>
      </c>
      <c r="BF73">
        <v>9.7430000000000003</v>
      </c>
      <c r="BG73">
        <v>10.527999999999999</v>
      </c>
      <c r="BH73">
        <v>11.292857142857143</v>
      </c>
      <c r="BI73">
        <v>12.61690909090909</v>
      </c>
      <c r="BJ73">
        <v>13.603333333333333</v>
      </c>
      <c r="BK73">
        <v>11.21</v>
      </c>
      <c r="BL73">
        <v>11.277000000000001</v>
      </c>
      <c r="BM73">
        <v>11.975862068965517</v>
      </c>
      <c r="BN73">
        <v>11.515000000000001</v>
      </c>
      <c r="BO73">
        <v>20.275714285714287</v>
      </c>
      <c r="BP73">
        <v>12.543333333333335</v>
      </c>
      <c r="BQ73">
        <v>14.229615384615384</v>
      </c>
      <c r="BR73">
        <v>13.041272727272727</v>
      </c>
      <c r="BS73">
        <v>2.1231727991175156</v>
      </c>
      <c r="BT73">
        <v>2.5631031310892012</v>
      </c>
      <c r="BU73">
        <v>2.1231727991175151</v>
      </c>
      <c r="BV73">
        <v>2.7826375115886259</v>
      </c>
      <c r="BW73">
        <v>2.5631031310892012</v>
      </c>
      <c r="BX73">
        <v>1.8059520782526413</v>
      </c>
      <c r="BY73">
        <v>2.5631031310892012</v>
      </c>
      <c r="BZ73">
        <v>2.9446862524527</v>
      </c>
    </row>
    <row r="74" spans="1:78" x14ac:dyDescent="0.25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100</v>
      </c>
      <c r="J74">
        <v>100</v>
      </c>
      <c r="K74">
        <v>100</v>
      </c>
      <c r="L74">
        <v>100</v>
      </c>
      <c r="M74">
        <v>1341.4</v>
      </c>
      <c r="N74">
        <v>1276.7</v>
      </c>
      <c r="O74">
        <v>1189.5999999999999</v>
      </c>
      <c r="P74">
        <v>1269.2333333333333</v>
      </c>
      <c r="Q74">
        <v>1135.4000000000001</v>
      </c>
      <c r="R74">
        <v>1244.3</v>
      </c>
      <c r="S74">
        <v>1066.7</v>
      </c>
      <c r="T74">
        <v>1148.8</v>
      </c>
      <c r="U74">
        <v>1209.0166666666667</v>
      </c>
      <c r="V74">
        <v>90</v>
      </c>
      <c r="W74">
        <v>100</v>
      </c>
      <c r="X74">
        <v>90</v>
      </c>
      <c r="Y74">
        <v>93.333333333333329</v>
      </c>
      <c r="Z74">
        <v>90</v>
      </c>
      <c r="AA74">
        <v>100</v>
      </c>
      <c r="AB74">
        <v>100</v>
      </c>
      <c r="AC74">
        <v>96.666666666666671</v>
      </c>
      <c r="AD74">
        <v>95</v>
      </c>
      <c r="AE74">
        <v>1318.7</v>
      </c>
      <c r="AF74">
        <v>1289.2</v>
      </c>
      <c r="AG74">
        <v>1171.4000000000001</v>
      </c>
      <c r="AH74">
        <v>1259.7666666666667</v>
      </c>
      <c r="AI74">
        <v>1232.2</v>
      </c>
      <c r="AJ74">
        <v>1159</v>
      </c>
      <c r="AK74">
        <v>1266.2</v>
      </c>
      <c r="AL74">
        <v>1219.1333333333334</v>
      </c>
      <c r="AM74">
        <v>1239.45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10.522</v>
      </c>
      <c r="AX74">
        <v>10.262499999999999</v>
      </c>
      <c r="AY74">
        <v>10.016</v>
      </c>
      <c r="AZ74">
        <v>10.266833333333334</v>
      </c>
      <c r="BA74">
        <v>14.904444444444445</v>
      </c>
      <c r="BB74">
        <v>12.767000000000001</v>
      </c>
      <c r="BC74">
        <v>13.217777777777776</v>
      </c>
      <c r="BD74">
        <v>13.598928571428573</v>
      </c>
      <c r="BE74">
        <v>12.615555555555556</v>
      </c>
      <c r="BF74">
        <v>12.443</v>
      </c>
      <c r="BG74">
        <v>10.667</v>
      </c>
      <c r="BH74">
        <v>11.884137931034482</v>
      </c>
      <c r="BI74">
        <v>12.726491228070175</v>
      </c>
      <c r="BJ74">
        <v>13.187000000000001</v>
      </c>
      <c r="BK74">
        <v>12.892000000000001</v>
      </c>
      <c r="BL74">
        <v>11.714</v>
      </c>
      <c r="BM74">
        <v>12.597666666666667</v>
      </c>
      <c r="BN74">
        <v>12.322000000000001</v>
      </c>
      <c r="BO74">
        <v>11.59</v>
      </c>
      <c r="BP74">
        <v>12.662000000000001</v>
      </c>
      <c r="BQ74">
        <v>12.191333333333334</v>
      </c>
      <c r="BR74">
        <v>12.394500000000001</v>
      </c>
      <c r="BS74">
        <v>2.5631031310892012</v>
      </c>
      <c r="BT74">
        <v>2.5631031310892012</v>
      </c>
      <c r="BU74">
        <v>2.5631031310892012</v>
      </c>
      <c r="BV74">
        <v>3.6678292716318284</v>
      </c>
      <c r="BW74">
        <v>2.5631031310892012</v>
      </c>
      <c r="BX74">
        <v>2.5631031310892012</v>
      </c>
      <c r="BY74">
        <v>2.5631031310892012</v>
      </c>
      <c r="BZ74">
        <v>3.6678292716318284</v>
      </c>
    </row>
    <row r="75" spans="1:78" x14ac:dyDescent="0.25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100</v>
      </c>
      <c r="J75">
        <v>100</v>
      </c>
      <c r="K75">
        <v>100</v>
      </c>
      <c r="L75">
        <v>100</v>
      </c>
      <c r="M75">
        <v>739</v>
      </c>
      <c r="N75">
        <v>806.9</v>
      </c>
      <c r="O75">
        <v>773.6</v>
      </c>
      <c r="P75">
        <v>773.16666666666663</v>
      </c>
      <c r="Q75">
        <v>684.3</v>
      </c>
      <c r="R75">
        <v>749</v>
      </c>
      <c r="S75">
        <v>688.1</v>
      </c>
      <c r="T75">
        <v>707.13333333333333</v>
      </c>
      <c r="U75">
        <v>740.15</v>
      </c>
      <c r="V75">
        <v>90</v>
      </c>
      <c r="W75">
        <v>100</v>
      </c>
      <c r="X75">
        <v>90</v>
      </c>
      <c r="Y75">
        <v>93.333333333333329</v>
      </c>
      <c r="Z75">
        <v>90</v>
      </c>
      <c r="AA75">
        <v>100</v>
      </c>
      <c r="AB75">
        <v>90</v>
      </c>
      <c r="AC75">
        <v>93.333333333333329</v>
      </c>
      <c r="AD75">
        <v>93.333333333333329</v>
      </c>
      <c r="AE75">
        <v>906.6</v>
      </c>
      <c r="AF75">
        <v>937.3</v>
      </c>
      <c r="AG75">
        <v>970.7</v>
      </c>
      <c r="AH75">
        <v>938.2</v>
      </c>
      <c r="AI75">
        <v>1059.0999999999999</v>
      </c>
      <c r="AJ75">
        <v>823.3</v>
      </c>
      <c r="AK75">
        <v>1020.4</v>
      </c>
      <c r="AL75">
        <v>967.6</v>
      </c>
      <c r="AM75">
        <v>952.9</v>
      </c>
      <c r="AN75">
        <v>100</v>
      </c>
      <c r="AO75">
        <v>100</v>
      </c>
      <c r="AP75">
        <v>100</v>
      </c>
      <c r="AQ75">
        <v>100</v>
      </c>
      <c r="AR75">
        <v>60</v>
      </c>
      <c r="AS75">
        <v>100</v>
      </c>
      <c r="AT75">
        <v>90</v>
      </c>
      <c r="AU75">
        <v>83.333333333333329</v>
      </c>
      <c r="AV75">
        <v>91.666666666666671</v>
      </c>
      <c r="AW75">
        <v>6.4939999999999998</v>
      </c>
      <c r="AX75">
        <v>6.0195000000000007</v>
      </c>
      <c r="AY75">
        <v>6.2925000000000004</v>
      </c>
      <c r="AZ75">
        <v>6.2686666666666664</v>
      </c>
      <c r="BA75">
        <v>8.2111111111111104</v>
      </c>
      <c r="BB75">
        <v>8.0689999999999991</v>
      </c>
      <c r="BC75">
        <v>8.5955555555555563</v>
      </c>
      <c r="BD75">
        <v>8.2839285714285715</v>
      </c>
      <c r="BE75">
        <v>7.6033333333333326</v>
      </c>
      <c r="BF75">
        <v>7.49</v>
      </c>
      <c r="BG75">
        <v>7.6455555555555561</v>
      </c>
      <c r="BH75">
        <v>7.576428571428572</v>
      </c>
      <c r="BI75">
        <v>7.9301785714285717</v>
      </c>
      <c r="BJ75">
        <v>9.0660000000000007</v>
      </c>
      <c r="BK75">
        <v>9.3729999999999993</v>
      </c>
      <c r="BL75">
        <v>9.7070000000000007</v>
      </c>
      <c r="BM75">
        <v>9.3819999999999997</v>
      </c>
      <c r="BN75">
        <v>17.651666666666664</v>
      </c>
      <c r="BO75">
        <v>8.2329999999999988</v>
      </c>
      <c r="BP75">
        <v>11.337777777777777</v>
      </c>
      <c r="BQ75">
        <v>11.6112</v>
      </c>
      <c r="BR75">
        <v>10.395272727272726</v>
      </c>
      <c r="BS75">
        <v>2.5631031310892012</v>
      </c>
      <c r="BT75">
        <v>2.5631031310892012</v>
      </c>
      <c r="BU75">
        <v>2.5631031310892012</v>
      </c>
      <c r="BV75">
        <v>3.0021718920880502</v>
      </c>
      <c r="BW75">
        <v>1.5348986686804005</v>
      </c>
      <c r="BX75">
        <v>2.5631031310892012</v>
      </c>
      <c r="BY75">
        <v>2.5631031310892012</v>
      </c>
      <c r="BZ75">
        <v>2.8013362019176151</v>
      </c>
    </row>
    <row r="76" spans="1:78" x14ac:dyDescent="0.25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100</v>
      </c>
      <c r="J76">
        <v>100</v>
      </c>
      <c r="K76">
        <v>100</v>
      </c>
      <c r="L76">
        <v>100</v>
      </c>
      <c r="M76">
        <v>1186.2</v>
      </c>
      <c r="N76">
        <v>1156.4000000000001</v>
      </c>
      <c r="O76">
        <v>1275.3</v>
      </c>
      <c r="P76">
        <v>1205.9666666666667</v>
      </c>
      <c r="Q76">
        <v>1003.8</v>
      </c>
      <c r="R76">
        <v>973.4</v>
      </c>
      <c r="S76">
        <v>1166.4000000000001</v>
      </c>
      <c r="T76">
        <v>1047.8666666666666</v>
      </c>
      <c r="U76">
        <v>1126.9166666666667</v>
      </c>
      <c r="V76">
        <v>100</v>
      </c>
      <c r="W76">
        <v>100</v>
      </c>
      <c r="X76">
        <v>70</v>
      </c>
      <c r="Y76">
        <v>90</v>
      </c>
      <c r="Z76">
        <v>90</v>
      </c>
      <c r="AA76">
        <v>100</v>
      </c>
      <c r="AB76">
        <v>100</v>
      </c>
      <c r="AC76">
        <v>96.666666666666671</v>
      </c>
      <c r="AD76">
        <v>93.333333333333329</v>
      </c>
      <c r="AE76">
        <v>1133.9000000000001</v>
      </c>
      <c r="AF76">
        <v>1206.4000000000001</v>
      </c>
      <c r="AG76">
        <v>1048.5</v>
      </c>
      <c r="AH76">
        <v>1129.5999999999999</v>
      </c>
      <c r="AI76">
        <v>1191.4000000000001</v>
      </c>
      <c r="AJ76">
        <v>1006.8</v>
      </c>
      <c r="AK76">
        <v>1139.4000000000001</v>
      </c>
      <c r="AL76">
        <v>1112.5333333333333</v>
      </c>
      <c r="AM76">
        <v>1121.0666666666666</v>
      </c>
      <c r="AN76">
        <v>90</v>
      </c>
      <c r="AO76">
        <v>90</v>
      </c>
      <c r="AP76">
        <v>100</v>
      </c>
      <c r="AQ76">
        <v>93.333333333333329</v>
      </c>
      <c r="AR76">
        <v>90</v>
      </c>
      <c r="AS76">
        <v>100</v>
      </c>
      <c r="AT76">
        <v>90</v>
      </c>
      <c r="AU76">
        <v>93.333333333333329</v>
      </c>
      <c r="AV76">
        <v>93.333333333333329</v>
      </c>
      <c r="AW76">
        <v>7.7725</v>
      </c>
      <c r="AX76">
        <v>7.9060000000000006</v>
      </c>
      <c r="AY76">
        <v>7.7805</v>
      </c>
      <c r="AZ76">
        <v>7.8196666666666665</v>
      </c>
      <c r="BA76">
        <v>11.862</v>
      </c>
      <c r="BB76">
        <v>11.564</v>
      </c>
      <c r="BC76">
        <v>18.218571428571426</v>
      </c>
      <c r="BD76">
        <v>13.399629629629629</v>
      </c>
      <c r="BE76">
        <v>11.153333333333332</v>
      </c>
      <c r="BF76">
        <v>9.734</v>
      </c>
      <c r="BG76">
        <v>11.664000000000001</v>
      </c>
      <c r="BH76">
        <v>10.839999999999998</v>
      </c>
      <c r="BI76">
        <v>12.074107142857144</v>
      </c>
      <c r="BJ76">
        <v>12.59888888888889</v>
      </c>
      <c r="BK76">
        <v>13.404444444444445</v>
      </c>
      <c r="BL76">
        <v>10.484999999999999</v>
      </c>
      <c r="BM76">
        <v>12.102857142857143</v>
      </c>
      <c r="BN76">
        <v>13.237777777777779</v>
      </c>
      <c r="BO76">
        <v>10.068</v>
      </c>
      <c r="BP76">
        <v>12.66</v>
      </c>
      <c r="BQ76">
        <v>11.92</v>
      </c>
      <c r="BR76">
        <v>12.011428571428571</v>
      </c>
      <c r="BS76">
        <v>2.5631031310892012</v>
      </c>
      <c r="BT76">
        <v>2.5631031310892012</v>
      </c>
      <c r="BU76">
        <v>2.1231727991175151</v>
      </c>
      <c r="BV76">
        <v>3.3350005818599389</v>
      </c>
      <c r="BW76">
        <v>2.5631031310892012</v>
      </c>
      <c r="BX76">
        <v>2.5631031310892012</v>
      </c>
      <c r="BY76">
        <v>2.5631031310892012</v>
      </c>
      <c r="BZ76">
        <v>3.0021718920880502</v>
      </c>
    </row>
    <row r="77" spans="1:78" x14ac:dyDescent="0.25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100</v>
      </c>
      <c r="J77">
        <v>100</v>
      </c>
      <c r="K77">
        <v>100</v>
      </c>
      <c r="L77">
        <v>100</v>
      </c>
      <c r="M77">
        <v>1359</v>
      </c>
      <c r="N77">
        <v>1378.4</v>
      </c>
      <c r="O77">
        <v>1323.9</v>
      </c>
      <c r="P77">
        <v>1353.7666666666667</v>
      </c>
      <c r="Q77">
        <v>1627</v>
      </c>
      <c r="R77">
        <v>1532.7</v>
      </c>
      <c r="S77">
        <v>1714.4</v>
      </c>
      <c r="T77">
        <v>1624.7</v>
      </c>
      <c r="U77">
        <v>1489.2333333333333</v>
      </c>
      <c r="V77">
        <v>90</v>
      </c>
      <c r="W77">
        <v>90</v>
      </c>
      <c r="X77">
        <v>90</v>
      </c>
      <c r="Y77">
        <v>90</v>
      </c>
      <c r="Z77">
        <v>70</v>
      </c>
      <c r="AA77">
        <v>100</v>
      </c>
      <c r="AB77">
        <v>80</v>
      </c>
      <c r="AC77">
        <v>83.333333333333329</v>
      </c>
      <c r="AD77">
        <v>86.666666666666671</v>
      </c>
      <c r="AE77">
        <v>1354.3</v>
      </c>
      <c r="AF77">
        <v>1498.8</v>
      </c>
      <c r="AG77">
        <v>1351.8</v>
      </c>
      <c r="AH77">
        <v>1401.6333333333334</v>
      </c>
      <c r="AI77">
        <v>1533.3</v>
      </c>
      <c r="AJ77">
        <v>1360.4</v>
      </c>
      <c r="AK77">
        <v>1695.4</v>
      </c>
      <c r="AL77">
        <v>1529.7</v>
      </c>
      <c r="AM77">
        <v>1465.6666666666667</v>
      </c>
      <c r="AN77">
        <v>100</v>
      </c>
      <c r="AO77">
        <v>100</v>
      </c>
      <c r="AP77">
        <v>100</v>
      </c>
      <c r="AQ77">
        <v>100</v>
      </c>
      <c r="AR77">
        <v>90</v>
      </c>
      <c r="AS77">
        <v>100</v>
      </c>
      <c r="AT77">
        <v>100</v>
      </c>
      <c r="AU77">
        <v>96.666666666666671</v>
      </c>
      <c r="AV77">
        <v>98.333333333333329</v>
      </c>
      <c r="AW77">
        <v>7.4104999999999999</v>
      </c>
      <c r="AX77">
        <v>7.3889999999999993</v>
      </c>
      <c r="AY77">
        <v>6.4364999999999997</v>
      </c>
      <c r="AZ77">
        <v>7.0786666666666669</v>
      </c>
      <c r="BA77">
        <v>15.1</v>
      </c>
      <c r="BB77">
        <v>15.315555555555557</v>
      </c>
      <c r="BC77">
        <v>14.71</v>
      </c>
      <c r="BD77">
        <v>15.041851851851852</v>
      </c>
      <c r="BE77">
        <v>23.242857142857144</v>
      </c>
      <c r="BF77">
        <v>15.327</v>
      </c>
      <c r="BG77">
        <v>21.43</v>
      </c>
      <c r="BH77">
        <v>19.496400000000001</v>
      </c>
      <c r="BI77">
        <v>17.183461538461536</v>
      </c>
      <c r="BJ77">
        <v>13.542999999999999</v>
      </c>
      <c r="BK77">
        <v>14.988</v>
      </c>
      <c r="BL77">
        <v>13.517999999999999</v>
      </c>
      <c r="BM77">
        <v>14.016333333333334</v>
      </c>
      <c r="BN77">
        <v>17.036666666666665</v>
      </c>
      <c r="BO77">
        <v>13.604000000000001</v>
      </c>
      <c r="BP77">
        <v>16.954000000000001</v>
      </c>
      <c r="BQ77">
        <v>15.82448275862069</v>
      </c>
      <c r="BR77">
        <v>14.905084745762712</v>
      </c>
      <c r="BS77">
        <v>1.8059520782526413</v>
      </c>
      <c r="BT77">
        <v>2.5631031310892012</v>
      </c>
      <c r="BU77">
        <v>2.1231727991175156</v>
      </c>
      <c r="BV77">
        <v>2.8013362019176151</v>
      </c>
      <c r="BW77">
        <v>2.5631031310892012</v>
      </c>
      <c r="BX77">
        <v>2.5631031310892012</v>
      </c>
      <c r="BY77">
        <v>2.5631031310892012</v>
      </c>
      <c r="BZ77">
        <v>3.6678292716318284</v>
      </c>
    </row>
    <row r="78" spans="1:78" x14ac:dyDescent="0.25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0</v>
      </c>
      <c r="J78">
        <v>0</v>
      </c>
      <c r="K78">
        <v>0</v>
      </c>
      <c r="L78">
        <v>0</v>
      </c>
      <c r="M78">
        <v>2804.2</v>
      </c>
      <c r="N78">
        <v>2733.2</v>
      </c>
      <c r="O78">
        <v>2870</v>
      </c>
      <c r="P78">
        <v>2802.4666666666667</v>
      </c>
      <c r="Q78">
        <v>2841.9</v>
      </c>
      <c r="R78">
        <v>2850.8</v>
      </c>
      <c r="S78">
        <v>2820.2</v>
      </c>
      <c r="T78">
        <v>2837.6333333333332</v>
      </c>
      <c r="U78">
        <v>2820.05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2755.8</v>
      </c>
      <c r="AF78">
        <v>2667.1</v>
      </c>
      <c r="AG78">
        <v>2735</v>
      </c>
      <c r="AH78">
        <v>2719.3</v>
      </c>
      <c r="AI78">
        <v>2725.9</v>
      </c>
      <c r="AJ78">
        <v>2740.8</v>
      </c>
      <c r="AK78">
        <v>2717.8</v>
      </c>
      <c r="AL78">
        <v>2728.1666666666665</v>
      </c>
      <c r="AM78">
        <v>2723.7333333333331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 t="e">
        <v>#DIV/0!</v>
      </c>
      <c r="AX78" t="e">
        <v>#DIV/0!</v>
      </c>
      <c r="AY78" t="e">
        <v>#DIV/0!</v>
      </c>
      <c r="AZ78" t="e">
        <v>#DIV/0!</v>
      </c>
      <c r="BA78" t="e">
        <v>#DIV/0!</v>
      </c>
      <c r="BB78" t="e">
        <v>#DIV/0!</v>
      </c>
      <c r="BC78" t="e">
        <v>#DIV/0!</v>
      </c>
      <c r="BD78" t="e">
        <v>#DIV/0!</v>
      </c>
      <c r="BE78" t="e">
        <v>#DIV/0!</v>
      </c>
      <c r="BF78" t="e">
        <v>#DIV/0!</v>
      </c>
      <c r="BG78" t="e">
        <v>#DIV/0!</v>
      </c>
      <c r="BH78" t="e">
        <v>#DIV/0!</v>
      </c>
      <c r="BI78" t="e">
        <v>#DIV/0!</v>
      </c>
      <c r="BJ78" t="e">
        <v>#DIV/0!</v>
      </c>
      <c r="BK78" t="e">
        <v>#DIV/0!</v>
      </c>
      <c r="BL78" t="e">
        <v>#DIV/0!</v>
      </c>
      <c r="BM78" t="e">
        <v>#DIV/0!</v>
      </c>
      <c r="BN78" t="e">
        <v>#DIV/0!</v>
      </c>
      <c r="BO78" t="e">
        <v>#DIV/0!</v>
      </c>
      <c r="BP78" t="e">
        <v>#DIV/0!</v>
      </c>
      <c r="BQ78" t="e">
        <v>#DIV/0!</v>
      </c>
      <c r="BR78" t="e">
        <v>#DIV/0!</v>
      </c>
      <c r="BS78" t="e">
        <v>#NUM!</v>
      </c>
      <c r="BT78" t="e">
        <v>#NUM!</v>
      </c>
      <c r="BU78" t="e">
        <v>#NUM!</v>
      </c>
      <c r="BV78" t="e">
        <v>#NUM!</v>
      </c>
      <c r="BW78" t="e">
        <v>#NUM!</v>
      </c>
      <c r="BX78" t="e">
        <v>#NUM!</v>
      </c>
      <c r="BY78" t="e">
        <v>#NUM!</v>
      </c>
      <c r="BZ78" t="e">
        <v>#NUM!</v>
      </c>
    </row>
    <row r="79" spans="1:78" x14ac:dyDescent="0.25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100</v>
      </c>
      <c r="J79">
        <v>100</v>
      </c>
      <c r="K79">
        <v>100</v>
      </c>
      <c r="L79">
        <v>100</v>
      </c>
      <c r="M79">
        <v>187.5</v>
      </c>
      <c r="N79">
        <v>113.5</v>
      </c>
      <c r="O79">
        <v>0</v>
      </c>
      <c r="P79">
        <v>100.33333333333333</v>
      </c>
      <c r="Q79">
        <v>0</v>
      </c>
      <c r="R79">
        <v>0</v>
      </c>
      <c r="S79">
        <v>187.5</v>
      </c>
      <c r="T79">
        <v>62.5</v>
      </c>
      <c r="U79">
        <v>81.416666666666671</v>
      </c>
      <c r="V79">
        <v>100</v>
      </c>
      <c r="W79">
        <v>100</v>
      </c>
      <c r="X79">
        <v>80</v>
      </c>
      <c r="Y79">
        <v>93.333333333333329</v>
      </c>
      <c r="Z79">
        <v>90</v>
      </c>
      <c r="AA79">
        <v>90</v>
      </c>
      <c r="AB79">
        <v>80</v>
      </c>
      <c r="AC79">
        <v>86.666666666666671</v>
      </c>
      <c r="AD79">
        <v>90</v>
      </c>
      <c r="AE79">
        <v>1727.3</v>
      </c>
      <c r="AF79">
        <v>1877.1</v>
      </c>
      <c r="AG79">
        <v>1826.4</v>
      </c>
      <c r="AH79">
        <v>1810.2666666666667</v>
      </c>
      <c r="AI79">
        <v>1626.4</v>
      </c>
      <c r="AJ79">
        <v>1641</v>
      </c>
      <c r="AK79">
        <v>2014.2</v>
      </c>
      <c r="AL79">
        <v>1760.5333333333333</v>
      </c>
      <c r="AM79">
        <v>1785.4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90</v>
      </c>
      <c r="AT79">
        <v>70</v>
      </c>
      <c r="AU79">
        <v>86.666666666666671</v>
      </c>
      <c r="AV79">
        <v>93.333333333333329</v>
      </c>
      <c r="AW79">
        <v>12.8725</v>
      </c>
      <c r="AX79">
        <v>12.456</v>
      </c>
      <c r="AY79">
        <v>11.909000000000001</v>
      </c>
      <c r="AZ79">
        <v>12.4125</v>
      </c>
      <c r="BA79">
        <v>1.875</v>
      </c>
      <c r="BB79">
        <v>1.135</v>
      </c>
      <c r="BC79">
        <v>0</v>
      </c>
      <c r="BD79">
        <v>1.075</v>
      </c>
      <c r="BE79">
        <v>0</v>
      </c>
      <c r="BF79">
        <v>0</v>
      </c>
      <c r="BG79">
        <v>2.34375</v>
      </c>
      <c r="BH79">
        <v>0.72115384615384615</v>
      </c>
      <c r="BI79">
        <v>0.90462962962962967</v>
      </c>
      <c r="BJ79">
        <v>17.273</v>
      </c>
      <c r="BK79">
        <v>18.771000000000001</v>
      </c>
      <c r="BL79">
        <v>18.263999999999999</v>
      </c>
      <c r="BM79">
        <v>18.102666666666668</v>
      </c>
      <c r="BN79">
        <v>16.263999999999999</v>
      </c>
      <c r="BO79">
        <v>18.233333333333334</v>
      </c>
      <c r="BP79">
        <v>28.774285714285714</v>
      </c>
      <c r="BQ79">
        <v>20.313846153846153</v>
      </c>
      <c r="BR79">
        <v>19.129285714285718</v>
      </c>
      <c r="BS79">
        <v>2.5631031310892012</v>
      </c>
      <c r="BT79">
        <v>2.5631031310892012</v>
      </c>
      <c r="BU79">
        <v>2.1231727991175156</v>
      </c>
      <c r="BV79">
        <v>2.9446862524527</v>
      </c>
      <c r="BW79">
        <v>2.5631031310892012</v>
      </c>
      <c r="BX79">
        <v>2.5631031310892012</v>
      </c>
      <c r="BY79">
        <v>1.8059520782526413</v>
      </c>
      <c r="BZ79">
        <v>2.9446862524527</v>
      </c>
    </row>
    <row r="80" spans="1:78" x14ac:dyDescent="0.25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100</v>
      </c>
      <c r="J80">
        <v>100</v>
      </c>
      <c r="K80">
        <v>100</v>
      </c>
      <c r="L80">
        <v>100</v>
      </c>
      <c r="M80">
        <v>1211.5999999999999</v>
      </c>
      <c r="N80">
        <v>1235.2</v>
      </c>
      <c r="O80">
        <v>1304</v>
      </c>
      <c r="P80">
        <v>1250.2666666666667</v>
      </c>
      <c r="Q80">
        <v>1235.9000000000001</v>
      </c>
      <c r="R80">
        <v>1208.5999999999999</v>
      </c>
      <c r="S80">
        <v>1171.4000000000001</v>
      </c>
      <c r="T80">
        <v>1205.3</v>
      </c>
      <c r="U80">
        <v>1227.7833333333333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>
        <v>1316.5</v>
      </c>
      <c r="AF80">
        <v>1296.0999999999999</v>
      </c>
      <c r="AG80">
        <v>1061.3</v>
      </c>
      <c r="AH80">
        <v>1224.6333333333334</v>
      </c>
      <c r="AI80">
        <v>1268.3</v>
      </c>
      <c r="AJ80">
        <v>1269.7</v>
      </c>
      <c r="AK80">
        <v>1609.9</v>
      </c>
      <c r="AL80">
        <v>1382.6333333333334</v>
      </c>
      <c r="AM80">
        <v>1303.6333333333334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8.4809999999999999</v>
      </c>
      <c r="AX80">
        <v>8.0785</v>
      </c>
      <c r="AY80">
        <v>7.7985000000000007</v>
      </c>
      <c r="AZ80">
        <v>8.1193333333333335</v>
      </c>
      <c r="BA80">
        <v>12.116</v>
      </c>
      <c r="BB80">
        <v>12.352</v>
      </c>
      <c r="BC80">
        <v>14.488888888888889</v>
      </c>
      <c r="BD80">
        <v>12.933793103448275</v>
      </c>
      <c r="BE80">
        <v>13.732222222222223</v>
      </c>
      <c r="BF80">
        <v>12.085999999999999</v>
      </c>
      <c r="BG80">
        <v>11.714</v>
      </c>
      <c r="BH80">
        <v>12.468620689655172</v>
      </c>
      <c r="BI80">
        <v>12.701206896551723</v>
      </c>
      <c r="BJ80">
        <v>13.164999999999999</v>
      </c>
      <c r="BK80">
        <v>12.960999999999999</v>
      </c>
      <c r="BL80">
        <v>10.613</v>
      </c>
      <c r="BM80">
        <v>12.246333333333334</v>
      </c>
      <c r="BN80">
        <v>12.683</v>
      </c>
      <c r="BO80">
        <v>12.697000000000001</v>
      </c>
      <c r="BP80">
        <v>17.887777777777778</v>
      </c>
      <c r="BQ80">
        <v>14.303103448275863</v>
      </c>
      <c r="BR80">
        <v>13.257288135593223</v>
      </c>
      <c r="BS80">
        <v>2.5631031310892012</v>
      </c>
      <c r="BT80">
        <v>2.5631031310892012</v>
      </c>
      <c r="BU80">
        <v>2.5631031310892012</v>
      </c>
      <c r="BV80">
        <v>3.6678292716318284</v>
      </c>
      <c r="BW80">
        <v>2.5631031310892012</v>
      </c>
      <c r="BX80">
        <v>2.5631031310892012</v>
      </c>
      <c r="BY80">
        <v>2.5631031310892012</v>
      </c>
      <c r="BZ80">
        <v>3.6678292716318284</v>
      </c>
    </row>
    <row r="81" spans="1:78" x14ac:dyDescent="0.25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100</v>
      </c>
      <c r="J81">
        <v>100</v>
      </c>
      <c r="K81">
        <v>100</v>
      </c>
      <c r="L81">
        <v>100</v>
      </c>
      <c r="M81">
        <v>1541.3</v>
      </c>
      <c r="N81">
        <v>1369.1</v>
      </c>
      <c r="O81">
        <v>1283.3</v>
      </c>
      <c r="P81">
        <v>1397.9</v>
      </c>
      <c r="Q81">
        <v>1208.4000000000001</v>
      </c>
      <c r="R81">
        <v>1140.7</v>
      </c>
      <c r="S81">
        <v>1238</v>
      </c>
      <c r="T81">
        <v>1195.7</v>
      </c>
      <c r="U81">
        <v>1296.8</v>
      </c>
      <c r="V81">
        <v>100</v>
      </c>
      <c r="W81">
        <v>100</v>
      </c>
      <c r="X81">
        <v>90</v>
      </c>
      <c r="Y81">
        <v>96.666666666666671</v>
      </c>
      <c r="Z81">
        <v>90</v>
      </c>
      <c r="AA81">
        <v>100</v>
      </c>
      <c r="AB81">
        <v>100</v>
      </c>
      <c r="AC81">
        <v>96.666666666666671</v>
      </c>
      <c r="AD81">
        <v>96.666666666666671</v>
      </c>
      <c r="AE81">
        <v>1351</v>
      </c>
      <c r="AF81">
        <v>1665.1</v>
      </c>
      <c r="AG81">
        <v>1336.8</v>
      </c>
      <c r="AH81">
        <v>1450.9666666666667</v>
      </c>
      <c r="AI81">
        <v>1419.7</v>
      </c>
      <c r="AJ81">
        <v>1634.5</v>
      </c>
      <c r="AK81">
        <v>1414.1</v>
      </c>
      <c r="AL81">
        <v>1489.4333333333334</v>
      </c>
      <c r="AM81">
        <v>1470.2</v>
      </c>
      <c r="AN81">
        <v>100</v>
      </c>
      <c r="AO81">
        <v>90</v>
      </c>
      <c r="AP81">
        <v>100</v>
      </c>
      <c r="AQ81">
        <v>96.666666666666671</v>
      </c>
      <c r="AR81">
        <v>100</v>
      </c>
      <c r="AS81">
        <v>90</v>
      </c>
      <c r="AT81">
        <v>90</v>
      </c>
      <c r="AU81">
        <v>93.333333333333329</v>
      </c>
      <c r="AV81">
        <v>95</v>
      </c>
      <c r="AW81">
        <v>6.9970000000000008</v>
      </c>
      <c r="AX81">
        <v>6.8504999999999994</v>
      </c>
      <c r="AY81">
        <v>6.6604999999999999</v>
      </c>
      <c r="AZ81">
        <v>6.8360000000000003</v>
      </c>
      <c r="BA81">
        <v>15.413</v>
      </c>
      <c r="BB81">
        <v>13.690999999999999</v>
      </c>
      <c r="BC81">
        <v>14.258888888888889</v>
      </c>
      <c r="BD81">
        <v>14.46103448275862</v>
      </c>
      <c r="BE81">
        <v>13.426666666666668</v>
      </c>
      <c r="BF81">
        <v>11.407</v>
      </c>
      <c r="BG81">
        <v>12.38</v>
      </c>
      <c r="BH81">
        <v>12.369310344827586</v>
      </c>
      <c r="BI81">
        <v>13.415172413793103</v>
      </c>
      <c r="BJ81">
        <v>13.51</v>
      </c>
      <c r="BK81">
        <v>18.501111111111111</v>
      </c>
      <c r="BL81">
        <v>13.368</v>
      </c>
      <c r="BM81">
        <v>15.01</v>
      </c>
      <c r="BN81">
        <v>14.197000000000001</v>
      </c>
      <c r="BO81">
        <v>18.161111111111111</v>
      </c>
      <c r="BP81">
        <v>15.712222222222222</v>
      </c>
      <c r="BQ81">
        <v>15.958214285714288</v>
      </c>
      <c r="BR81">
        <v>15.475789473684211</v>
      </c>
      <c r="BS81">
        <v>2.5631031310892012</v>
      </c>
      <c r="BT81">
        <v>2.5631031310892012</v>
      </c>
      <c r="BU81">
        <v>2.5631031310892012</v>
      </c>
      <c r="BV81">
        <v>3.6678292716318284</v>
      </c>
      <c r="BW81">
        <v>2.5631031310892012</v>
      </c>
      <c r="BX81">
        <v>2.5631031310892012</v>
      </c>
      <c r="BY81">
        <v>2.5631031310892012</v>
      </c>
      <c r="BZ81">
        <v>3.3350005818599398</v>
      </c>
    </row>
    <row r="82" spans="1:78" x14ac:dyDescent="0.25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100</v>
      </c>
      <c r="J82">
        <v>100</v>
      </c>
      <c r="K82">
        <v>100</v>
      </c>
      <c r="L82">
        <v>100</v>
      </c>
      <c r="M82">
        <v>1157.5</v>
      </c>
      <c r="N82">
        <v>982.9</v>
      </c>
      <c r="O82">
        <v>1045</v>
      </c>
      <c r="P82">
        <v>1061.8</v>
      </c>
      <c r="Q82">
        <v>948.8</v>
      </c>
      <c r="R82">
        <v>979.5</v>
      </c>
      <c r="S82">
        <v>1025.4000000000001</v>
      </c>
      <c r="T82">
        <v>984.56666666666672</v>
      </c>
      <c r="U82">
        <v>1023.1833333333333</v>
      </c>
      <c r="V82">
        <v>90</v>
      </c>
      <c r="W82">
        <v>100</v>
      </c>
      <c r="X82">
        <v>90</v>
      </c>
      <c r="Y82">
        <v>93.333333333333329</v>
      </c>
      <c r="Z82">
        <v>100</v>
      </c>
      <c r="AA82">
        <v>100</v>
      </c>
      <c r="AB82">
        <v>100</v>
      </c>
      <c r="AC82">
        <v>100</v>
      </c>
      <c r="AD82">
        <v>96.666666666666671</v>
      </c>
      <c r="AE82">
        <v>1077.5999999999999</v>
      </c>
      <c r="AF82">
        <v>1192.5999999999999</v>
      </c>
      <c r="AG82">
        <v>974</v>
      </c>
      <c r="AH82">
        <v>1081.4000000000001</v>
      </c>
      <c r="AI82">
        <v>1074</v>
      </c>
      <c r="AJ82">
        <v>1033.4000000000001</v>
      </c>
      <c r="AK82">
        <v>1055</v>
      </c>
      <c r="AL82">
        <v>1054.1333333333334</v>
      </c>
      <c r="AM82">
        <v>1067.7666666666667</v>
      </c>
      <c r="AN82">
        <v>100</v>
      </c>
      <c r="AO82">
        <v>100</v>
      </c>
      <c r="AP82">
        <v>100</v>
      </c>
      <c r="AQ82">
        <v>100</v>
      </c>
      <c r="AR82">
        <v>90</v>
      </c>
      <c r="AS82">
        <v>90</v>
      </c>
      <c r="AT82">
        <v>90</v>
      </c>
      <c r="AU82">
        <v>90</v>
      </c>
      <c r="AV82">
        <v>95</v>
      </c>
      <c r="AW82">
        <v>6.1909999999999998</v>
      </c>
      <c r="AX82">
        <v>6.1195000000000004</v>
      </c>
      <c r="AY82">
        <v>6.09</v>
      </c>
      <c r="AZ82">
        <v>6.1335000000000006</v>
      </c>
      <c r="BA82">
        <v>12.861111111111111</v>
      </c>
      <c r="BB82">
        <v>9.8290000000000006</v>
      </c>
      <c r="BC82">
        <v>11.611111111111111</v>
      </c>
      <c r="BD82">
        <v>11.376428571428571</v>
      </c>
      <c r="BE82">
        <v>9.4879999999999995</v>
      </c>
      <c r="BF82">
        <v>9.7949999999999999</v>
      </c>
      <c r="BG82">
        <v>10.254000000000001</v>
      </c>
      <c r="BH82">
        <v>9.8456666666666663</v>
      </c>
      <c r="BI82">
        <v>10.584655172413791</v>
      </c>
      <c r="BJ82">
        <v>10.776</v>
      </c>
      <c r="BK82">
        <v>11.925999999999998</v>
      </c>
      <c r="BL82">
        <v>9.74</v>
      </c>
      <c r="BM82">
        <v>10.814</v>
      </c>
      <c r="BN82">
        <v>11.933333333333334</v>
      </c>
      <c r="BO82">
        <v>11.482222222222223</v>
      </c>
      <c r="BP82">
        <v>11.722222222222221</v>
      </c>
      <c r="BQ82">
        <v>11.712592592592594</v>
      </c>
      <c r="BR82">
        <v>11.239649122807018</v>
      </c>
      <c r="BS82">
        <v>2.5631031310892012</v>
      </c>
      <c r="BT82">
        <v>2.5631031310892012</v>
      </c>
      <c r="BU82">
        <v>2.5631031310892012</v>
      </c>
      <c r="BV82">
        <v>3.6678292716318284</v>
      </c>
      <c r="BW82">
        <v>2.5631031310892012</v>
      </c>
      <c r="BX82">
        <v>2.5631031310892012</v>
      </c>
      <c r="BY82">
        <v>2.5631031310892012</v>
      </c>
      <c r="BZ82">
        <v>3.1154662013605146</v>
      </c>
    </row>
    <row r="83" spans="1:78" x14ac:dyDescent="0.25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100</v>
      </c>
      <c r="J83">
        <v>100</v>
      </c>
      <c r="K83">
        <v>100</v>
      </c>
      <c r="L83">
        <v>100</v>
      </c>
      <c r="M83">
        <v>1936</v>
      </c>
      <c r="N83">
        <v>2081.1999999999998</v>
      </c>
      <c r="O83">
        <v>1871.8</v>
      </c>
      <c r="P83">
        <v>1963</v>
      </c>
      <c r="Q83">
        <v>2240.1</v>
      </c>
      <c r="R83">
        <v>1611.9</v>
      </c>
      <c r="S83">
        <v>1740.6</v>
      </c>
      <c r="T83">
        <v>1864.2</v>
      </c>
      <c r="U83">
        <v>1913.6</v>
      </c>
      <c r="V83">
        <v>60</v>
      </c>
      <c r="W83">
        <v>60</v>
      </c>
      <c r="X83">
        <v>50</v>
      </c>
      <c r="Y83">
        <v>56.666666666666664</v>
      </c>
      <c r="Z83">
        <v>20</v>
      </c>
      <c r="AA83">
        <v>80</v>
      </c>
      <c r="AB83">
        <v>80</v>
      </c>
      <c r="AC83">
        <v>60</v>
      </c>
      <c r="AD83">
        <v>58.333333333333336</v>
      </c>
      <c r="AE83">
        <v>1483.4</v>
      </c>
      <c r="AF83">
        <v>1822.6</v>
      </c>
      <c r="AG83">
        <v>1696.8</v>
      </c>
      <c r="AH83">
        <v>1667.6</v>
      </c>
      <c r="AI83">
        <v>1667.2</v>
      </c>
      <c r="AJ83">
        <v>1529.6</v>
      </c>
      <c r="AK83">
        <v>1537.5</v>
      </c>
      <c r="AL83">
        <v>1578.1</v>
      </c>
      <c r="AM83">
        <v>1622.85</v>
      </c>
      <c r="AN83">
        <v>90</v>
      </c>
      <c r="AO83">
        <v>80</v>
      </c>
      <c r="AP83">
        <v>90</v>
      </c>
      <c r="AQ83">
        <v>86.666666666666671</v>
      </c>
      <c r="AR83">
        <v>80</v>
      </c>
      <c r="AS83">
        <v>70</v>
      </c>
      <c r="AT83">
        <v>80</v>
      </c>
      <c r="AU83">
        <v>76.666666666666671</v>
      </c>
      <c r="AV83">
        <v>81.666666666666671</v>
      </c>
      <c r="AW83">
        <v>12.149000000000001</v>
      </c>
      <c r="AX83">
        <v>11.044</v>
      </c>
      <c r="AY83">
        <v>11.7545</v>
      </c>
      <c r="AZ83">
        <v>11.649166666666668</v>
      </c>
      <c r="BA83">
        <v>32.266666666666666</v>
      </c>
      <c r="BB83">
        <v>34.68666666666666</v>
      </c>
      <c r="BC83">
        <v>37.436</v>
      </c>
      <c r="BD83">
        <v>34.641176470588235</v>
      </c>
      <c r="BE83">
        <v>112.005</v>
      </c>
      <c r="BF83">
        <v>20.14875</v>
      </c>
      <c r="BG83">
        <v>21.7575</v>
      </c>
      <c r="BH83">
        <v>31.07</v>
      </c>
      <c r="BI83">
        <v>32.804571428571428</v>
      </c>
      <c r="BJ83">
        <v>16.482222222222223</v>
      </c>
      <c r="BK83">
        <v>22.782499999999999</v>
      </c>
      <c r="BL83">
        <v>18.853333333333332</v>
      </c>
      <c r="BM83">
        <v>19.241538461538461</v>
      </c>
      <c r="BN83">
        <v>20.84</v>
      </c>
      <c r="BO83">
        <v>21.851428571428571</v>
      </c>
      <c r="BP83">
        <v>19.21875</v>
      </c>
      <c r="BQ83">
        <v>20.583913043478258</v>
      </c>
      <c r="BR83">
        <v>19.871632653061223</v>
      </c>
      <c r="BS83">
        <v>0.43993033197168607</v>
      </c>
      <c r="BT83">
        <v>2.1231727991175156</v>
      </c>
      <c r="BU83">
        <v>1.6832424671458293</v>
      </c>
      <c r="BV83">
        <v>1.7544330491798243</v>
      </c>
      <c r="BW83">
        <v>2.1231727991175156</v>
      </c>
      <c r="BX83">
        <v>1.8059520782526413</v>
      </c>
      <c r="BY83">
        <v>2.1231727991175156</v>
      </c>
      <c r="BZ83">
        <v>2.5618279266975588</v>
      </c>
    </row>
    <row r="84" spans="1:78" x14ac:dyDescent="0.25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v>1259.7</v>
      </c>
      <c r="N84">
        <v>1226.0999999999999</v>
      </c>
      <c r="O84">
        <v>1136.4000000000001</v>
      </c>
      <c r="P84">
        <v>1207.4000000000001</v>
      </c>
      <c r="Q84">
        <v>864.4</v>
      </c>
      <c r="R84">
        <v>879.5</v>
      </c>
      <c r="S84">
        <v>945.9</v>
      </c>
      <c r="T84">
        <v>896.6</v>
      </c>
      <c r="U84">
        <v>1052</v>
      </c>
      <c r="V84">
        <v>90</v>
      </c>
      <c r="W84">
        <v>100</v>
      </c>
      <c r="X84">
        <v>90</v>
      </c>
      <c r="Y84">
        <v>93.333333333333329</v>
      </c>
      <c r="Z84">
        <v>90</v>
      </c>
      <c r="AA84">
        <v>90</v>
      </c>
      <c r="AB84">
        <v>100</v>
      </c>
      <c r="AC84">
        <v>93.333333333333329</v>
      </c>
      <c r="AD84">
        <v>93.333333333333329</v>
      </c>
      <c r="AE84">
        <v>1334.5</v>
      </c>
      <c r="AF84">
        <v>1263.7</v>
      </c>
      <c r="AG84">
        <v>1419.6</v>
      </c>
      <c r="AH84">
        <v>1339.2666666666667</v>
      </c>
      <c r="AI84">
        <v>1098.9000000000001</v>
      </c>
      <c r="AJ84">
        <v>1505.1</v>
      </c>
      <c r="AK84">
        <v>1447.5</v>
      </c>
      <c r="AL84">
        <v>1350.5</v>
      </c>
      <c r="AM84">
        <v>1344.8833333333334</v>
      </c>
      <c r="AN84">
        <v>90</v>
      </c>
      <c r="AO84">
        <v>90</v>
      </c>
      <c r="AP84">
        <v>100</v>
      </c>
      <c r="AQ84">
        <v>93.333333333333329</v>
      </c>
      <c r="AR84">
        <v>100</v>
      </c>
      <c r="AS84">
        <v>80</v>
      </c>
      <c r="AT84">
        <v>80</v>
      </c>
      <c r="AU84">
        <v>86.666666666666671</v>
      </c>
      <c r="AV84">
        <v>90</v>
      </c>
      <c r="AW84">
        <v>9.2610526315789468</v>
      </c>
      <c r="AX84">
        <v>8.6095000000000006</v>
      </c>
      <c r="AY84">
        <v>8.7624999999999993</v>
      </c>
      <c r="AZ84">
        <v>8.8711864406779668</v>
      </c>
      <c r="BA84">
        <v>13.996666666666668</v>
      </c>
      <c r="BB84">
        <v>12.260999999999999</v>
      </c>
      <c r="BC84">
        <v>12.626666666666667</v>
      </c>
      <c r="BD84">
        <v>12.936428571428573</v>
      </c>
      <c r="BE84">
        <v>9.6044444444444448</v>
      </c>
      <c r="BF84">
        <v>9.7722222222222221</v>
      </c>
      <c r="BG84">
        <v>9.4589999999999996</v>
      </c>
      <c r="BH84">
        <v>9.6064285714285713</v>
      </c>
      <c r="BI84">
        <v>11.271428571428572</v>
      </c>
      <c r="BJ84">
        <v>14.827777777777778</v>
      </c>
      <c r="BK84">
        <v>14.041111111111112</v>
      </c>
      <c r="BL84">
        <v>14.196</v>
      </c>
      <c r="BM84">
        <v>14.349285714285715</v>
      </c>
      <c r="BN84">
        <v>10.989000000000001</v>
      </c>
      <c r="BO84">
        <v>18.813749999999999</v>
      </c>
      <c r="BP84">
        <v>18.09375</v>
      </c>
      <c r="BQ84">
        <v>15.582692307692307</v>
      </c>
      <c r="BR84">
        <v>14.943148148148149</v>
      </c>
      <c r="BS84">
        <v>2.5631031310892012</v>
      </c>
      <c r="BT84">
        <v>2.5631031310892012</v>
      </c>
      <c r="BU84">
        <v>2.5631031310892012</v>
      </c>
      <c r="BV84">
        <v>3.0021718920880502</v>
      </c>
      <c r="BW84">
        <v>2.5631031310892012</v>
      </c>
      <c r="BX84">
        <v>2.1231727991175156</v>
      </c>
      <c r="BY84">
        <v>2.1231727991175156</v>
      </c>
      <c r="BZ84">
        <v>2.9446862524527</v>
      </c>
    </row>
    <row r="85" spans="1:78" x14ac:dyDescent="0.25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100</v>
      </c>
      <c r="J85">
        <v>100</v>
      </c>
      <c r="K85">
        <v>100</v>
      </c>
      <c r="L85">
        <v>100</v>
      </c>
      <c r="M85">
        <v>1100.9000000000001</v>
      </c>
      <c r="N85">
        <v>1125</v>
      </c>
      <c r="O85">
        <v>919.8</v>
      </c>
      <c r="P85">
        <v>1048.5666666666666</v>
      </c>
      <c r="Q85">
        <v>1084.9000000000001</v>
      </c>
      <c r="R85">
        <v>875.7</v>
      </c>
      <c r="S85">
        <v>1241.8</v>
      </c>
      <c r="T85">
        <v>1067.4666666666667</v>
      </c>
      <c r="U85">
        <v>1058.0166666666667</v>
      </c>
      <c r="V85">
        <v>90</v>
      </c>
      <c r="W85">
        <v>100</v>
      </c>
      <c r="X85">
        <v>90</v>
      </c>
      <c r="Y85">
        <v>93.333333333333329</v>
      </c>
      <c r="Z85">
        <v>90</v>
      </c>
      <c r="AA85">
        <v>100</v>
      </c>
      <c r="AB85">
        <v>90</v>
      </c>
      <c r="AC85">
        <v>93.333333333333329</v>
      </c>
      <c r="AD85">
        <v>93.333333333333329</v>
      </c>
      <c r="AE85">
        <v>1380.2</v>
      </c>
      <c r="AF85">
        <v>1308.0999999999999</v>
      </c>
      <c r="AG85">
        <v>1320.2</v>
      </c>
      <c r="AH85">
        <v>1336.1666666666667</v>
      </c>
      <c r="AI85">
        <v>1069.9000000000001</v>
      </c>
      <c r="AJ85">
        <v>1441.1</v>
      </c>
      <c r="AK85">
        <v>1004.7</v>
      </c>
      <c r="AL85">
        <v>1171.9000000000001</v>
      </c>
      <c r="AM85">
        <v>1254.0333333333333</v>
      </c>
      <c r="AN85">
        <v>80</v>
      </c>
      <c r="AO85">
        <v>80</v>
      </c>
      <c r="AP85">
        <v>90</v>
      </c>
      <c r="AQ85">
        <v>83.333333333333329</v>
      </c>
      <c r="AR85">
        <v>80</v>
      </c>
      <c r="AS85">
        <v>70</v>
      </c>
      <c r="AT85">
        <v>90</v>
      </c>
      <c r="AU85">
        <v>80</v>
      </c>
      <c r="AV85">
        <v>81.666666666666671</v>
      </c>
      <c r="AW85">
        <v>7.6729999999999992</v>
      </c>
      <c r="AX85">
        <v>7.2554999999999996</v>
      </c>
      <c r="AY85">
        <v>7.83</v>
      </c>
      <c r="AZ85">
        <v>7.5861666666666672</v>
      </c>
      <c r="BA85">
        <v>12.232222222222223</v>
      </c>
      <c r="BB85">
        <v>11.25</v>
      </c>
      <c r="BC85">
        <v>10.219999999999999</v>
      </c>
      <c r="BD85">
        <v>11.234642857142857</v>
      </c>
      <c r="BE85">
        <v>12.054444444444446</v>
      </c>
      <c r="BF85">
        <v>8.7569999999999997</v>
      </c>
      <c r="BG85">
        <v>13.797777777777778</v>
      </c>
      <c r="BH85">
        <v>11.437142857142858</v>
      </c>
      <c r="BI85">
        <v>11.335892857142857</v>
      </c>
      <c r="BJ85">
        <v>17.252500000000001</v>
      </c>
      <c r="BK85">
        <v>16.35125</v>
      </c>
      <c r="BL85">
        <v>14.668888888888889</v>
      </c>
      <c r="BM85">
        <v>16.034000000000002</v>
      </c>
      <c r="BN85">
        <v>13.373750000000001</v>
      </c>
      <c r="BO85">
        <v>20.587142857142855</v>
      </c>
      <c r="BP85">
        <v>11.163333333333334</v>
      </c>
      <c r="BQ85">
        <v>14.648750000000001</v>
      </c>
      <c r="BR85">
        <v>15.355510204081632</v>
      </c>
      <c r="BS85">
        <v>2.5631031310892012</v>
      </c>
      <c r="BT85">
        <v>2.5631031310892012</v>
      </c>
      <c r="BU85">
        <v>2.5631031310892012</v>
      </c>
      <c r="BV85">
        <v>3.3350005818599398</v>
      </c>
      <c r="BW85">
        <v>2.1231727991175156</v>
      </c>
      <c r="BX85">
        <v>1.8059520782526413</v>
      </c>
      <c r="BY85">
        <v>2.5631031310892012</v>
      </c>
      <c r="BZ85">
        <v>2.6755358693888289</v>
      </c>
    </row>
    <row r="86" spans="1:78" x14ac:dyDescent="0.25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90</v>
      </c>
      <c r="J86">
        <v>90</v>
      </c>
      <c r="K86">
        <v>90</v>
      </c>
      <c r="L86">
        <v>90</v>
      </c>
      <c r="M86">
        <v>1651.8</v>
      </c>
      <c r="N86">
        <v>1605.6</v>
      </c>
      <c r="O86">
        <v>1711.4</v>
      </c>
      <c r="P86">
        <v>1656.2666666666667</v>
      </c>
      <c r="Q86">
        <v>1465.7</v>
      </c>
      <c r="R86">
        <v>1526</v>
      </c>
      <c r="S86">
        <v>1552.6</v>
      </c>
      <c r="T86">
        <v>1514.7666666666667</v>
      </c>
      <c r="U86">
        <v>1585.5166666666667</v>
      </c>
      <c r="V86">
        <v>90</v>
      </c>
      <c r="W86">
        <v>90</v>
      </c>
      <c r="X86">
        <v>80</v>
      </c>
      <c r="Y86">
        <v>86.666666666666671</v>
      </c>
      <c r="Z86">
        <v>90</v>
      </c>
      <c r="AA86">
        <v>100</v>
      </c>
      <c r="AB86">
        <v>90</v>
      </c>
      <c r="AC86">
        <v>93.333333333333329</v>
      </c>
      <c r="AD86">
        <v>90</v>
      </c>
      <c r="AE86">
        <v>1624.5</v>
      </c>
      <c r="AF86">
        <v>1993.3</v>
      </c>
      <c r="AG86">
        <v>1448.9</v>
      </c>
      <c r="AH86">
        <v>1688.9</v>
      </c>
      <c r="AI86">
        <v>1583.5</v>
      </c>
      <c r="AJ86">
        <v>1549.8</v>
      </c>
      <c r="AK86">
        <v>1501.6</v>
      </c>
      <c r="AL86">
        <v>1544.9666666666667</v>
      </c>
      <c r="AM86">
        <v>1616.9333333333334</v>
      </c>
      <c r="AN86">
        <v>100</v>
      </c>
      <c r="AO86">
        <v>90</v>
      </c>
      <c r="AP86">
        <v>100</v>
      </c>
      <c r="AQ86">
        <v>96.666666666666671</v>
      </c>
      <c r="AR86">
        <v>90</v>
      </c>
      <c r="AS86">
        <v>100</v>
      </c>
      <c r="AT86">
        <v>100</v>
      </c>
      <c r="AU86">
        <v>96.666666666666671</v>
      </c>
      <c r="AV86">
        <v>96.666666666666671</v>
      </c>
      <c r="AW86">
        <v>17.043333333333333</v>
      </c>
      <c r="AX86">
        <v>19.113888888888887</v>
      </c>
      <c r="AY86">
        <v>16.754444444444445</v>
      </c>
      <c r="AZ86">
        <v>17.637222222222221</v>
      </c>
      <c r="BA86">
        <v>18.353333333333332</v>
      </c>
      <c r="BB86">
        <v>17.84</v>
      </c>
      <c r="BC86">
        <v>21.392500000000002</v>
      </c>
      <c r="BD86">
        <v>19.110769230769229</v>
      </c>
      <c r="BE86">
        <v>16.285555555555558</v>
      </c>
      <c r="BF86">
        <v>15.26</v>
      </c>
      <c r="BG86">
        <v>17.251111111111111</v>
      </c>
      <c r="BH86">
        <v>16.229642857142856</v>
      </c>
      <c r="BI86">
        <v>17.616851851851852</v>
      </c>
      <c r="BJ86">
        <v>16.245000000000001</v>
      </c>
      <c r="BK86">
        <v>22.147777777777776</v>
      </c>
      <c r="BL86">
        <v>14.489000000000001</v>
      </c>
      <c r="BM86">
        <v>17.471379310344826</v>
      </c>
      <c r="BN86">
        <v>17.594444444444445</v>
      </c>
      <c r="BO86">
        <v>15.497999999999999</v>
      </c>
      <c r="BP86">
        <v>15.015999999999998</v>
      </c>
      <c r="BQ86">
        <v>15.982413793103447</v>
      </c>
      <c r="BR86">
        <v>16.726896551724138</v>
      </c>
      <c r="BS86">
        <v>2.5631031310892012</v>
      </c>
      <c r="BT86">
        <v>2.5631031310892012</v>
      </c>
      <c r="BU86">
        <v>2.1231727991175151</v>
      </c>
      <c r="BV86">
        <v>3.0021718920880502</v>
      </c>
      <c r="BW86">
        <v>2.5631031310892012</v>
      </c>
      <c r="BX86">
        <v>2.5631031310892012</v>
      </c>
      <c r="BY86">
        <v>2.5631031310892012</v>
      </c>
      <c r="BZ86">
        <v>3.6678292716318284</v>
      </c>
    </row>
    <row r="87" spans="1:78" x14ac:dyDescent="0.25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100</v>
      </c>
      <c r="J87">
        <v>100</v>
      </c>
      <c r="K87">
        <v>100</v>
      </c>
      <c r="L87">
        <v>100</v>
      </c>
      <c r="M87">
        <v>796.8</v>
      </c>
      <c r="N87">
        <v>947.8</v>
      </c>
      <c r="O87">
        <v>878.1</v>
      </c>
      <c r="P87">
        <v>874.23333333333335</v>
      </c>
      <c r="Q87">
        <v>914.4</v>
      </c>
      <c r="R87">
        <v>823.6</v>
      </c>
      <c r="S87">
        <v>877.6</v>
      </c>
      <c r="T87">
        <v>871.86666666666667</v>
      </c>
      <c r="U87">
        <v>873.05</v>
      </c>
      <c r="V87">
        <v>100</v>
      </c>
      <c r="W87">
        <v>100</v>
      </c>
      <c r="X87">
        <v>90</v>
      </c>
      <c r="Y87">
        <v>96.666666666666671</v>
      </c>
      <c r="Z87">
        <v>90</v>
      </c>
      <c r="AA87">
        <v>100</v>
      </c>
      <c r="AB87">
        <v>100</v>
      </c>
      <c r="AC87">
        <v>96.666666666666671</v>
      </c>
      <c r="AD87">
        <v>96.666666666666671</v>
      </c>
      <c r="AE87">
        <v>867</v>
      </c>
      <c r="AF87">
        <v>894</v>
      </c>
      <c r="AG87">
        <v>889.5</v>
      </c>
      <c r="AH87">
        <v>883.5</v>
      </c>
      <c r="AI87">
        <v>964.9</v>
      </c>
      <c r="AJ87">
        <v>872.1</v>
      </c>
      <c r="AK87">
        <v>873.3</v>
      </c>
      <c r="AL87">
        <v>903.43333333333328</v>
      </c>
      <c r="AM87">
        <v>893.4666666666667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90</v>
      </c>
      <c r="AU87">
        <v>96.666666666666671</v>
      </c>
      <c r="AV87">
        <v>98.333333333333329</v>
      </c>
      <c r="AW87">
        <v>6.3360000000000003</v>
      </c>
      <c r="AX87">
        <v>6.5764999999999993</v>
      </c>
      <c r="AY87">
        <v>6.1689999999999996</v>
      </c>
      <c r="AZ87">
        <v>6.3604999999999992</v>
      </c>
      <c r="BA87">
        <v>7.968</v>
      </c>
      <c r="BB87">
        <v>9.4779999999999998</v>
      </c>
      <c r="BC87">
        <v>9.7566666666666677</v>
      </c>
      <c r="BD87">
        <v>9.0437931034482748</v>
      </c>
      <c r="BE87">
        <v>10.16</v>
      </c>
      <c r="BF87">
        <v>8.2360000000000007</v>
      </c>
      <c r="BG87">
        <v>8.7759999999999998</v>
      </c>
      <c r="BH87">
        <v>9.019310344827586</v>
      </c>
      <c r="BI87">
        <v>9.0315517241379304</v>
      </c>
      <c r="BJ87">
        <v>8.67</v>
      </c>
      <c r="BK87">
        <v>8.94</v>
      </c>
      <c r="BL87">
        <v>8.8949999999999996</v>
      </c>
      <c r="BM87">
        <v>8.8350000000000009</v>
      </c>
      <c r="BN87">
        <v>9.6489999999999991</v>
      </c>
      <c r="BO87">
        <v>8.7210000000000001</v>
      </c>
      <c r="BP87">
        <v>9.7033333333333331</v>
      </c>
      <c r="BQ87">
        <v>9.3458620689655163</v>
      </c>
      <c r="BR87">
        <v>9.0861016949152553</v>
      </c>
      <c r="BS87">
        <v>2.5631031310892012</v>
      </c>
      <c r="BT87">
        <v>2.5631031310892012</v>
      </c>
      <c r="BU87">
        <v>2.5631031310892012</v>
      </c>
      <c r="BV87">
        <v>3.6678292716318284</v>
      </c>
      <c r="BW87">
        <v>2.5631031310892012</v>
      </c>
      <c r="BX87">
        <v>2.5631031310892012</v>
      </c>
      <c r="BY87">
        <v>2.5631031310892012</v>
      </c>
      <c r="BZ87">
        <v>3.6678292716318284</v>
      </c>
    </row>
    <row r="88" spans="1:78" x14ac:dyDescent="0.25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100</v>
      </c>
      <c r="J88">
        <v>100</v>
      </c>
      <c r="K88">
        <v>100</v>
      </c>
      <c r="L88">
        <v>100</v>
      </c>
      <c r="M88">
        <v>1399.7</v>
      </c>
      <c r="N88">
        <v>1344.4</v>
      </c>
      <c r="O88">
        <v>1475.9</v>
      </c>
      <c r="P88">
        <v>1406.6666666666667</v>
      </c>
      <c r="Q88">
        <v>1240.0999999999999</v>
      </c>
      <c r="R88">
        <v>1106.0999999999999</v>
      </c>
      <c r="S88">
        <v>1325.8</v>
      </c>
      <c r="T88">
        <v>1224</v>
      </c>
      <c r="U88">
        <v>1315.3333333333333</v>
      </c>
      <c r="V88">
        <v>90</v>
      </c>
      <c r="W88">
        <v>80</v>
      </c>
      <c r="X88">
        <v>80</v>
      </c>
      <c r="Y88">
        <v>83.333333333333329</v>
      </c>
      <c r="Z88">
        <v>90</v>
      </c>
      <c r="AA88">
        <v>100</v>
      </c>
      <c r="AB88">
        <v>100</v>
      </c>
      <c r="AC88">
        <v>96.666666666666671</v>
      </c>
      <c r="AD88">
        <v>90</v>
      </c>
      <c r="AE88">
        <v>1262.0999999999999</v>
      </c>
      <c r="AF88">
        <v>1380.4</v>
      </c>
      <c r="AG88">
        <v>1417.5</v>
      </c>
      <c r="AH88">
        <v>1353.3333333333333</v>
      </c>
      <c r="AI88">
        <v>1645.6</v>
      </c>
      <c r="AJ88">
        <v>1537.6</v>
      </c>
      <c r="AK88">
        <v>1424.4</v>
      </c>
      <c r="AL88">
        <v>1535.8666666666666</v>
      </c>
      <c r="AM88">
        <v>1444.6</v>
      </c>
      <c r="AN88">
        <v>90</v>
      </c>
      <c r="AO88">
        <v>80</v>
      </c>
      <c r="AP88">
        <v>90</v>
      </c>
      <c r="AQ88">
        <v>86.666666666666671</v>
      </c>
      <c r="AR88">
        <v>90</v>
      </c>
      <c r="AS88">
        <v>80</v>
      </c>
      <c r="AT88">
        <v>80</v>
      </c>
      <c r="AU88">
        <v>83.333333333333329</v>
      </c>
      <c r="AV88">
        <v>85</v>
      </c>
      <c r="AW88">
        <v>8.3765000000000001</v>
      </c>
      <c r="AX88">
        <v>8.0259999999999998</v>
      </c>
      <c r="AY88">
        <v>7.4414999999999996</v>
      </c>
      <c r="AZ88">
        <v>7.9479999999999995</v>
      </c>
      <c r="BA88">
        <v>15.552222222222223</v>
      </c>
      <c r="BB88">
        <v>16.805</v>
      </c>
      <c r="BC88">
        <v>18.44875</v>
      </c>
      <c r="BD88">
        <v>16.880000000000003</v>
      </c>
      <c r="BE88">
        <v>13.778888888888888</v>
      </c>
      <c r="BF88">
        <v>11.061</v>
      </c>
      <c r="BG88">
        <v>13.257999999999999</v>
      </c>
      <c r="BH88">
        <v>12.662068965517241</v>
      </c>
      <c r="BI88">
        <v>14.614814814814814</v>
      </c>
      <c r="BJ88">
        <v>14.023333333333332</v>
      </c>
      <c r="BK88">
        <v>17.255000000000003</v>
      </c>
      <c r="BL88">
        <v>15.75</v>
      </c>
      <c r="BM88">
        <v>15.615384615384613</v>
      </c>
      <c r="BN88">
        <v>18.284444444444443</v>
      </c>
      <c r="BO88">
        <v>19.22</v>
      </c>
      <c r="BP88">
        <v>17.805</v>
      </c>
      <c r="BQ88">
        <v>18.430399999999999</v>
      </c>
      <c r="BR88">
        <v>16.995294117647056</v>
      </c>
      <c r="BS88">
        <v>2.5631031310892012</v>
      </c>
      <c r="BT88">
        <v>2.5631031310892012</v>
      </c>
      <c r="BU88">
        <v>2.5631031310892012</v>
      </c>
      <c r="BV88">
        <v>3.3350005818599389</v>
      </c>
      <c r="BW88">
        <v>2.5631031310892012</v>
      </c>
      <c r="BX88">
        <v>2.1231727991175156</v>
      </c>
      <c r="BY88">
        <v>2.1231727991175156</v>
      </c>
      <c r="BZ88">
        <v>2.8013362019176151</v>
      </c>
    </row>
    <row r="89" spans="1:78" x14ac:dyDescent="0.25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v>990.1</v>
      </c>
      <c r="N89">
        <v>1001.9</v>
      </c>
      <c r="O89">
        <v>979.4</v>
      </c>
      <c r="P89">
        <v>990.4666666666667</v>
      </c>
      <c r="Q89">
        <v>1020.6</v>
      </c>
      <c r="R89">
        <v>1098.4000000000001</v>
      </c>
      <c r="S89">
        <v>994.9</v>
      </c>
      <c r="T89">
        <v>1037.9666666666667</v>
      </c>
      <c r="U89">
        <v>1014.2166666666667</v>
      </c>
      <c r="V89">
        <v>90</v>
      </c>
      <c r="W89">
        <v>100</v>
      </c>
      <c r="X89">
        <v>90</v>
      </c>
      <c r="Y89">
        <v>93.333333333333329</v>
      </c>
      <c r="Z89">
        <v>90</v>
      </c>
      <c r="AA89">
        <v>90</v>
      </c>
      <c r="AB89">
        <v>100</v>
      </c>
      <c r="AC89">
        <v>93.333333333333329</v>
      </c>
      <c r="AD89">
        <v>93.333333333333329</v>
      </c>
      <c r="AE89">
        <v>825.6</v>
      </c>
      <c r="AF89">
        <v>877.2</v>
      </c>
      <c r="AG89">
        <v>769.1</v>
      </c>
      <c r="AH89">
        <v>823.9666666666667</v>
      </c>
      <c r="AI89">
        <v>871.6</v>
      </c>
      <c r="AJ89">
        <v>903.8</v>
      </c>
      <c r="AK89">
        <v>1196.0999999999999</v>
      </c>
      <c r="AL89">
        <v>990.5</v>
      </c>
      <c r="AM89">
        <v>907.23333333333335</v>
      </c>
      <c r="AN89">
        <v>90</v>
      </c>
      <c r="AO89">
        <v>100</v>
      </c>
      <c r="AP89">
        <v>100</v>
      </c>
      <c r="AQ89">
        <v>96.666666666666671</v>
      </c>
      <c r="AR89">
        <v>100</v>
      </c>
      <c r="AS89">
        <v>100</v>
      </c>
      <c r="AT89">
        <v>90</v>
      </c>
      <c r="AU89">
        <v>96.666666666666671</v>
      </c>
      <c r="AV89">
        <v>96.666666666666671</v>
      </c>
      <c r="AW89">
        <v>6.0594736842105261</v>
      </c>
      <c r="AX89">
        <v>6.203157894736842</v>
      </c>
      <c r="AY89">
        <v>5.681</v>
      </c>
      <c r="AZ89">
        <v>5.97603448275862</v>
      </c>
      <c r="BA89">
        <v>11.001111111111111</v>
      </c>
      <c r="BB89">
        <v>10.019</v>
      </c>
      <c r="BC89">
        <v>10.882222222222222</v>
      </c>
      <c r="BD89">
        <v>10.612142857142858</v>
      </c>
      <c r="BE89">
        <v>11.34</v>
      </c>
      <c r="BF89">
        <v>12.204444444444446</v>
      </c>
      <c r="BG89">
        <v>9.9489999999999998</v>
      </c>
      <c r="BH89">
        <v>11.12107142857143</v>
      </c>
      <c r="BI89">
        <v>10.866607142857143</v>
      </c>
      <c r="BJ89">
        <v>9.1733333333333338</v>
      </c>
      <c r="BK89">
        <v>8.7720000000000002</v>
      </c>
      <c r="BL89">
        <v>7.6909999999999998</v>
      </c>
      <c r="BM89">
        <v>8.5237931034482752</v>
      </c>
      <c r="BN89">
        <v>8.7160000000000011</v>
      </c>
      <c r="BO89">
        <v>9.0380000000000003</v>
      </c>
      <c r="BP89">
        <v>13.29</v>
      </c>
      <c r="BQ89">
        <v>10.24655172413793</v>
      </c>
      <c r="BR89">
        <v>9.3851724137931036</v>
      </c>
      <c r="BS89">
        <v>2.5631031310892012</v>
      </c>
      <c r="BT89">
        <v>2.5631031310892012</v>
      </c>
      <c r="BU89">
        <v>2.5631031310892012</v>
      </c>
      <c r="BV89">
        <v>3.0021718920880502</v>
      </c>
      <c r="BW89">
        <v>2.5631031310892012</v>
      </c>
      <c r="BX89">
        <v>2.5631031310892012</v>
      </c>
      <c r="BY89">
        <v>2.5631031310892012</v>
      </c>
      <c r="BZ89">
        <v>3.6678292716318284</v>
      </c>
    </row>
    <row r="90" spans="1:78" x14ac:dyDescent="0.25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v>614</v>
      </c>
      <c r="N90">
        <v>569.20000000000005</v>
      </c>
      <c r="O90">
        <v>609.1</v>
      </c>
      <c r="P90">
        <v>597.43333333333328</v>
      </c>
      <c r="Q90">
        <v>549.70000000000005</v>
      </c>
      <c r="R90">
        <v>549.9</v>
      </c>
      <c r="S90">
        <v>562.4</v>
      </c>
      <c r="T90">
        <v>554</v>
      </c>
      <c r="U90">
        <v>575.7166666666667</v>
      </c>
      <c r="V90">
        <v>90</v>
      </c>
      <c r="W90">
        <v>90</v>
      </c>
      <c r="X90">
        <v>90</v>
      </c>
      <c r="Y90">
        <v>90</v>
      </c>
      <c r="Z90">
        <v>90</v>
      </c>
      <c r="AA90">
        <v>100</v>
      </c>
      <c r="AB90">
        <v>90</v>
      </c>
      <c r="AC90">
        <v>93.333333333333329</v>
      </c>
      <c r="AD90">
        <v>91.666666666666671</v>
      </c>
      <c r="AE90">
        <v>724.8</v>
      </c>
      <c r="AF90">
        <v>692.5</v>
      </c>
      <c r="AG90">
        <v>601.4</v>
      </c>
      <c r="AH90">
        <v>672.9</v>
      </c>
      <c r="AI90">
        <v>701.8</v>
      </c>
      <c r="AJ90">
        <v>633.4</v>
      </c>
      <c r="AK90">
        <v>601.70000000000005</v>
      </c>
      <c r="AL90">
        <v>645.63333333333333</v>
      </c>
      <c r="AM90">
        <v>659.26666666666665</v>
      </c>
      <c r="AN90">
        <v>90</v>
      </c>
      <c r="AO90">
        <v>100</v>
      </c>
      <c r="AP90">
        <v>100</v>
      </c>
      <c r="AQ90">
        <v>96.666666666666671</v>
      </c>
      <c r="AR90">
        <v>100</v>
      </c>
      <c r="AS90">
        <v>100</v>
      </c>
      <c r="AT90">
        <v>100</v>
      </c>
      <c r="AU90">
        <v>100</v>
      </c>
      <c r="AV90">
        <v>98.333333333333329</v>
      </c>
      <c r="AW90">
        <v>5.0830000000000002</v>
      </c>
      <c r="AX90">
        <v>5.0854999999999997</v>
      </c>
      <c r="AY90">
        <v>5.483888888888889</v>
      </c>
      <c r="AZ90">
        <v>5.2082758620689651</v>
      </c>
      <c r="BA90">
        <v>6.822222222222222</v>
      </c>
      <c r="BB90">
        <v>6.3244444444444445</v>
      </c>
      <c r="BC90">
        <v>6.7677777777777779</v>
      </c>
      <c r="BD90">
        <v>6.6381481481481472</v>
      </c>
      <c r="BE90">
        <v>6.1077777777777786</v>
      </c>
      <c r="BF90">
        <v>5.4989999999999997</v>
      </c>
      <c r="BG90">
        <v>6.2488888888888887</v>
      </c>
      <c r="BH90">
        <v>5.9357142857142859</v>
      </c>
      <c r="BI90">
        <v>6.2805454545454547</v>
      </c>
      <c r="BJ90">
        <v>8.0533333333333328</v>
      </c>
      <c r="BK90">
        <v>6.9249999999999998</v>
      </c>
      <c r="BL90">
        <v>6.0139999999999993</v>
      </c>
      <c r="BM90">
        <v>6.9610344827586204</v>
      </c>
      <c r="BN90">
        <v>7.0179999999999998</v>
      </c>
      <c r="BO90">
        <v>6.3339999999999996</v>
      </c>
      <c r="BP90">
        <v>6.0170000000000003</v>
      </c>
      <c r="BQ90">
        <v>6.4563333333333333</v>
      </c>
      <c r="BR90">
        <v>6.7044067796610172</v>
      </c>
      <c r="BS90">
        <v>2.5631031310892012</v>
      </c>
      <c r="BT90">
        <v>2.5631031310892012</v>
      </c>
      <c r="BU90">
        <v>2.5631031310892012</v>
      </c>
      <c r="BV90">
        <v>2.7826375115886259</v>
      </c>
      <c r="BW90">
        <v>2.5631031310892012</v>
      </c>
      <c r="BX90">
        <v>2.5631031310892012</v>
      </c>
      <c r="BY90">
        <v>2.5631031310892012</v>
      </c>
      <c r="BZ90">
        <v>3.6678292716318284</v>
      </c>
    </row>
    <row r="91" spans="1:78" x14ac:dyDescent="0.25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100</v>
      </c>
      <c r="J91">
        <v>100</v>
      </c>
      <c r="K91">
        <v>100</v>
      </c>
      <c r="L91">
        <v>100</v>
      </c>
      <c r="M91">
        <v>1088.4000000000001</v>
      </c>
      <c r="N91">
        <v>1162.9000000000001</v>
      </c>
      <c r="O91">
        <v>936</v>
      </c>
      <c r="P91">
        <v>1062.4333333333334</v>
      </c>
      <c r="Q91">
        <v>1051.5</v>
      </c>
      <c r="R91">
        <v>981.3</v>
      </c>
      <c r="S91">
        <v>1001.7</v>
      </c>
      <c r="T91">
        <v>1011.5</v>
      </c>
      <c r="U91">
        <v>1036.9666666666667</v>
      </c>
      <c r="V91">
        <v>100</v>
      </c>
      <c r="W91">
        <v>100</v>
      </c>
      <c r="X91">
        <v>90</v>
      </c>
      <c r="Y91">
        <v>96.666666666666671</v>
      </c>
      <c r="Z91">
        <v>90</v>
      </c>
      <c r="AA91">
        <v>100</v>
      </c>
      <c r="AB91">
        <v>90</v>
      </c>
      <c r="AC91">
        <v>93.333333333333329</v>
      </c>
      <c r="AD91">
        <v>95</v>
      </c>
      <c r="AE91">
        <v>1103.0999999999999</v>
      </c>
      <c r="AF91">
        <v>1233.2</v>
      </c>
      <c r="AG91">
        <v>1216.5</v>
      </c>
      <c r="AH91">
        <v>1184.2666666666667</v>
      </c>
      <c r="AI91">
        <v>1445.5</v>
      </c>
      <c r="AJ91">
        <v>1278.5999999999999</v>
      </c>
      <c r="AK91">
        <v>1329.3</v>
      </c>
      <c r="AL91">
        <v>1351.1333333333334</v>
      </c>
      <c r="AM91">
        <v>1267.7</v>
      </c>
      <c r="AN91">
        <v>100</v>
      </c>
      <c r="AO91">
        <v>100</v>
      </c>
      <c r="AP91">
        <v>100</v>
      </c>
      <c r="AQ91">
        <v>100</v>
      </c>
      <c r="AR91">
        <v>90</v>
      </c>
      <c r="AS91">
        <v>90</v>
      </c>
      <c r="AT91">
        <v>80</v>
      </c>
      <c r="AU91">
        <v>86.666666666666671</v>
      </c>
      <c r="AV91">
        <v>93.333333333333329</v>
      </c>
      <c r="AW91">
        <v>7.6174999999999997</v>
      </c>
      <c r="AX91">
        <v>7.843</v>
      </c>
      <c r="AY91">
        <v>7.726</v>
      </c>
      <c r="AZ91">
        <v>7.7288333333333332</v>
      </c>
      <c r="BA91">
        <v>10.884</v>
      </c>
      <c r="BB91">
        <v>11.629000000000001</v>
      </c>
      <c r="BC91">
        <v>10.4</v>
      </c>
      <c r="BD91">
        <v>10.990689655172414</v>
      </c>
      <c r="BE91">
        <v>11.683333333333334</v>
      </c>
      <c r="BF91">
        <v>9.8129999999999988</v>
      </c>
      <c r="BG91">
        <v>11.13</v>
      </c>
      <c r="BH91">
        <v>10.8375</v>
      </c>
      <c r="BI91">
        <v>10.915438596491228</v>
      </c>
      <c r="BJ91">
        <v>11.030999999999999</v>
      </c>
      <c r="BK91">
        <v>12.332000000000001</v>
      </c>
      <c r="BL91">
        <v>12.164999999999999</v>
      </c>
      <c r="BM91">
        <v>11.842666666666666</v>
      </c>
      <c r="BN91">
        <v>16.06111111111111</v>
      </c>
      <c r="BO91">
        <v>14.206666666666665</v>
      </c>
      <c r="BP91">
        <v>16.616250000000001</v>
      </c>
      <c r="BQ91">
        <v>15.59</v>
      </c>
      <c r="BR91">
        <v>13.582500000000001</v>
      </c>
      <c r="BS91">
        <v>2.5631031310892012</v>
      </c>
      <c r="BT91">
        <v>2.5631031310892012</v>
      </c>
      <c r="BU91">
        <v>2.5631031310892012</v>
      </c>
      <c r="BV91">
        <v>3.3350005818599398</v>
      </c>
      <c r="BW91">
        <v>2.5631031310892012</v>
      </c>
      <c r="BX91">
        <v>2.5631031310892012</v>
      </c>
      <c r="BY91">
        <v>2.1231727991175156</v>
      </c>
      <c r="BZ91">
        <v>2.9446862524527</v>
      </c>
    </row>
    <row r="92" spans="1:78" x14ac:dyDescent="0.25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100</v>
      </c>
      <c r="J92">
        <v>100</v>
      </c>
      <c r="K92">
        <v>100</v>
      </c>
      <c r="L92">
        <v>100</v>
      </c>
      <c r="M92">
        <v>913.9</v>
      </c>
      <c r="N92">
        <v>883.8</v>
      </c>
      <c r="O92">
        <v>1183.7</v>
      </c>
      <c r="P92">
        <v>993.8</v>
      </c>
      <c r="Q92">
        <v>740.3</v>
      </c>
      <c r="R92">
        <v>775.7</v>
      </c>
      <c r="S92">
        <v>801.6</v>
      </c>
      <c r="T92">
        <v>772.5333333333333</v>
      </c>
      <c r="U92">
        <v>883.16666666666663</v>
      </c>
      <c r="V92">
        <v>100</v>
      </c>
      <c r="W92">
        <v>100</v>
      </c>
      <c r="X92">
        <v>70</v>
      </c>
      <c r="Y92">
        <v>90</v>
      </c>
      <c r="Z92">
        <v>100</v>
      </c>
      <c r="AA92">
        <v>100</v>
      </c>
      <c r="AB92">
        <v>100</v>
      </c>
      <c r="AC92">
        <v>100</v>
      </c>
      <c r="AD92">
        <v>95</v>
      </c>
      <c r="AE92">
        <v>1209.7</v>
      </c>
      <c r="AF92">
        <v>1089</v>
      </c>
      <c r="AG92">
        <v>1233.7</v>
      </c>
      <c r="AH92">
        <v>1177.4666666666667</v>
      </c>
      <c r="AI92">
        <v>1055.8</v>
      </c>
      <c r="AJ92">
        <v>1050.5999999999999</v>
      </c>
      <c r="AK92">
        <v>1033.7</v>
      </c>
      <c r="AL92">
        <v>1046.7</v>
      </c>
      <c r="AM92">
        <v>1112.0833333333333</v>
      </c>
      <c r="AN92">
        <v>90</v>
      </c>
      <c r="AO92">
        <v>100</v>
      </c>
      <c r="AP92">
        <v>100</v>
      </c>
      <c r="AQ92">
        <v>96.666666666666671</v>
      </c>
      <c r="AR92">
        <v>70</v>
      </c>
      <c r="AS92">
        <v>90</v>
      </c>
      <c r="AT92">
        <v>80</v>
      </c>
      <c r="AU92">
        <v>80</v>
      </c>
      <c r="AV92">
        <v>88.333333333333329</v>
      </c>
      <c r="AW92">
        <v>5.6059999999999999</v>
      </c>
      <c r="AX92">
        <v>5.7860000000000005</v>
      </c>
      <c r="AY92">
        <v>5.8585000000000003</v>
      </c>
      <c r="AZ92">
        <v>5.7501666666666669</v>
      </c>
      <c r="BA92">
        <v>9.1389999999999993</v>
      </c>
      <c r="BB92">
        <v>8.8379999999999992</v>
      </c>
      <c r="BC92">
        <v>16.91</v>
      </c>
      <c r="BD92">
        <v>11.042222222222222</v>
      </c>
      <c r="BE92">
        <v>7.4029999999999996</v>
      </c>
      <c r="BF92">
        <v>7.7570000000000006</v>
      </c>
      <c r="BG92">
        <v>8.016</v>
      </c>
      <c r="BH92">
        <v>7.7253333333333334</v>
      </c>
      <c r="BI92">
        <v>9.2964912280701757</v>
      </c>
      <c r="BJ92">
        <v>13.441111111111111</v>
      </c>
      <c r="BK92">
        <v>10.89</v>
      </c>
      <c r="BL92">
        <v>12.337</v>
      </c>
      <c r="BM92">
        <v>12.180689655172413</v>
      </c>
      <c r="BN92">
        <v>15.082857142857142</v>
      </c>
      <c r="BO92">
        <v>11.673333333333332</v>
      </c>
      <c r="BP92">
        <v>12.921250000000001</v>
      </c>
      <c r="BQ92">
        <v>13.08375</v>
      </c>
      <c r="BR92">
        <v>12.589622641509434</v>
      </c>
      <c r="BS92">
        <v>2.5631031310892012</v>
      </c>
      <c r="BT92">
        <v>2.5631031310892012</v>
      </c>
      <c r="BU92">
        <v>2.1231727991175151</v>
      </c>
      <c r="BV92">
        <v>3.3350005818599389</v>
      </c>
      <c r="BW92">
        <v>1.8059520782526413</v>
      </c>
      <c r="BX92">
        <v>2.5631031310892012</v>
      </c>
      <c r="BY92">
        <v>2.1231727991175156</v>
      </c>
      <c r="BZ92">
        <v>2.6755358693888289</v>
      </c>
    </row>
    <row r="93" spans="1:78" x14ac:dyDescent="0.25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80</v>
      </c>
      <c r="J93">
        <v>95</v>
      </c>
      <c r="K93">
        <v>95</v>
      </c>
      <c r="L93">
        <v>90</v>
      </c>
      <c r="M93">
        <v>1751.3</v>
      </c>
      <c r="N93">
        <v>2234.9</v>
      </c>
      <c r="O93">
        <v>2393.1999999999998</v>
      </c>
      <c r="P93">
        <v>2126.4666666666667</v>
      </c>
      <c r="Q93">
        <v>1672</v>
      </c>
      <c r="R93">
        <v>1971.8</v>
      </c>
      <c r="S93">
        <v>1894.3</v>
      </c>
      <c r="T93">
        <v>1846.0333333333333</v>
      </c>
      <c r="U93">
        <v>1986.25</v>
      </c>
      <c r="V93">
        <v>70</v>
      </c>
      <c r="W93">
        <v>30</v>
      </c>
      <c r="X93">
        <v>20</v>
      </c>
      <c r="Y93">
        <v>40</v>
      </c>
      <c r="Z93">
        <v>60</v>
      </c>
      <c r="AA93">
        <v>40</v>
      </c>
      <c r="AB93">
        <v>80</v>
      </c>
      <c r="AC93">
        <v>60</v>
      </c>
      <c r="AD93">
        <v>50</v>
      </c>
      <c r="AE93">
        <v>2072.3000000000002</v>
      </c>
      <c r="AF93">
        <v>2362.5</v>
      </c>
      <c r="AG93">
        <v>2278.1999999999998</v>
      </c>
      <c r="AH93">
        <v>2237.6666666666665</v>
      </c>
      <c r="AI93">
        <v>2565.6999999999998</v>
      </c>
      <c r="AJ93">
        <v>1949.7</v>
      </c>
      <c r="AK93">
        <v>1916.6</v>
      </c>
      <c r="AL93">
        <v>2144</v>
      </c>
      <c r="AM93">
        <v>2190.8333333333335</v>
      </c>
      <c r="AN93">
        <v>70</v>
      </c>
      <c r="AO93">
        <v>40</v>
      </c>
      <c r="AP93">
        <v>60</v>
      </c>
      <c r="AQ93">
        <v>56.666666666666664</v>
      </c>
      <c r="AR93">
        <v>50</v>
      </c>
      <c r="AS93">
        <v>80</v>
      </c>
      <c r="AT93">
        <v>60</v>
      </c>
      <c r="AU93">
        <v>63.333333333333336</v>
      </c>
      <c r="AV93">
        <v>60</v>
      </c>
      <c r="AW93">
        <v>20.46875</v>
      </c>
      <c r="AX93">
        <v>14.559473684210527</v>
      </c>
      <c r="AY93">
        <v>14.018421052631579</v>
      </c>
      <c r="AZ93">
        <v>16.12</v>
      </c>
      <c r="BA93">
        <v>25.018571428571427</v>
      </c>
      <c r="BB93">
        <v>74.49666666666667</v>
      </c>
      <c r="BC93">
        <v>119.66</v>
      </c>
      <c r="BD93">
        <v>53.161666666666669</v>
      </c>
      <c r="BE93">
        <v>27.866666666666667</v>
      </c>
      <c r="BF93">
        <v>49.295000000000002</v>
      </c>
      <c r="BG93">
        <v>23.678750000000001</v>
      </c>
      <c r="BH93">
        <v>30.767222222222223</v>
      </c>
      <c r="BI93">
        <v>39.725000000000001</v>
      </c>
      <c r="BJ93">
        <v>29.604285714285716</v>
      </c>
      <c r="BK93">
        <v>59.0625</v>
      </c>
      <c r="BL93">
        <v>37.97</v>
      </c>
      <c r="BM93">
        <v>39.488235294117644</v>
      </c>
      <c r="BN93">
        <v>51.313999999999993</v>
      </c>
      <c r="BO93">
        <v>24.37125</v>
      </c>
      <c r="BP93">
        <v>31.943333333333332</v>
      </c>
      <c r="BQ93">
        <v>33.852631578947367</v>
      </c>
      <c r="BR93">
        <v>36.513888888888893</v>
      </c>
      <c r="BS93">
        <v>1.5348986686804005</v>
      </c>
      <c r="BT93">
        <v>1.0282044624088007</v>
      </c>
      <c r="BU93">
        <v>2.1231727991175156</v>
      </c>
      <c r="BV93">
        <v>1.5348986686804005</v>
      </c>
      <c r="BW93">
        <v>1.2815515655446006</v>
      </c>
      <c r="BX93">
        <v>2.1231727991175156</v>
      </c>
      <c r="BY93">
        <v>1.5348986686804005</v>
      </c>
      <c r="BZ93">
        <v>2.1746094629037094</v>
      </c>
    </row>
    <row r="94" spans="1:78" x14ac:dyDescent="0.25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100</v>
      </c>
      <c r="J94">
        <v>95</v>
      </c>
      <c r="K94">
        <v>100</v>
      </c>
      <c r="L94">
        <v>98.333333333333329</v>
      </c>
      <c r="M94">
        <v>1052.0999999999999</v>
      </c>
      <c r="N94">
        <v>1042.2</v>
      </c>
      <c r="O94">
        <v>1227.9000000000001</v>
      </c>
      <c r="P94">
        <v>1107.4000000000001</v>
      </c>
      <c r="Q94">
        <v>992.9</v>
      </c>
      <c r="R94">
        <v>1035.4000000000001</v>
      </c>
      <c r="S94">
        <v>1032.2</v>
      </c>
      <c r="T94">
        <v>1020.1666666666666</v>
      </c>
      <c r="U94">
        <v>1063.7833333333333</v>
      </c>
      <c r="V94">
        <v>100</v>
      </c>
      <c r="W94">
        <v>100</v>
      </c>
      <c r="X94">
        <v>80</v>
      </c>
      <c r="Y94">
        <v>93.333333333333329</v>
      </c>
      <c r="Z94">
        <v>90</v>
      </c>
      <c r="AA94">
        <v>100</v>
      </c>
      <c r="AB94">
        <v>100</v>
      </c>
      <c r="AC94">
        <v>96.666666666666671</v>
      </c>
      <c r="AD94">
        <v>95</v>
      </c>
      <c r="AE94">
        <v>1337</v>
      </c>
      <c r="AF94">
        <v>1268.9000000000001</v>
      </c>
      <c r="AG94">
        <v>1309.8</v>
      </c>
      <c r="AH94">
        <v>1305.2333333333333</v>
      </c>
      <c r="AI94">
        <v>1410.1</v>
      </c>
      <c r="AJ94">
        <v>1087.2</v>
      </c>
      <c r="AK94">
        <v>1185.5999999999999</v>
      </c>
      <c r="AL94">
        <v>1227.6333333333334</v>
      </c>
      <c r="AM94">
        <v>1266.4333333333334</v>
      </c>
      <c r="AN94">
        <v>90</v>
      </c>
      <c r="AO94">
        <v>80</v>
      </c>
      <c r="AP94">
        <v>100</v>
      </c>
      <c r="AQ94">
        <v>90</v>
      </c>
      <c r="AR94">
        <v>90</v>
      </c>
      <c r="AS94">
        <v>100</v>
      </c>
      <c r="AT94">
        <v>100</v>
      </c>
      <c r="AU94">
        <v>96.666666666666671</v>
      </c>
      <c r="AV94">
        <v>93.333333333333329</v>
      </c>
      <c r="AW94">
        <v>7.1629999999999994</v>
      </c>
      <c r="AX94">
        <v>9.4915789473684207</v>
      </c>
      <c r="AY94">
        <v>7.9790000000000001</v>
      </c>
      <c r="AZ94">
        <v>8.1894915254237279</v>
      </c>
      <c r="BA94">
        <v>10.520999999999999</v>
      </c>
      <c r="BB94">
        <v>10.422000000000001</v>
      </c>
      <c r="BC94">
        <v>15.348750000000001</v>
      </c>
      <c r="BD94">
        <v>11.865000000000002</v>
      </c>
      <c r="BE94">
        <v>11.032222222222222</v>
      </c>
      <c r="BF94">
        <v>10.354000000000001</v>
      </c>
      <c r="BG94">
        <v>10.322000000000001</v>
      </c>
      <c r="BH94">
        <v>10.553448275862069</v>
      </c>
      <c r="BI94">
        <v>11.197719298245614</v>
      </c>
      <c r="BJ94">
        <v>14.855555555555556</v>
      </c>
      <c r="BK94">
        <v>15.861250000000002</v>
      </c>
      <c r="BL94">
        <v>13.097999999999999</v>
      </c>
      <c r="BM94">
        <v>14.502592592592594</v>
      </c>
      <c r="BN94">
        <v>15.667777777777777</v>
      </c>
      <c r="BO94">
        <v>10.872</v>
      </c>
      <c r="BP94">
        <v>11.856</v>
      </c>
      <c r="BQ94">
        <v>12.699655172413793</v>
      </c>
      <c r="BR94">
        <v>13.568928571428573</v>
      </c>
      <c r="BS94">
        <v>2.5631031310892012</v>
      </c>
      <c r="BT94">
        <v>2.5631031310892012</v>
      </c>
      <c r="BU94">
        <v>2.5631031310892012</v>
      </c>
      <c r="BV94">
        <v>3.6678292716318284</v>
      </c>
      <c r="BW94">
        <v>2.5631031310892012</v>
      </c>
      <c r="BX94">
        <v>2.5631031310892012</v>
      </c>
      <c r="BY94">
        <v>2.5631031310892012</v>
      </c>
      <c r="BZ94">
        <v>3.6678292716318284</v>
      </c>
    </row>
    <row r="95" spans="1:78" x14ac:dyDescent="0.25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100</v>
      </c>
      <c r="J95">
        <v>100</v>
      </c>
      <c r="K95">
        <v>100</v>
      </c>
      <c r="L95">
        <v>100</v>
      </c>
      <c r="M95">
        <v>679.3</v>
      </c>
      <c r="N95">
        <v>648.4</v>
      </c>
      <c r="O95">
        <v>652.70000000000005</v>
      </c>
      <c r="P95">
        <v>660.13333333333333</v>
      </c>
      <c r="Q95">
        <v>664.6</v>
      </c>
      <c r="R95">
        <v>713.8</v>
      </c>
      <c r="S95">
        <v>700.8</v>
      </c>
      <c r="T95">
        <v>693.06666666666672</v>
      </c>
      <c r="U95">
        <v>676.6</v>
      </c>
      <c r="V95">
        <v>90</v>
      </c>
      <c r="W95">
        <v>100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>
        <v>754.8</v>
      </c>
      <c r="AF95">
        <v>865.9</v>
      </c>
      <c r="AG95">
        <v>782.9</v>
      </c>
      <c r="AH95">
        <v>801.2</v>
      </c>
      <c r="AI95">
        <v>763.9</v>
      </c>
      <c r="AJ95">
        <v>715.9</v>
      </c>
      <c r="AK95">
        <v>700.2</v>
      </c>
      <c r="AL95">
        <v>726.66666666666663</v>
      </c>
      <c r="AM95">
        <v>763.93333333333328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5.8664999999999994</v>
      </c>
      <c r="AX95">
        <v>6.2920000000000007</v>
      </c>
      <c r="AY95">
        <v>5.9924999999999997</v>
      </c>
      <c r="AZ95">
        <v>6.0503333333333327</v>
      </c>
      <c r="BA95">
        <v>7.5477777777777773</v>
      </c>
      <c r="BB95">
        <v>6.484</v>
      </c>
      <c r="BC95">
        <v>7.2522222222222226</v>
      </c>
      <c r="BD95">
        <v>7.072857142857143</v>
      </c>
      <c r="BE95">
        <v>7.384444444444445</v>
      </c>
      <c r="BF95">
        <v>7.1379999999999999</v>
      </c>
      <c r="BG95">
        <v>7.0079999999999991</v>
      </c>
      <c r="BH95">
        <v>7.1696551724137931</v>
      </c>
      <c r="BI95">
        <v>7.1221052631578949</v>
      </c>
      <c r="BJ95">
        <v>7.5479999999999992</v>
      </c>
      <c r="BK95">
        <v>8.6589999999999989</v>
      </c>
      <c r="BL95">
        <v>7.8289999999999997</v>
      </c>
      <c r="BM95">
        <v>8.0120000000000005</v>
      </c>
      <c r="BN95">
        <v>7.6389999999999993</v>
      </c>
      <c r="BO95">
        <v>7.1589999999999998</v>
      </c>
      <c r="BP95">
        <v>7.0020000000000007</v>
      </c>
      <c r="BQ95">
        <v>7.2666666666666666</v>
      </c>
      <c r="BR95">
        <v>7.6393333333333331</v>
      </c>
      <c r="BS95">
        <v>2.5631031310892012</v>
      </c>
      <c r="BT95">
        <v>2.5631031310892012</v>
      </c>
      <c r="BU95">
        <v>2.5631031310892012</v>
      </c>
      <c r="BV95">
        <v>3.3350005818599389</v>
      </c>
      <c r="BW95">
        <v>2.5631031310892012</v>
      </c>
      <c r="BX95">
        <v>2.5631031310892012</v>
      </c>
      <c r="BY95">
        <v>2.5631031310892012</v>
      </c>
      <c r="BZ95">
        <v>3.6678292716318284</v>
      </c>
    </row>
    <row r="96" spans="1:78" x14ac:dyDescent="0.25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100</v>
      </c>
      <c r="J96">
        <v>100</v>
      </c>
      <c r="K96">
        <v>100</v>
      </c>
      <c r="L96">
        <v>100</v>
      </c>
      <c r="M96">
        <v>1101.8</v>
      </c>
      <c r="N96">
        <v>1095.2</v>
      </c>
      <c r="O96">
        <v>1301.8</v>
      </c>
      <c r="P96">
        <v>1166.2666666666667</v>
      </c>
      <c r="Q96">
        <v>1012.1</v>
      </c>
      <c r="R96">
        <v>984.2</v>
      </c>
      <c r="S96">
        <v>1011.3</v>
      </c>
      <c r="T96">
        <v>1002.5333333333333</v>
      </c>
      <c r="U96">
        <v>1084.4000000000001</v>
      </c>
      <c r="V96">
        <v>100</v>
      </c>
      <c r="W96">
        <v>100</v>
      </c>
      <c r="X96">
        <v>90</v>
      </c>
      <c r="Y96">
        <v>96.666666666666671</v>
      </c>
      <c r="Z96">
        <v>90</v>
      </c>
      <c r="AA96">
        <v>90</v>
      </c>
      <c r="AB96">
        <v>100</v>
      </c>
      <c r="AC96">
        <v>93.333333333333329</v>
      </c>
      <c r="AD96">
        <v>95</v>
      </c>
      <c r="AE96">
        <v>1139.5999999999999</v>
      </c>
      <c r="AF96">
        <v>1427.5</v>
      </c>
      <c r="AG96">
        <v>1412.3</v>
      </c>
      <c r="AH96">
        <v>1326.4666666666667</v>
      </c>
      <c r="AI96">
        <v>1171.5999999999999</v>
      </c>
      <c r="AJ96">
        <v>1197.4000000000001</v>
      </c>
      <c r="AK96">
        <v>1294.8</v>
      </c>
      <c r="AL96">
        <v>1221.2666666666667</v>
      </c>
      <c r="AM96">
        <v>1273.8666666666666</v>
      </c>
      <c r="AN96">
        <v>100</v>
      </c>
      <c r="AO96">
        <v>90</v>
      </c>
      <c r="AP96">
        <v>90</v>
      </c>
      <c r="AQ96">
        <v>93.333333333333329</v>
      </c>
      <c r="AR96">
        <v>100</v>
      </c>
      <c r="AS96">
        <v>100</v>
      </c>
      <c r="AT96">
        <v>80</v>
      </c>
      <c r="AU96">
        <v>93.333333333333329</v>
      </c>
      <c r="AV96">
        <v>93.333333333333329</v>
      </c>
      <c r="AW96">
        <v>9.9055</v>
      </c>
      <c r="AX96">
        <v>9.4414999999999996</v>
      </c>
      <c r="AY96">
        <v>9.3514999999999997</v>
      </c>
      <c r="AZ96">
        <v>9.5661666666666676</v>
      </c>
      <c r="BA96">
        <v>11.017999999999999</v>
      </c>
      <c r="BB96">
        <v>10.952</v>
      </c>
      <c r="BC96">
        <v>14.464444444444444</v>
      </c>
      <c r="BD96">
        <v>12.064827586206896</v>
      </c>
      <c r="BE96">
        <v>11.245555555555557</v>
      </c>
      <c r="BF96">
        <v>10.935555555555556</v>
      </c>
      <c r="BG96">
        <v>10.113</v>
      </c>
      <c r="BH96">
        <v>10.741428571428571</v>
      </c>
      <c r="BI96">
        <v>11.414736842105263</v>
      </c>
      <c r="BJ96">
        <v>11.395999999999999</v>
      </c>
      <c r="BK96">
        <v>15.861111111111111</v>
      </c>
      <c r="BL96">
        <v>15.692222222222222</v>
      </c>
      <c r="BM96">
        <v>14.212142857142858</v>
      </c>
      <c r="BN96">
        <v>11.715999999999999</v>
      </c>
      <c r="BO96">
        <v>11.974</v>
      </c>
      <c r="BP96">
        <v>16.184999999999999</v>
      </c>
      <c r="BQ96">
        <v>13.085000000000001</v>
      </c>
      <c r="BR96">
        <v>13.648571428571428</v>
      </c>
      <c r="BS96">
        <v>2.5631031310892012</v>
      </c>
      <c r="BT96">
        <v>2.5631031310892012</v>
      </c>
      <c r="BU96">
        <v>2.5631031310892012</v>
      </c>
      <c r="BV96">
        <v>3.3350005818599398</v>
      </c>
      <c r="BW96">
        <v>2.5631031310892012</v>
      </c>
      <c r="BX96">
        <v>2.5631031310892012</v>
      </c>
      <c r="BY96">
        <v>2.1231727991175156</v>
      </c>
      <c r="BZ96">
        <v>3.3350005818599398</v>
      </c>
    </row>
    <row r="97" spans="1:78" x14ac:dyDescent="0.25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100</v>
      </c>
      <c r="J97">
        <v>100</v>
      </c>
      <c r="K97">
        <v>100</v>
      </c>
      <c r="L97">
        <v>100</v>
      </c>
      <c r="M97">
        <v>1157</v>
      </c>
      <c r="N97">
        <v>1205.3</v>
      </c>
      <c r="O97">
        <v>987.6</v>
      </c>
      <c r="P97">
        <v>1116.6333333333334</v>
      </c>
      <c r="Q97">
        <v>1012.2</v>
      </c>
      <c r="R97">
        <v>1030</v>
      </c>
      <c r="S97">
        <v>1114</v>
      </c>
      <c r="T97">
        <v>1052.0666666666666</v>
      </c>
      <c r="U97">
        <v>1084.3499999999999</v>
      </c>
      <c r="V97">
        <v>90</v>
      </c>
      <c r="W97">
        <v>90</v>
      </c>
      <c r="X97">
        <v>90</v>
      </c>
      <c r="Y97">
        <v>90</v>
      </c>
      <c r="Z97">
        <v>90</v>
      </c>
      <c r="AA97">
        <v>100</v>
      </c>
      <c r="AB97">
        <v>90</v>
      </c>
      <c r="AC97">
        <v>93.333333333333329</v>
      </c>
      <c r="AD97">
        <v>91.666666666666671</v>
      </c>
      <c r="AE97">
        <v>1133.7</v>
      </c>
      <c r="AF97">
        <v>1516.8</v>
      </c>
      <c r="AG97">
        <v>1385.3</v>
      </c>
      <c r="AH97">
        <v>1345.2666666666667</v>
      </c>
      <c r="AI97">
        <v>1194.3</v>
      </c>
      <c r="AJ97">
        <v>1235.9000000000001</v>
      </c>
      <c r="AK97">
        <v>1225.7</v>
      </c>
      <c r="AL97">
        <v>1218.6333333333334</v>
      </c>
      <c r="AM97">
        <v>1281.95</v>
      </c>
      <c r="AN97">
        <v>100</v>
      </c>
      <c r="AO97">
        <v>90</v>
      </c>
      <c r="AP97">
        <v>80</v>
      </c>
      <c r="AQ97">
        <v>90</v>
      </c>
      <c r="AR97">
        <v>100</v>
      </c>
      <c r="AS97">
        <v>100</v>
      </c>
      <c r="AT97">
        <v>100</v>
      </c>
      <c r="AU97">
        <v>100</v>
      </c>
      <c r="AV97">
        <v>95</v>
      </c>
      <c r="AW97">
        <v>6.6139999999999999</v>
      </c>
      <c r="AX97">
        <v>6.5795000000000003</v>
      </c>
      <c r="AY97">
        <v>6.41</v>
      </c>
      <c r="AZ97">
        <v>6.5345000000000004</v>
      </c>
      <c r="BA97">
        <v>12.855555555555556</v>
      </c>
      <c r="BB97">
        <v>13.392222222222221</v>
      </c>
      <c r="BC97">
        <v>10.973333333333333</v>
      </c>
      <c r="BD97">
        <v>12.407037037037039</v>
      </c>
      <c r="BE97">
        <v>11.246666666666668</v>
      </c>
      <c r="BF97">
        <v>10.3</v>
      </c>
      <c r="BG97">
        <v>12.377777777777778</v>
      </c>
      <c r="BH97">
        <v>11.272142857142857</v>
      </c>
      <c r="BI97">
        <v>11.829272727272725</v>
      </c>
      <c r="BJ97">
        <v>11.337</v>
      </c>
      <c r="BK97">
        <v>16.853333333333332</v>
      </c>
      <c r="BL97">
        <v>17.31625</v>
      </c>
      <c r="BM97">
        <v>14.947407407407407</v>
      </c>
      <c r="BN97">
        <v>11.943</v>
      </c>
      <c r="BO97">
        <v>12.359000000000002</v>
      </c>
      <c r="BP97">
        <v>12.257</v>
      </c>
      <c r="BQ97">
        <v>12.186333333333334</v>
      </c>
      <c r="BR97">
        <v>13.49421052631579</v>
      </c>
      <c r="BS97">
        <v>2.5631031310892012</v>
      </c>
      <c r="BT97">
        <v>2.5631031310892012</v>
      </c>
      <c r="BU97">
        <v>2.5631031310892012</v>
      </c>
      <c r="BV97">
        <v>3.0021718920880502</v>
      </c>
      <c r="BW97">
        <v>2.5631031310892012</v>
      </c>
      <c r="BX97">
        <v>2.5631031310892012</v>
      </c>
      <c r="BY97">
        <v>2.1231727991175151</v>
      </c>
      <c r="BZ97">
        <v>3.1154662013605146</v>
      </c>
    </row>
    <row r="98" spans="1:78" x14ac:dyDescent="0.25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100</v>
      </c>
      <c r="J98">
        <v>100</v>
      </c>
      <c r="K98">
        <v>100</v>
      </c>
      <c r="L98">
        <v>100</v>
      </c>
      <c r="M98">
        <v>794.9</v>
      </c>
      <c r="N98">
        <v>746.9</v>
      </c>
      <c r="O98">
        <v>802.4</v>
      </c>
      <c r="P98">
        <v>781.4</v>
      </c>
      <c r="Q98">
        <v>756.6</v>
      </c>
      <c r="R98">
        <v>790.5</v>
      </c>
      <c r="S98">
        <v>780.3</v>
      </c>
      <c r="T98">
        <v>775.8</v>
      </c>
      <c r="U98">
        <v>778.6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>
        <v>851.3</v>
      </c>
      <c r="AF98">
        <v>933.2</v>
      </c>
      <c r="AG98">
        <v>969.8</v>
      </c>
      <c r="AH98">
        <v>918.1</v>
      </c>
      <c r="AI98">
        <v>849.5</v>
      </c>
      <c r="AJ98">
        <v>932.9</v>
      </c>
      <c r="AK98">
        <v>884.2</v>
      </c>
      <c r="AL98">
        <v>888.86666666666667</v>
      </c>
      <c r="AM98">
        <v>903.48333333333335</v>
      </c>
      <c r="AN98">
        <v>100</v>
      </c>
      <c r="AO98">
        <v>90</v>
      </c>
      <c r="AP98">
        <v>100</v>
      </c>
      <c r="AQ98">
        <v>96.666666666666671</v>
      </c>
      <c r="AR98">
        <v>90</v>
      </c>
      <c r="AS98">
        <v>100</v>
      </c>
      <c r="AT98">
        <v>100</v>
      </c>
      <c r="AU98">
        <v>96.666666666666671</v>
      </c>
      <c r="AV98">
        <v>96.666666666666671</v>
      </c>
      <c r="AW98">
        <v>7.4685000000000006</v>
      </c>
      <c r="AX98">
        <v>7.2335000000000003</v>
      </c>
      <c r="AY98">
        <v>6.968</v>
      </c>
      <c r="AZ98">
        <v>7.2233333333333336</v>
      </c>
      <c r="BA98">
        <v>7.9489999999999998</v>
      </c>
      <c r="BB98">
        <v>7.4689999999999994</v>
      </c>
      <c r="BC98">
        <v>8.9155555555555548</v>
      </c>
      <c r="BD98">
        <v>8.083448275862068</v>
      </c>
      <c r="BE98">
        <v>8.4066666666666663</v>
      </c>
      <c r="BF98">
        <v>7.9050000000000002</v>
      </c>
      <c r="BG98">
        <v>7.8029999999999999</v>
      </c>
      <c r="BH98">
        <v>8.0255172413793101</v>
      </c>
      <c r="BI98">
        <v>8.05448275862069</v>
      </c>
      <c r="BJ98">
        <v>8.5129999999999999</v>
      </c>
      <c r="BK98">
        <v>10.36888888888889</v>
      </c>
      <c r="BL98">
        <v>9.6980000000000004</v>
      </c>
      <c r="BM98">
        <v>9.4975862068965515</v>
      </c>
      <c r="BN98">
        <v>9.4388888888888882</v>
      </c>
      <c r="BO98">
        <v>9.3290000000000006</v>
      </c>
      <c r="BP98">
        <v>8.8420000000000005</v>
      </c>
      <c r="BQ98">
        <v>9.1951724137931024</v>
      </c>
      <c r="BR98">
        <v>9.3463793103448278</v>
      </c>
      <c r="BS98">
        <v>2.5631031310892012</v>
      </c>
      <c r="BT98">
        <v>2.5631031310892012</v>
      </c>
      <c r="BU98">
        <v>2.5631031310892012</v>
      </c>
      <c r="BV98">
        <v>3.6678292716318284</v>
      </c>
      <c r="BW98">
        <v>2.5631031310892012</v>
      </c>
      <c r="BX98">
        <v>2.5631031310892012</v>
      </c>
      <c r="BY98">
        <v>2.5631031310892012</v>
      </c>
      <c r="BZ98">
        <v>3.6678292716318284</v>
      </c>
    </row>
    <row r="99" spans="1:78" x14ac:dyDescent="0.25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100</v>
      </c>
      <c r="J99">
        <v>100</v>
      </c>
      <c r="K99">
        <v>100</v>
      </c>
      <c r="L99">
        <v>100</v>
      </c>
      <c r="M99">
        <v>1054.2</v>
      </c>
      <c r="N99">
        <v>1053.3</v>
      </c>
      <c r="O99">
        <v>974.4</v>
      </c>
      <c r="P99">
        <v>1027.3</v>
      </c>
      <c r="Q99">
        <v>990.3</v>
      </c>
      <c r="R99">
        <v>944</v>
      </c>
      <c r="S99">
        <v>1044</v>
      </c>
      <c r="T99">
        <v>992.76666666666665</v>
      </c>
      <c r="U99">
        <v>1010.0333333333333</v>
      </c>
      <c r="V99">
        <v>100</v>
      </c>
      <c r="W99">
        <v>100</v>
      </c>
      <c r="X99">
        <v>100</v>
      </c>
      <c r="Y99">
        <v>100</v>
      </c>
      <c r="Z99">
        <v>90</v>
      </c>
      <c r="AA99">
        <v>80</v>
      </c>
      <c r="AB99">
        <v>100</v>
      </c>
      <c r="AC99">
        <v>90</v>
      </c>
      <c r="AD99">
        <v>95</v>
      </c>
      <c r="AE99">
        <v>1173.9000000000001</v>
      </c>
      <c r="AF99">
        <v>1410.3</v>
      </c>
      <c r="AG99">
        <v>1163.2</v>
      </c>
      <c r="AH99">
        <v>1249.1333333333334</v>
      </c>
      <c r="AI99">
        <v>1077.8</v>
      </c>
      <c r="AJ99">
        <v>1101.4000000000001</v>
      </c>
      <c r="AK99">
        <v>1200.9000000000001</v>
      </c>
      <c r="AL99">
        <v>1126.7</v>
      </c>
      <c r="AM99">
        <v>1187.9166666666667</v>
      </c>
      <c r="AN99">
        <v>90</v>
      </c>
      <c r="AO99">
        <v>80</v>
      </c>
      <c r="AP99">
        <v>90</v>
      </c>
      <c r="AQ99">
        <v>86.666666666666671</v>
      </c>
      <c r="AR99">
        <v>100</v>
      </c>
      <c r="AS99">
        <v>90</v>
      </c>
      <c r="AT99">
        <v>90</v>
      </c>
      <c r="AU99">
        <v>93.333333333333329</v>
      </c>
      <c r="AV99">
        <v>90</v>
      </c>
      <c r="AW99">
        <v>7.9889999999999999</v>
      </c>
      <c r="AX99">
        <v>6.8795000000000002</v>
      </c>
      <c r="AY99">
        <v>8.3224999999999998</v>
      </c>
      <c r="AZ99">
        <v>7.7303333333333333</v>
      </c>
      <c r="BA99">
        <v>10.542</v>
      </c>
      <c r="BB99">
        <v>10.532999999999999</v>
      </c>
      <c r="BC99">
        <v>9.7439999999999998</v>
      </c>
      <c r="BD99">
        <v>10.273</v>
      </c>
      <c r="BE99">
        <v>11.003333333333332</v>
      </c>
      <c r="BF99">
        <v>11.8</v>
      </c>
      <c r="BG99">
        <v>10.44</v>
      </c>
      <c r="BH99">
        <v>11.030740740740741</v>
      </c>
      <c r="BI99">
        <v>10.631929824561404</v>
      </c>
      <c r="BJ99">
        <v>13.043333333333335</v>
      </c>
      <c r="BK99">
        <v>17.62875</v>
      </c>
      <c r="BL99">
        <v>12.924444444444445</v>
      </c>
      <c r="BM99">
        <v>14.413076923076924</v>
      </c>
      <c r="BN99">
        <v>10.777999999999999</v>
      </c>
      <c r="BO99">
        <v>12.237777777777779</v>
      </c>
      <c r="BP99">
        <v>13.343333333333334</v>
      </c>
      <c r="BQ99">
        <v>12.071785714285715</v>
      </c>
      <c r="BR99">
        <v>13.199074074074074</v>
      </c>
      <c r="BS99">
        <v>2.5631031310892012</v>
      </c>
      <c r="BT99">
        <v>2.1231727991175156</v>
      </c>
      <c r="BU99">
        <v>2.5631031310892012</v>
      </c>
      <c r="BV99">
        <v>3.1154662013605146</v>
      </c>
      <c r="BW99">
        <v>2.5631031310892012</v>
      </c>
      <c r="BX99">
        <v>2.5631031310892012</v>
      </c>
      <c r="BY99">
        <v>2.5631031310892012</v>
      </c>
      <c r="BZ99">
        <v>3.3350005818599398</v>
      </c>
    </row>
    <row r="100" spans="1:78" x14ac:dyDescent="0.25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95</v>
      </c>
      <c r="J100">
        <v>100</v>
      </c>
      <c r="K100">
        <v>100</v>
      </c>
      <c r="L100">
        <v>98.333333333333329</v>
      </c>
      <c r="M100">
        <v>1179.7</v>
      </c>
      <c r="N100">
        <v>1088.0999999999999</v>
      </c>
      <c r="O100">
        <v>1250.5</v>
      </c>
      <c r="P100">
        <v>1172.7666666666667</v>
      </c>
      <c r="Q100">
        <v>1157.2</v>
      </c>
      <c r="R100">
        <v>944.5</v>
      </c>
      <c r="S100">
        <v>1159.2</v>
      </c>
      <c r="T100">
        <v>1086.9666666666667</v>
      </c>
      <c r="U100">
        <v>1129.8666666666666</v>
      </c>
      <c r="V100">
        <v>100</v>
      </c>
      <c r="W100">
        <v>100</v>
      </c>
      <c r="X100">
        <v>80</v>
      </c>
      <c r="Y100">
        <v>93.333333333333329</v>
      </c>
      <c r="Z100">
        <v>80</v>
      </c>
      <c r="AA100">
        <v>100</v>
      </c>
      <c r="AB100">
        <v>90</v>
      </c>
      <c r="AC100">
        <v>90</v>
      </c>
      <c r="AD100">
        <v>91.666666666666671</v>
      </c>
      <c r="AE100">
        <v>989.4</v>
      </c>
      <c r="AF100">
        <v>1032.5</v>
      </c>
      <c r="AG100">
        <v>914.8</v>
      </c>
      <c r="AH100">
        <v>978.9</v>
      </c>
      <c r="AI100">
        <v>1002</v>
      </c>
      <c r="AJ100">
        <v>837</v>
      </c>
      <c r="AK100">
        <v>1018.7</v>
      </c>
      <c r="AL100">
        <v>952.56666666666672</v>
      </c>
      <c r="AM100">
        <v>965.73333333333335</v>
      </c>
      <c r="AN100">
        <v>90</v>
      </c>
      <c r="AO100">
        <v>100</v>
      </c>
      <c r="AP100">
        <v>90</v>
      </c>
      <c r="AQ100">
        <v>93.333333333333329</v>
      </c>
      <c r="AR100">
        <v>100</v>
      </c>
      <c r="AS100">
        <v>100</v>
      </c>
      <c r="AT100">
        <v>100</v>
      </c>
      <c r="AU100">
        <v>100</v>
      </c>
      <c r="AV100">
        <v>96.666666666666671</v>
      </c>
      <c r="AW100">
        <v>8.5589473684210535</v>
      </c>
      <c r="AX100">
        <v>6.3049999999999997</v>
      </c>
      <c r="AY100">
        <v>7.4429999999999996</v>
      </c>
      <c r="AZ100">
        <v>7.4166101694915252</v>
      </c>
      <c r="BA100">
        <v>11.797000000000001</v>
      </c>
      <c r="BB100">
        <v>10.880999999999998</v>
      </c>
      <c r="BC100">
        <v>15.63125</v>
      </c>
      <c r="BD100">
        <v>12.565357142857144</v>
      </c>
      <c r="BE100">
        <v>14.465</v>
      </c>
      <c r="BF100">
        <v>9.4450000000000003</v>
      </c>
      <c r="BG100">
        <v>12.88</v>
      </c>
      <c r="BH100">
        <v>12.077407407407408</v>
      </c>
      <c r="BI100">
        <v>12.32581818181818</v>
      </c>
      <c r="BJ100">
        <v>10.993333333333332</v>
      </c>
      <c r="BK100">
        <v>10.324999999999999</v>
      </c>
      <c r="BL100">
        <v>10.164444444444444</v>
      </c>
      <c r="BM100">
        <v>10.488214285714285</v>
      </c>
      <c r="BN100">
        <v>10.02</v>
      </c>
      <c r="BO100">
        <v>8.3699999999999992</v>
      </c>
      <c r="BP100">
        <v>10.187000000000001</v>
      </c>
      <c r="BQ100">
        <v>9.5256666666666678</v>
      </c>
      <c r="BR100">
        <v>9.9903448275862061</v>
      </c>
      <c r="BS100">
        <v>2.1231727991175156</v>
      </c>
      <c r="BT100">
        <v>2.5631031310892012</v>
      </c>
      <c r="BU100">
        <v>2.5631031310892012</v>
      </c>
      <c r="BV100">
        <v>3.1154662013605146</v>
      </c>
      <c r="BW100">
        <v>2.5631031310892012</v>
      </c>
      <c r="BX100">
        <v>2.5631031310892012</v>
      </c>
      <c r="BY100">
        <v>2.5631031310892012</v>
      </c>
      <c r="BZ100">
        <v>3.3350005818599389</v>
      </c>
    </row>
    <row r="101" spans="1:78" x14ac:dyDescent="0.25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100</v>
      </c>
      <c r="J101">
        <v>100</v>
      </c>
      <c r="K101">
        <v>100</v>
      </c>
      <c r="L101">
        <v>100</v>
      </c>
      <c r="M101">
        <v>1334.4</v>
      </c>
      <c r="N101">
        <v>1397.9</v>
      </c>
      <c r="O101">
        <v>1445.3</v>
      </c>
      <c r="P101">
        <v>1392.5333333333333</v>
      </c>
      <c r="Q101">
        <v>1405.4</v>
      </c>
      <c r="R101">
        <v>1453.4</v>
      </c>
      <c r="S101">
        <v>1250.5999999999999</v>
      </c>
      <c r="T101">
        <v>1369.8</v>
      </c>
      <c r="U101">
        <v>1381.1666666666667</v>
      </c>
      <c r="V101">
        <v>100</v>
      </c>
      <c r="W101">
        <v>100</v>
      </c>
      <c r="X101">
        <v>90</v>
      </c>
      <c r="Y101">
        <v>96.666666666666671</v>
      </c>
      <c r="Z101">
        <v>80</v>
      </c>
      <c r="AA101">
        <v>90</v>
      </c>
      <c r="AB101">
        <v>90</v>
      </c>
      <c r="AC101">
        <v>86.666666666666671</v>
      </c>
      <c r="AD101">
        <v>91.666666666666671</v>
      </c>
      <c r="AE101">
        <v>1567.9</v>
      </c>
      <c r="AF101">
        <v>1607.6</v>
      </c>
      <c r="AG101">
        <v>1389.4</v>
      </c>
      <c r="AH101">
        <v>1521.6333333333334</v>
      </c>
      <c r="AI101">
        <v>1666</v>
      </c>
      <c r="AJ101">
        <v>1582</v>
      </c>
      <c r="AK101">
        <v>1334.7</v>
      </c>
      <c r="AL101">
        <v>1527.5666666666666</v>
      </c>
      <c r="AM101">
        <v>1524.6</v>
      </c>
      <c r="AN101">
        <v>90</v>
      </c>
      <c r="AO101">
        <v>80</v>
      </c>
      <c r="AP101">
        <v>90</v>
      </c>
      <c r="AQ101">
        <v>86.666666666666671</v>
      </c>
      <c r="AR101">
        <v>90</v>
      </c>
      <c r="AS101">
        <v>90</v>
      </c>
      <c r="AT101">
        <v>100</v>
      </c>
      <c r="AU101">
        <v>93.333333333333329</v>
      </c>
      <c r="AV101">
        <v>90</v>
      </c>
      <c r="AW101">
        <v>9.0939999999999994</v>
      </c>
      <c r="AX101">
        <v>9.2575000000000003</v>
      </c>
      <c r="AY101">
        <v>8.8574999999999999</v>
      </c>
      <c r="AZ101">
        <v>9.0696666666666665</v>
      </c>
      <c r="BA101">
        <v>13.344000000000001</v>
      </c>
      <c r="BB101">
        <v>13.979000000000001</v>
      </c>
      <c r="BC101">
        <v>16.058888888888887</v>
      </c>
      <c r="BD101">
        <v>14.405517241379309</v>
      </c>
      <c r="BE101">
        <v>17.567500000000003</v>
      </c>
      <c r="BF101">
        <v>16.148888888888891</v>
      </c>
      <c r="BG101">
        <v>13.895555555555555</v>
      </c>
      <c r="BH101">
        <v>15.805384615384614</v>
      </c>
      <c r="BI101">
        <v>15.067272727272726</v>
      </c>
      <c r="BJ101">
        <v>17.421111111111113</v>
      </c>
      <c r="BK101">
        <v>20.094999999999999</v>
      </c>
      <c r="BL101">
        <v>15.437777777777779</v>
      </c>
      <c r="BM101">
        <v>17.557307692307692</v>
      </c>
      <c r="BN101">
        <v>18.511111111111113</v>
      </c>
      <c r="BO101">
        <v>17.577777777777779</v>
      </c>
      <c r="BP101">
        <v>13.347000000000001</v>
      </c>
      <c r="BQ101">
        <v>16.366785714285715</v>
      </c>
      <c r="BR101">
        <v>16.939999999999998</v>
      </c>
      <c r="BS101">
        <v>2.1231727991175156</v>
      </c>
      <c r="BT101">
        <v>2.5631031310892012</v>
      </c>
      <c r="BU101">
        <v>2.5631031310892012</v>
      </c>
      <c r="BV101">
        <v>2.9446862524527</v>
      </c>
      <c r="BW101">
        <v>2.5631031310892012</v>
      </c>
      <c r="BX101">
        <v>2.5631031310892012</v>
      </c>
      <c r="BY101">
        <v>2.5631031310892012</v>
      </c>
      <c r="BZ101">
        <v>3.0021718920880502</v>
      </c>
    </row>
    <row r="102" spans="1:78" x14ac:dyDescent="0.25">
      <c r="A102" s="12" t="s">
        <v>232</v>
      </c>
      <c r="B102" s="12">
        <v>40</v>
      </c>
      <c r="C102" s="12">
        <v>1</v>
      </c>
      <c r="D102" s="12">
        <v>42</v>
      </c>
      <c r="I102">
        <v>0</v>
      </c>
      <c r="J102">
        <v>0</v>
      </c>
      <c r="K102">
        <v>0</v>
      </c>
      <c r="L102">
        <v>0</v>
      </c>
      <c r="M102">
        <v>82.3</v>
      </c>
      <c r="N102">
        <v>212.5</v>
      </c>
      <c r="O102">
        <v>83</v>
      </c>
      <c r="P102">
        <v>125.93333333333334</v>
      </c>
      <c r="Q102">
        <v>84.4</v>
      </c>
      <c r="R102">
        <v>128</v>
      </c>
      <c r="S102">
        <v>161.80000000000001</v>
      </c>
      <c r="T102">
        <v>124.73333333333333</v>
      </c>
      <c r="U102">
        <v>125.33333333333333</v>
      </c>
      <c r="V102">
        <v>100</v>
      </c>
      <c r="W102">
        <v>100</v>
      </c>
      <c r="X102">
        <v>80</v>
      </c>
      <c r="Y102">
        <v>93.333333333333329</v>
      </c>
      <c r="Z102">
        <v>80</v>
      </c>
      <c r="AA102">
        <v>90</v>
      </c>
      <c r="AB102">
        <v>90</v>
      </c>
      <c r="AC102">
        <v>86.666666666666671</v>
      </c>
      <c r="AD102">
        <v>90</v>
      </c>
      <c r="AE102">
        <v>200.1</v>
      </c>
      <c r="AF102">
        <v>304.10000000000002</v>
      </c>
      <c r="AG102">
        <v>225.4</v>
      </c>
      <c r="AH102">
        <v>243.2</v>
      </c>
      <c r="AI102">
        <v>123</v>
      </c>
      <c r="AJ102">
        <v>62.8</v>
      </c>
      <c r="AK102">
        <v>93.8</v>
      </c>
      <c r="AL102">
        <v>93.2</v>
      </c>
      <c r="AM102">
        <v>168.2</v>
      </c>
      <c r="AN102">
        <v>100</v>
      </c>
      <c r="AO102">
        <v>100</v>
      </c>
      <c r="AP102">
        <v>90</v>
      </c>
      <c r="AQ102">
        <v>96.666666666666671</v>
      </c>
      <c r="AR102">
        <v>80</v>
      </c>
      <c r="AS102">
        <v>80</v>
      </c>
      <c r="AT102">
        <v>100</v>
      </c>
      <c r="AU102">
        <v>86.666666666666671</v>
      </c>
      <c r="AV102">
        <v>91.666666666666671</v>
      </c>
      <c r="AW102" t="e">
        <v>#DIV/0!</v>
      </c>
      <c r="AX102" t="e">
        <v>#DIV/0!</v>
      </c>
      <c r="AY102" t="e">
        <v>#DIV/0!</v>
      </c>
      <c r="AZ102" t="e">
        <v>#DIV/0!</v>
      </c>
      <c r="BA102">
        <v>0.82299999999999995</v>
      </c>
      <c r="BB102">
        <v>2.125</v>
      </c>
      <c r="BC102">
        <v>1.0375000000000001</v>
      </c>
      <c r="BD102">
        <v>1.3492857142857144</v>
      </c>
      <c r="BE102">
        <v>1.0550000000000002</v>
      </c>
      <c r="BF102">
        <v>1.4222222222222223</v>
      </c>
      <c r="BG102">
        <v>1.7977777777777779</v>
      </c>
      <c r="BH102">
        <v>1.4392307692307691</v>
      </c>
      <c r="BI102">
        <v>1.3925925925925926</v>
      </c>
      <c r="BJ102">
        <v>2.0009999999999999</v>
      </c>
      <c r="BK102">
        <v>3.0410000000000004</v>
      </c>
      <c r="BL102">
        <v>2.5044444444444447</v>
      </c>
      <c r="BM102">
        <v>2.5158620689655171</v>
      </c>
      <c r="BN102">
        <v>1.5375000000000001</v>
      </c>
      <c r="BO102">
        <v>0.78499999999999992</v>
      </c>
      <c r="BP102">
        <v>0.93799999999999994</v>
      </c>
      <c r="BQ102">
        <v>1.0753846153846154</v>
      </c>
      <c r="BR102">
        <v>1.8349090909090906</v>
      </c>
      <c r="BS102">
        <v>2.1231727991175156</v>
      </c>
      <c r="BT102">
        <v>2.5631031310892012</v>
      </c>
      <c r="BU102">
        <v>2.1231727991175151</v>
      </c>
      <c r="BV102">
        <v>2.6118575626808105</v>
      </c>
      <c r="BW102">
        <v>2.1231727991175156</v>
      </c>
      <c r="BX102">
        <v>2.1231727991175156</v>
      </c>
      <c r="BY102">
        <v>2.5631031310892012</v>
      </c>
      <c r="BZ102">
        <v>2.9446862524527</v>
      </c>
    </row>
    <row r="103" spans="1:78" x14ac:dyDescent="0.25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100</v>
      </c>
      <c r="J103">
        <v>100</v>
      </c>
      <c r="K103">
        <v>100</v>
      </c>
      <c r="L103">
        <v>100</v>
      </c>
      <c r="M103">
        <v>1274</v>
      </c>
      <c r="N103">
        <v>1159.7</v>
      </c>
      <c r="O103">
        <v>1227.5999999999999</v>
      </c>
      <c r="P103">
        <v>1220.4333333333334</v>
      </c>
      <c r="Q103">
        <v>1374.4</v>
      </c>
      <c r="R103">
        <v>1160.2</v>
      </c>
      <c r="S103">
        <v>1306.5</v>
      </c>
      <c r="T103">
        <v>1280.3666666666666</v>
      </c>
      <c r="U103">
        <v>1250.4000000000001</v>
      </c>
      <c r="V103">
        <v>80</v>
      </c>
      <c r="W103">
        <v>100</v>
      </c>
      <c r="X103">
        <v>90</v>
      </c>
      <c r="Y103">
        <v>90</v>
      </c>
      <c r="Z103">
        <v>80</v>
      </c>
      <c r="AA103">
        <v>100</v>
      </c>
      <c r="AB103">
        <v>80</v>
      </c>
      <c r="AC103">
        <v>86.666666666666671</v>
      </c>
      <c r="AD103">
        <v>88.333333333333329</v>
      </c>
      <c r="AE103">
        <v>1253.2</v>
      </c>
      <c r="AF103">
        <v>1371.5</v>
      </c>
      <c r="AG103">
        <v>1258.9000000000001</v>
      </c>
      <c r="AH103">
        <v>1294.5333333333333</v>
      </c>
      <c r="AI103">
        <v>1252.8</v>
      </c>
      <c r="AJ103">
        <v>1349.2</v>
      </c>
      <c r="AK103">
        <v>1097.0999999999999</v>
      </c>
      <c r="AL103">
        <v>1233.0333333333333</v>
      </c>
      <c r="AM103">
        <v>1263.7833333333333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90</v>
      </c>
      <c r="AT103">
        <v>100</v>
      </c>
      <c r="AU103">
        <v>96.666666666666671</v>
      </c>
      <c r="AV103">
        <v>98.333333333333329</v>
      </c>
      <c r="AW103">
        <v>8.5945</v>
      </c>
      <c r="AX103">
        <v>9.0625</v>
      </c>
      <c r="AY103">
        <v>8.8470000000000013</v>
      </c>
      <c r="AZ103">
        <v>8.8346666666666671</v>
      </c>
      <c r="BA103">
        <v>15.925000000000001</v>
      </c>
      <c r="BB103">
        <v>11.597000000000001</v>
      </c>
      <c r="BC103">
        <v>13.639999999999999</v>
      </c>
      <c r="BD103">
        <v>13.560370370370372</v>
      </c>
      <c r="BE103">
        <v>17.18</v>
      </c>
      <c r="BF103">
        <v>11.602</v>
      </c>
      <c r="BG103">
        <v>16.331250000000001</v>
      </c>
      <c r="BH103">
        <v>14.773461538461536</v>
      </c>
      <c r="BI103">
        <v>14.155471698113208</v>
      </c>
      <c r="BJ103">
        <v>12.532</v>
      </c>
      <c r="BK103">
        <v>13.715</v>
      </c>
      <c r="BL103">
        <v>12.589</v>
      </c>
      <c r="BM103">
        <v>12.945333333333332</v>
      </c>
      <c r="BN103">
        <v>12.527999999999999</v>
      </c>
      <c r="BO103">
        <v>14.991111111111111</v>
      </c>
      <c r="BP103">
        <v>10.970999999999998</v>
      </c>
      <c r="BQ103">
        <v>12.755517241379309</v>
      </c>
      <c r="BR103">
        <v>12.852033898305086</v>
      </c>
      <c r="BS103">
        <v>1.6832424671458293</v>
      </c>
      <c r="BT103">
        <v>2.5631031310892012</v>
      </c>
      <c r="BU103">
        <v>2.1231727991175156</v>
      </c>
      <c r="BV103">
        <v>2.3923231821813866</v>
      </c>
      <c r="BW103">
        <v>2.5631031310892012</v>
      </c>
      <c r="BX103">
        <v>2.5631031310892012</v>
      </c>
      <c r="BY103">
        <v>2.5631031310892012</v>
      </c>
      <c r="BZ103">
        <v>3.6678292716318284</v>
      </c>
    </row>
    <row r="104" spans="1:78" x14ac:dyDescent="0.25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100</v>
      </c>
      <c r="J104">
        <v>100</v>
      </c>
      <c r="K104">
        <v>100</v>
      </c>
      <c r="L104">
        <v>100</v>
      </c>
      <c r="M104">
        <v>990.1</v>
      </c>
      <c r="N104">
        <v>964.8</v>
      </c>
      <c r="O104">
        <v>1064.2</v>
      </c>
      <c r="P104">
        <v>1006.3666666666667</v>
      </c>
      <c r="Q104">
        <v>956.1</v>
      </c>
      <c r="R104">
        <v>943.5</v>
      </c>
      <c r="S104">
        <v>1029.9000000000001</v>
      </c>
      <c r="T104">
        <v>976.5</v>
      </c>
      <c r="U104">
        <v>991.43333333333328</v>
      </c>
      <c r="V104">
        <v>100</v>
      </c>
      <c r="W104">
        <v>90</v>
      </c>
      <c r="X104">
        <v>90</v>
      </c>
      <c r="Y104">
        <v>93.333333333333329</v>
      </c>
      <c r="Z104">
        <v>90</v>
      </c>
      <c r="AA104">
        <v>100</v>
      </c>
      <c r="AB104">
        <v>100</v>
      </c>
      <c r="AC104">
        <v>96.666666666666671</v>
      </c>
      <c r="AD104">
        <v>95</v>
      </c>
      <c r="AE104">
        <v>1105.5999999999999</v>
      </c>
      <c r="AF104">
        <v>1223.3</v>
      </c>
      <c r="AG104">
        <v>1177.8</v>
      </c>
      <c r="AH104">
        <v>1168.9000000000001</v>
      </c>
      <c r="AI104">
        <v>1212.5</v>
      </c>
      <c r="AJ104">
        <v>1180</v>
      </c>
      <c r="AK104">
        <v>1103.5999999999999</v>
      </c>
      <c r="AL104">
        <v>1165.3666666666666</v>
      </c>
      <c r="AM104">
        <v>1167.1333333333334</v>
      </c>
      <c r="AN104">
        <v>100</v>
      </c>
      <c r="AO104">
        <v>90</v>
      </c>
      <c r="AP104">
        <v>100</v>
      </c>
      <c r="AQ104">
        <v>96.666666666666671</v>
      </c>
      <c r="AR104">
        <v>90</v>
      </c>
      <c r="AS104">
        <v>90</v>
      </c>
      <c r="AT104">
        <v>100</v>
      </c>
      <c r="AU104">
        <v>93.333333333333329</v>
      </c>
      <c r="AV104">
        <v>95</v>
      </c>
      <c r="AW104">
        <v>7.2854999999999999</v>
      </c>
      <c r="AX104">
        <v>7.32</v>
      </c>
      <c r="AY104">
        <v>7.1420000000000003</v>
      </c>
      <c r="AZ104">
        <v>7.2491666666666665</v>
      </c>
      <c r="BA104">
        <v>9.9009999999999998</v>
      </c>
      <c r="BB104">
        <v>10.719999999999999</v>
      </c>
      <c r="BC104">
        <v>11.824444444444445</v>
      </c>
      <c r="BD104">
        <v>10.782500000000001</v>
      </c>
      <c r="BE104">
        <v>10.623333333333333</v>
      </c>
      <c r="BF104">
        <v>9.4350000000000005</v>
      </c>
      <c r="BG104">
        <v>10.299000000000001</v>
      </c>
      <c r="BH104">
        <v>10.101724137931035</v>
      </c>
      <c r="BI104">
        <v>10.436140350877192</v>
      </c>
      <c r="BJ104">
        <v>11.055999999999999</v>
      </c>
      <c r="BK104">
        <v>13.592222222222222</v>
      </c>
      <c r="BL104">
        <v>11.777999999999999</v>
      </c>
      <c r="BM104">
        <v>12.092068965517242</v>
      </c>
      <c r="BN104">
        <v>13.472222222222221</v>
      </c>
      <c r="BO104">
        <v>13.111111111111111</v>
      </c>
      <c r="BP104">
        <v>11.036</v>
      </c>
      <c r="BQ104">
        <v>12.486071428571428</v>
      </c>
      <c r="BR104">
        <v>12.28561403508772</v>
      </c>
      <c r="BS104">
        <v>2.5631031310892012</v>
      </c>
      <c r="BT104">
        <v>2.5631031310892012</v>
      </c>
      <c r="BU104">
        <v>2.5631031310892012</v>
      </c>
      <c r="BV104">
        <v>3.3350005818599389</v>
      </c>
      <c r="BW104">
        <v>2.5631031310892012</v>
      </c>
      <c r="BX104">
        <v>2.5631031310892012</v>
      </c>
      <c r="BY104">
        <v>2.5631031310892012</v>
      </c>
      <c r="BZ104">
        <v>3.3350005818599398</v>
      </c>
    </row>
    <row r="105" spans="1:78" x14ac:dyDescent="0.25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100</v>
      </c>
      <c r="J105">
        <v>100</v>
      </c>
      <c r="K105">
        <v>100</v>
      </c>
      <c r="L105">
        <v>100</v>
      </c>
      <c r="M105">
        <v>1538.4</v>
      </c>
      <c r="N105">
        <v>1453.2</v>
      </c>
      <c r="O105">
        <v>1475.6</v>
      </c>
      <c r="P105">
        <v>1489.0666666666666</v>
      </c>
      <c r="Q105">
        <v>1498.8</v>
      </c>
      <c r="R105">
        <v>1076.0999999999999</v>
      </c>
      <c r="S105">
        <v>1184.4000000000001</v>
      </c>
      <c r="T105">
        <v>1253.0999999999999</v>
      </c>
      <c r="U105">
        <v>1371.0833333333333</v>
      </c>
      <c r="V105">
        <v>100</v>
      </c>
      <c r="W105">
        <v>90</v>
      </c>
      <c r="X105">
        <v>90</v>
      </c>
      <c r="Y105">
        <v>93.333333333333329</v>
      </c>
      <c r="Z105">
        <v>80</v>
      </c>
      <c r="AA105">
        <v>100</v>
      </c>
      <c r="AB105">
        <v>100</v>
      </c>
      <c r="AC105">
        <v>93.333333333333329</v>
      </c>
      <c r="AD105">
        <v>93.333333333333329</v>
      </c>
      <c r="AE105">
        <v>1680</v>
      </c>
      <c r="AF105">
        <v>1734.4</v>
      </c>
      <c r="AG105">
        <v>1579.3</v>
      </c>
      <c r="AH105">
        <v>1664.5666666666666</v>
      </c>
      <c r="AI105">
        <v>1794.8</v>
      </c>
      <c r="AJ105">
        <v>1576.9</v>
      </c>
      <c r="AK105">
        <v>1763.4</v>
      </c>
      <c r="AL105">
        <v>1711.7</v>
      </c>
      <c r="AM105">
        <v>1688.1333333333334</v>
      </c>
      <c r="AN105">
        <v>100</v>
      </c>
      <c r="AO105">
        <v>90</v>
      </c>
      <c r="AP105">
        <v>100</v>
      </c>
      <c r="AQ105">
        <v>96.666666666666671</v>
      </c>
      <c r="AR105">
        <v>80</v>
      </c>
      <c r="AS105">
        <v>100</v>
      </c>
      <c r="AT105">
        <v>80</v>
      </c>
      <c r="AU105">
        <v>86.666666666666671</v>
      </c>
      <c r="AV105">
        <v>91.666666666666671</v>
      </c>
      <c r="AW105">
        <v>9.8595000000000006</v>
      </c>
      <c r="AX105">
        <v>9.2995000000000001</v>
      </c>
      <c r="AY105">
        <v>9.4600000000000009</v>
      </c>
      <c r="AZ105">
        <v>9.5396666666666672</v>
      </c>
      <c r="BA105">
        <v>15.384</v>
      </c>
      <c r="BB105">
        <v>16.146666666666668</v>
      </c>
      <c r="BC105">
        <v>16.395555555555553</v>
      </c>
      <c r="BD105">
        <v>15.954285714285714</v>
      </c>
      <c r="BE105">
        <v>18.734999999999999</v>
      </c>
      <c r="BF105">
        <v>10.760999999999999</v>
      </c>
      <c r="BG105">
        <v>11.844000000000001</v>
      </c>
      <c r="BH105">
        <v>13.426071428571428</v>
      </c>
      <c r="BI105">
        <v>14.690178571428572</v>
      </c>
      <c r="BJ105">
        <v>16.8</v>
      </c>
      <c r="BK105">
        <v>19.271111111111111</v>
      </c>
      <c r="BL105">
        <v>15.792999999999999</v>
      </c>
      <c r="BM105">
        <v>17.219655172413791</v>
      </c>
      <c r="BN105">
        <v>22.434999999999999</v>
      </c>
      <c r="BO105">
        <v>15.769</v>
      </c>
      <c r="BP105">
        <v>22.0425</v>
      </c>
      <c r="BQ105">
        <v>19.750384615384615</v>
      </c>
      <c r="BR105">
        <v>18.416</v>
      </c>
      <c r="BS105">
        <v>2.1231727991175156</v>
      </c>
      <c r="BT105">
        <v>2.5631031310892012</v>
      </c>
      <c r="BU105">
        <v>2.5631031310892012</v>
      </c>
      <c r="BV105">
        <v>3.3350005818599398</v>
      </c>
      <c r="BW105">
        <v>2.1231727991175156</v>
      </c>
      <c r="BX105">
        <v>2.5631031310892012</v>
      </c>
      <c r="BY105">
        <v>2.1231727991175156</v>
      </c>
      <c r="BZ105">
        <v>2.9446862524527</v>
      </c>
    </row>
    <row r="106" spans="1:78" x14ac:dyDescent="0.25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v>1422.2</v>
      </c>
      <c r="N106">
        <v>1512.8</v>
      </c>
      <c r="O106">
        <v>1513.3</v>
      </c>
      <c r="P106">
        <v>1482.7666666666667</v>
      </c>
      <c r="Q106">
        <v>1234.0999999999999</v>
      </c>
      <c r="R106">
        <v>1157.8</v>
      </c>
      <c r="S106">
        <v>1342.3</v>
      </c>
      <c r="T106">
        <v>1244.7333333333333</v>
      </c>
      <c r="U106">
        <v>1363.75</v>
      </c>
      <c r="V106">
        <v>100</v>
      </c>
      <c r="W106">
        <v>90</v>
      </c>
      <c r="X106">
        <v>70</v>
      </c>
      <c r="Y106">
        <v>86.666666666666671</v>
      </c>
      <c r="Z106">
        <v>90</v>
      </c>
      <c r="AA106">
        <v>100</v>
      </c>
      <c r="AB106">
        <v>100</v>
      </c>
      <c r="AC106">
        <v>96.666666666666671</v>
      </c>
      <c r="AD106">
        <v>91.666666666666671</v>
      </c>
      <c r="AE106">
        <v>1462</v>
      </c>
      <c r="AF106">
        <v>1662</v>
      </c>
      <c r="AG106">
        <v>1532.9</v>
      </c>
      <c r="AH106">
        <v>1552.3</v>
      </c>
      <c r="AI106">
        <v>1415.4</v>
      </c>
      <c r="AJ106">
        <v>1436.8</v>
      </c>
      <c r="AK106">
        <v>1368.4</v>
      </c>
      <c r="AL106">
        <v>1406.8666666666666</v>
      </c>
      <c r="AM106">
        <v>1479.5833333333333</v>
      </c>
      <c r="AN106">
        <v>100</v>
      </c>
      <c r="AO106">
        <v>90</v>
      </c>
      <c r="AP106">
        <v>90</v>
      </c>
      <c r="AQ106">
        <v>93.333333333333329</v>
      </c>
      <c r="AR106">
        <v>100</v>
      </c>
      <c r="AS106">
        <v>100</v>
      </c>
      <c r="AT106">
        <v>90</v>
      </c>
      <c r="AU106">
        <v>96.666666666666671</v>
      </c>
      <c r="AV106">
        <v>95</v>
      </c>
      <c r="AW106">
        <v>14.875</v>
      </c>
      <c r="AX106">
        <v>12.830526315789475</v>
      </c>
      <c r="AY106">
        <v>16.123888888888889</v>
      </c>
      <c r="AZ106">
        <v>14.577454545454545</v>
      </c>
      <c r="BA106">
        <v>14.222000000000001</v>
      </c>
      <c r="BB106">
        <v>16.808888888888887</v>
      </c>
      <c r="BC106">
        <v>21.618571428571428</v>
      </c>
      <c r="BD106">
        <v>17.108846153846152</v>
      </c>
      <c r="BE106">
        <v>13.712222222222222</v>
      </c>
      <c r="BF106">
        <v>11.577999999999999</v>
      </c>
      <c r="BG106">
        <v>13.423</v>
      </c>
      <c r="BH106">
        <v>12.876551724137931</v>
      </c>
      <c r="BI106">
        <v>14.877272727272727</v>
      </c>
      <c r="BJ106">
        <v>14.62</v>
      </c>
      <c r="BK106">
        <v>18.466666666666665</v>
      </c>
      <c r="BL106">
        <v>17.032222222222224</v>
      </c>
      <c r="BM106">
        <v>16.631785714285716</v>
      </c>
      <c r="BN106">
        <v>14.154000000000002</v>
      </c>
      <c r="BO106">
        <v>14.368</v>
      </c>
      <c r="BP106">
        <v>15.204444444444446</v>
      </c>
      <c r="BQ106">
        <v>14.553793103448275</v>
      </c>
      <c r="BR106">
        <v>15.57456140350877</v>
      </c>
      <c r="BS106">
        <v>2.5631031310892012</v>
      </c>
      <c r="BT106">
        <v>2.5631031310892012</v>
      </c>
      <c r="BU106">
        <v>2.5631031310892012</v>
      </c>
      <c r="BV106">
        <v>3.6678292716318284</v>
      </c>
      <c r="BW106">
        <v>2.5631031310892012</v>
      </c>
      <c r="BX106">
        <v>2.5631031310892012</v>
      </c>
      <c r="BY106">
        <v>2.5631031310892012</v>
      </c>
      <c r="BZ106">
        <v>3.6678292716318284</v>
      </c>
    </row>
    <row r="107" spans="1:78" x14ac:dyDescent="0.25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100</v>
      </c>
      <c r="J107">
        <v>100</v>
      </c>
      <c r="K107">
        <v>100</v>
      </c>
      <c r="L107">
        <v>100</v>
      </c>
      <c r="M107">
        <v>912.7</v>
      </c>
      <c r="N107">
        <v>892.7</v>
      </c>
      <c r="O107">
        <v>902.8</v>
      </c>
      <c r="P107">
        <v>902.73333333333335</v>
      </c>
      <c r="Q107">
        <v>818.9</v>
      </c>
      <c r="R107">
        <v>920.7</v>
      </c>
      <c r="S107">
        <v>787.6</v>
      </c>
      <c r="T107">
        <v>842.4</v>
      </c>
      <c r="U107">
        <v>872.56666666666672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>
        <v>1095.7</v>
      </c>
      <c r="AF107">
        <v>1473</v>
      </c>
      <c r="AG107">
        <v>1154.8</v>
      </c>
      <c r="AH107">
        <v>1241.1666666666667</v>
      </c>
      <c r="AI107">
        <v>1253.9000000000001</v>
      </c>
      <c r="AJ107">
        <v>1277.4000000000001</v>
      </c>
      <c r="AK107">
        <v>1355.1</v>
      </c>
      <c r="AL107">
        <v>1295.4666666666667</v>
      </c>
      <c r="AM107">
        <v>1268.3166666666666</v>
      </c>
      <c r="AN107">
        <v>100</v>
      </c>
      <c r="AO107">
        <v>80</v>
      </c>
      <c r="AP107">
        <v>100</v>
      </c>
      <c r="AQ107">
        <v>93.333333333333329</v>
      </c>
      <c r="AR107">
        <v>90</v>
      </c>
      <c r="AS107">
        <v>90</v>
      </c>
      <c r="AT107">
        <v>90</v>
      </c>
      <c r="AU107">
        <v>90</v>
      </c>
      <c r="AV107">
        <v>91.666666666666671</v>
      </c>
      <c r="AW107">
        <v>8.1485000000000003</v>
      </c>
      <c r="AX107">
        <v>7.5220000000000002</v>
      </c>
      <c r="AY107">
        <v>8.6489999999999991</v>
      </c>
      <c r="AZ107">
        <v>8.1065000000000005</v>
      </c>
      <c r="BA107">
        <v>9.1270000000000007</v>
      </c>
      <c r="BB107">
        <v>8.9269999999999996</v>
      </c>
      <c r="BC107">
        <v>10.031111111111111</v>
      </c>
      <c r="BD107">
        <v>9.3386206896551727</v>
      </c>
      <c r="BE107">
        <v>9.0988888888888884</v>
      </c>
      <c r="BF107">
        <v>9.2070000000000007</v>
      </c>
      <c r="BG107">
        <v>7.8760000000000003</v>
      </c>
      <c r="BH107">
        <v>8.7144827586206883</v>
      </c>
      <c r="BI107">
        <v>9.0265517241379314</v>
      </c>
      <c r="BJ107">
        <v>10.957000000000001</v>
      </c>
      <c r="BK107">
        <v>18.412500000000001</v>
      </c>
      <c r="BL107">
        <v>11.548</v>
      </c>
      <c r="BM107">
        <v>13.298214285714288</v>
      </c>
      <c r="BN107">
        <v>13.932222222222224</v>
      </c>
      <c r="BO107">
        <v>14.193333333333335</v>
      </c>
      <c r="BP107">
        <v>15.056666666666665</v>
      </c>
      <c r="BQ107">
        <v>14.394074074074075</v>
      </c>
      <c r="BR107">
        <v>13.836181818181817</v>
      </c>
      <c r="BS107">
        <v>2.5631031310892012</v>
      </c>
      <c r="BT107">
        <v>2.5631031310892012</v>
      </c>
      <c r="BU107">
        <v>2.5631031310892012</v>
      </c>
      <c r="BV107">
        <v>3.6678292716318284</v>
      </c>
      <c r="BW107">
        <v>2.5631031310892012</v>
      </c>
      <c r="BX107">
        <v>2.5631031310892012</v>
      </c>
      <c r="BY107">
        <v>2.5631031310892012</v>
      </c>
      <c r="BZ107">
        <v>3.1154662013605146</v>
      </c>
    </row>
    <row r="108" spans="1:78" x14ac:dyDescent="0.25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95</v>
      </c>
      <c r="J108">
        <v>100</v>
      </c>
      <c r="K108">
        <v>100</v>
      </c>
      <c r="L108">
        <v>98.333333333333329</v>
      </c>
      <c r="M108">
        <v>761.9</v>
      </c>
      <c r="N108">
        <v>825</v>
      </c>
      <c r="O108">
        <v>829.7</v>
      </c>
      <c r="P108">
        <v>805.5333333333333</v>
      </c>
      <c r="Q108">
        <v>679.6</v>
      </c>
      <c r="R108">
        <v>841.8</v>
      </c>
      <c r="S108">
        <v>781.3</v>
      </c>
      <c r="T108">
        <v>767.56666666666672</v>
      </c>
      <c r="U108">
        <v>786.55</v>
      </c>
      <c r="V108">
        <v>90</v>
      </c>
      <c r="W108">
        <v>80</v>
      </c>
      <c r="X108">
        <v>80</v>
      </c>
      <c r="Y108">
        <v>83.333333333333329</v>
      </c>
      <c r="Z108">
        <v>90</v>
      </c>
      <c r="AA108">
        <v>90</v>
      </c>
      <c r="AB108">
        <v>90</v>
      </c>
      <c r="AC108">
        <v>90</v>
      </c>
      <c r="AD108">
        <v>86.666666666666671</v>
      </c>
      <c r="AE108">
        <v>1016.5</v>
      </c>
      <c r="AF108">
        <v>1067.4000000000001</v>
      </c>
      <c r="AG108">
        <v>1226.3</v>
      </c>
      <c r="AH108">
        <v>1103.4000000000001</v>
      </c>
      <c r="AI108">
        <v>1184.5999999999999</v>
      </c>
      <c r="AJ108">
        <v>1158.4000000000001</v>
      </c>
      <c r="AK108">
        <v>1158.5999999999999</v>
      </c>
      <c r="AL108">
        <v>1167.2</v>
      </c>
      <c r="AM108">
        <v>1135.3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90</v>
      </c>
      <c r="AT108">
        <v>100</v>
      </c>
      <c r="AU108">
        <v>96.666666666666671</v>
      </c>
      <c r="AV108">
        <v>98.333333333333329</v>
      </c>
      <c r="AW108">
        <v>0.57789473684210524</v>
      </c>
      <c r="AX108">
        <v>0</v>
      </c>
      <c r="AY108">
        <v>0</v>
      </c>
      <c r="AZ108">
        <v>0.18610169491525425</v>
      </c>
      <c r="BA108">
        <v>8.4655555555555555</v>
      </c>
      <c r="BB108">
        <v>10.3125</v>
      </c>
      <c r="BC108">
        <v>10.37125</v>
      </c>
      <c r="BD108">
        <v>9.6663999999999994</v>
      </c>
      <c r="BE108">
        <v>7.5511111111111111</v>
      </c>
      <c r="BF108">
        <v>9.3533333333333335</v>
      </c>
      <c r="BG108">
        <v>8.681111111111111</v>
      </c>
      <c r="BH108">
        <v>8.5285185185185188</v>
      </c>
      <c r="BI108">
        <v>9.0755769230769214</v>
      </c>
      <c r="BJ108">
        <v>10.164999999999999</v>
      </c>
      <c r="BK108">
        <v>10.674000000000001</v>
      </c>
      <c r="BL108">
        <v>12.263</v>
      </c>
      <c r="BM108">
        <v>11.034000000000001</v>
      </c>
      <c r="BN108">
        <v>11.845999999999998</v>
      </c>
      <c r="BO108">
        <v>12.871111111111112</v>
      </c>
      <c r="BP108">
        <v>11.585999999999999</v>
      </c>
      <c r="BQ108">
        <v>12.07448275862069</v>
      </c>
      <c r="BR108">
        <v>11.54542372881356</v>
      </c>
      <c r="BS108">
        <v>2.5631031310892012</v>
      </c>
      <c r="BT108">
        <v>2.5631031310892012</v>
      </c>
      <c r="BU108">
        <v>2.1231727991175151</v>
      </c>
      <c r="BV108">
        <v>2.782637511588625</v>
      </c>
      <c r="BW108">
        <v>2.5631031310892012</v>
      </c>
      <c r="BX108">
        <v>2.5631031310892012</v>
      </c>
      <c r="BY108">
        <v>2.5631031310892012</v>
      </c>
      <c r="BZ108">
        <v>3.6678292716318284</v>
      </c>
    </row>
    <row r="109" spans="1:78" x14ac:dyDescent="0.25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100</v>
      </c>
      <c r="J109">
        <v>100</v>
      </c>
      <c r="K109">
        <v>100</v>
      </c>
      <c r="L109">
        <v>100</v>
      </c>
      <c r="M109">
        <v>1166</v>
      </c>
      <c r="N109">
        <v>1100.5999999999999</v>
      </c>
      <c r="O109">
        <v>1198.7</v>
      </c>
      <c r="P109">
        <v>1155.0999999999999</v>
      </c>
      <c r="Q109">
        <v>1146.5</v>
      </c>
      <c r="R109">
        <v>1073.5999999999999</v>
      </c>
      <c r="S109">
        <v>1140.5999999999999</v>
      </c>
      <c r="T109">
        <v>1120.2333333333333</v>
      </c>
      <c r="U109">
        <v>1137.6666666666667</v>
      </c>
      <c r="V109">
        <v>90</v>
      </c>
      <c r="W109">
        <v>100</v>
      </c>
      <c r="X109">
        <v>80</v>
      </c>
      <c r="Y109">
        <v>90</v>
      </c>
      <c r="Z109">
        <v>80</v>
      </c>
      <c r="AA109">
        <v>100</v>
      </c>
      <c r="AB109">
        <v>100</v>
      </c>
      <c r="AC109">
        <v>93.333333333333329</v>
      </c>
      <c r="AD109">
        <v>91.666666666666671</v>
      </c>
      <c r="AE109">
        <v>922.2</v>
      </c>
      <c r="AF109">
        <v>988.1</v>
      </c>
      <c r="AG109">
        <v>930.1</v>
      </c>
      <c r="AH109">
        <v>946.8</v>
      </c>
      <c r="AI109">
        <v>861.1</v>
      </c>
      <c r="AJ109">
        <v>943.7</v>
      </c>
      <c r="AK109">
        <v>999.4</v>
      </c>
      <c r="AL109">
        <v>934.73333333333335</v>
      </c>
      <c r="AM109">
        <v>940.76666666666665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100</v>
      </c>
      <c r="AU109">
        <v>100</v>
      </c>
      <c r="AV109">
        <v>100</v>
      </c>
      <c r="AW109">
        <v>8.7294999999999998</v>
      </c>
      <c r="AX109">
        <v>8.2189999999999994</v>
      </c>
      <c r="AY109">
        <v>8.5374999999999996</v>
      </c>
      <c r="AZ109">
        <v>8.495333333333333</v>
      </c>
      <c r="BA109">
        <v>12.955555555555556</v>
      </c>
      <c r="BB109">
        <v>11.005999999999998</v>
      </c>
      <c r="BC109">
        <v>14.983750000000001</v>
      </c>
      <c r="BD109">
        <v>12.834444444444443</v>
      </c>
      <c r="BE109">
        <v>14.331250000000001</v>
      </c>
      <c r="BF109">
        <v>10.735999999999999</v>
      </c>
      <c r="BG109">
        <v>11.405999999999999</v>
      </c>
      <c r="BH109">
        <v>12.002500000000001</v>
      </c>
      <c r="BI109">
        <v>12.41090909090909</v>
      </c>
      <c r="BJ109">
        <v>9.2220000000000013</v>
      </c>
      <c r="BK109">
        <v>9.8810000000000002</v>
      </c>
      <c r="BL109">
        <v>9.3010000000000002</v>
      </c>
      <c r="BM109">
        <v>9.468</v>
      </c>
      <c r="BN109">
        <v>8.6110000000000007</v>
      </c>
      <c r="BO109">
        <v>9.4370000000000012</v>
      </c>
      <c r="BP109">
        <v>9.9939999999999998</v>
      </c>
      <c r="BQ109">
        <v>9.3473333333333333</v>
      </c>
      <c r="BR109">
        <v>9.4076666666666657</v>
      </c>
      <c r="BS109">
        <v>2.1231727991175156</v>
      </c>
      <c r="BT109">
        <v>2.5631031310892012</v>
      </c>
      <c r="BU109">
        <v>2.5631031310892012</v>
      </c>
      <c r="BV109">
        <v>3.3350005818599398</v>
      </c>
      <c r="BW109">
        <v>2.5631031310892012</v>
      </c>
      <c r="BX109">
        <v>2.5631031310892012</v>
      </c>
      <c r="BY109">
        <v>2.5631031310892012</v>
      </c>
      <c r="BZ109">
        <v>3.6678292716318284</v>
      </c>
    </row>
    <row r="110" spans="1:78" x14ac:dyDescent="0.25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100</v>
      </c>
      <c r="J110">
        <v>100</v>
      </c>
      <c r="K110">
        <v>100</v>
      </c>
      <c r="L110">
        <v>100</v>
      </c>
      <c r="M110">
        <v>870.9</v>
      </c>
      <c r="N110">
        <v>1010</v>
      </c>
      <c r="O110">
        <v>854.8</v>
      </c>
      <c r="P110">
        <v>911.9</v>
      </c>
      <c r="Q110">
        <v>807.8</v>
      </c>
      <c r="R110">
        <v>738.2</v>
      </c>
      <c r="S110">
        <v>836.2</v>
      </c>
      <c r="T110">
        <v>794.06666666666672</v>
      </c>
      <c r="U110">
        <v>852.98333333333335</v>
      </c>
      <c r="V110">
        <v>100</v>
      </c>
      <c r="W110">
        <v>90</v>
      </c>
      <c r="X110">
        <v>80</v>
      </c>
      <c r="Y110">
        <v>90</v>
      </c>
      <c r="Z110">
        <v>80</v>
      </c>
      <c r="AA110">
        <v>100</v>
      </c>
      <c r="AB110">
        <v>90</v>
      </c>
      <c r="AC110">
        <v>90</v>
      </c>
      <c r="AD110">
        <v>90</v>
      </c>
      <c r="AE110">
        <v>1296.7</v>
      </c>
      <c r="AF110">
        <v>1097.0999999999999</v>
      </c>
      <c r="AG110">
        <v>923.8</v>
      </c>
      <c r="AH110">
        <v>1105.8666666666666</v>
      </c>
      <c r="AI110">
        <v>1052.4000000000001</v>
      </c>
      <c r="AJ110">
        <v>1062.2</v>
      </c>
      <c r="AK110">
        <v>1211.2</v>
      </c>
      <c r="AL110">
        <v>1108.5999999999999</v>
      </c>
      <c r="AM110">
        <v>1107.2333333333333</v>
      </c>
      <c r="AN110">
        <v>90</v>
      </c>
      <c r="AO110">
        <v>90</v>
      </c>
      <c r="AP110">
        <v>100</v>
      </c>
      <c r="AQ110">
        <v>93.333333333333329</v>
      </c>
      <c r="AR110">
        <v>90</v>
      </c>
      <c r="AS110">
        <v>80</v>
      </c>
      <c r="AT110">
        <v>80</v>
      </c>
      <c r="AU110">
        <v>83.333333333333329</v>
      </c>
      <c r="AV110">
        <v>88.333333333333329</v>
      </c>
      <c r="AW110">
        <v>7.0945</v>
      </c>
      <c r="AX110">
        <v>6.7910000000000004</v>
      </c>
      <c r="AY110">
        <v>6.819</v>
      </c>
      <c r="AZ110">
        <v>6.9014999999999995</v>
      </c>
      <c r="BA110">
        <v>8.7089999999999996</v>
      </c>
      <c r="BB110">
        <v>11.222222222222221</v>
      </c>
      <c r="BC110">
        <v>10.684999999999999</v>
      </c>
      <c r="BD110">
        <v>10.132222222222222</v>
      </c>
      <c r="BE110">
        <v>10.0975</v>
      </c>
      <c r="BF110">
        <v>7.3820000000000006</v>
      </c>
      <c r="BG110">
        <v>9.2911111111111122</v>
      </c>
      <c r="BH110">
        <v>8.8229629629629631</v>
      </c>
      <c r="BI110">
        <v>9.4775925925925932</v>
      </c>
      <c r="BJ110">
        <v>14.407777777777778</v>
      </c>
      <c r="BK110">
        <v>12.19</v>
      </c>
      <c r="BL110">
        <v>9.2379999999999995</v>
      </c>
      <c r="BM110">
        <v>11.848571428571429</v>
      </c>
      <c r="BN110">
        <v>11.693333333333335</v>
      </c>
      <c r="BO110">
        <v>13.2775</v>
      </c>
      <c r="BP110">
        <v>15.14</v>
      </c>
      <c r="BQ110">
        <v>13.3032</v>
      </c>
      <c r="BR110">
        <v>12.534716981132076</v>
      </c>
      <c r="BS110">
        <v>2.1231727991175156</v>
      </c>
      <c r="BT110">
        <v>2.5631031310892012</v>
      </c>
      <c r="BU110">
        <v>2.1231727991175151</v>
      </c>
      <c r="BV110">
        <v>2.782637511588625</v>
      </c>
      <c r="BW110">
        <v>2.5631031310892012</v>
      </c>
      <c r="BX110">
        <v>2.1231727991175156</v>
      </c>
      <c r="BY110">
        <v>2.1231727991175156</v>
      </c>
      <c r="BZ110">
        <v>2.8013362019176151</v>
      </c>
    </row>
    <row r="111" spans="1:78" x14ac:dyDescent="0.25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100</v>
      </c>
      <c r="J111">
        <v>100</v>
      </c>
      <c r="K111">
        <v>100</v>
      </c>
      <c r="L111">
        <v>100</v>
      </c>
      <c r="M111">
        <v>968.4</v>
      </c>
      <c r="N111">
        <v>971.8</v>
      </c>
      <c r="O111">
        <v>998.2</v>
      </c>
      <c r="P111">
        <v>979.4666666666667</v>
      </c>
      <c r="Q111">
        <v>898.8</v>
      </c>
      <c r="R111">
        <v>891.5</v>
      </c>
      <c r="S111">
        <v>902.8</v>
      </c>
      <c r="T111">
        <v>897.7</v>
      </c>
      <c r="U111">
        <v>938.58333333333337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>
        <v>1296.5</v>
      </c>
      <c r="AF111">
        <v>1541.4</v>
      </c>
      <c r="AG111">
        <v>1426.7</v>
      </c>
      <c r="AH111">
        <v>1421.5333333333333</v>
      </c>
      <c r="AI111">
        <v>1201.7</v>
      </c>
      <c r="AJ111">
        <v>1187.7</v>
      </c>
      <c r="AK111">
        <v>1100.5999999999999</v>
      </c>
      <c r="AL111">
        <v>1163.3333333333333</v>
      </c>
      <c r="AM111">
        <v>1292.4333333333334</v>
      </c>
      <c r="AN111">
        <v>90</v>
      </c>
      <c r="AO111">
        <v>70</v>
      </c>
      <c r="AP111">
        <v>80</v>
      </c>
      <c r="AQ111">
        <v>80</v>
      </c>
      <c r="AR111">
        <v>80</v>
      </c>
      <c r="AS111">
        <v>90</v>
      </c>
      <c r="AT111">
        <v>100</v>
      </c>
      <c r="AU111">
        <v>90</v>
      </c>
      <c r="AV111">
        <v>85</v>
      </c>
      <c r="AW111">
        <v>5.91</v>
      </c>
      <c r="AX111">
        <v>5.8829999999999991</v>
      </c>
      <c r="AY111">
        <v>5.7850000000000001</v>
      </c>
      <c r="AZ111">
        <v>5.8593333333333328</v>
      </c>
      <c r="BA111">
        <v>9.6839999999999993</v>
      </c>
      <c r="BB111">
        <v>9.718</v>
      </c>
      <c r="BC111">
        <v>11.091111111111111</v>
      </c>
      <c r="BD111">
        <v>10.132413793103447</v>
      </c>
      <c r="BE111">
        <v>9.9866666666666664</v>
      </c>
      <c r="BF111">
        <v>8.9149999999999991</v>
      </c>
      <c r="BG111">
        <v>9.0279999999999987</v>
      </c>
      <c r="BH111">
        <v>9.2865517241379312</v>
      </c>
      <c r="BI111">
        <v>9.7094827586206893</v>
      </c>
      <c r="BJ111">
        <v>14.405555555555555</v>
      </c>
      <c r="BK111">
        <v>22.02</v>
      </c>
      <c r="BL111">
        <v>17.833750000000002</v>
      </c>
      <c r="BM111">
        <v>17.769166666666667</v>
      </c>
      <c r="BN111">
        <v>15.02125</v>
      </c>
      <c r="BO111">
        <v>13.196666666666667</v>
      </c>
      <c r="BP111">
        <v>11.005999999999998</v>
      </c>
      <c r="BQ111">
        <v>12.925925925925926</v>
      </c>
      <c r="BR111">
        <v>15.205098039215686</v>
      </c>
      <c r="BS111">
        <v>2.5631031310892012</v>
      </c>
      <c r="BT111">
        <v>2.5631031310892012</v>
      </c>
      <c r="BU111">
        <v>2.5631031310892012</v>
      </c>
      <c r="BV111">
        <v>3.6678292716318284</v>
      </c>
      <c r="BW111">
        <v>2.1231727991175156</v>
      </c>
      <c r="BX111">
        <v>2.5631031310892012</v>
      </c>
      <c r="BY111">
        <v>2.5631031310892012</v>
      </c>
      <c r="BZ111">
        <v>3.1154662013605146</v>
      </c>
    </row>
    <row r="112" spans="1:78" x14ac:dyDescent="0.25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100</v>
      </c>
      <c r="J112">
        <v>100</v>
      </c>
      <c r="K112">
        <v>100</v>
      </c>
      <c r="L112">
        <v>100</v>
      </c>
      <c r="M112">
        <v>1067.9000000000001</v>
      </c>
      <c r="N112">
        <v>1474.8</v>
      </c>
      <c r="O112">
        <v>1137.4000000000001</v>
      </c>
      <c r="P112">
        <v>1226.7</v>
      </c>
      <c r="Q112">
        <v>1046.3</v>
      </c>
      <c r="R112">
        <v>1080.5999999999999</v>
      </c>
      <c r="S112">
        <v>1156.0999999999999</v>
      </c>
      <c r="T112">
        <v>1094.3333333333333</v>
      </c>
      <c r="U112">
        <v>1160.5166666666667</v>
      </c>
      <c r="V112">
        <v>100</v>
      </c>
      <c r="W112">
        <v>90</v>
      </c>
      <c r="X112">
        <v>80</v>
      </c>
      <c r="Y112">
        <v>90</v>
      </c>
      <c r="Z112">
        <v>90</v>
      </c>
      <c r="AA112">
        <v>100</v>
      </c>
      <c r="AB112">
        <v>100</v>
      </c>
      <c r="AC112">
        <v>96.666666666666671</v>
      </c>
      <c r="AD112">
        <v>93.333333333333329</v>
      </c>
      <c r="AE112">
        <v>1274.4000000000001</v>
      </c>
      <c r="AF112">
        <v>1437.4</v>
      </c>
      <c r="AG112">
        <v>1360</v>
      </c>
      <c r="AH112">
        <v>1357.2666666666667</v>
      </c>
      <c r="AI112">
        <v>1202.2</v>
      </c>
      <c r="AJ112">
        <v>1162.3</v>
      </c>
      <c r="AK112">
        <v>1265.9000000000001</v>
      </c>
      <c r="AL112">
        <v>1210.1333333333334</v>
      </c>
      <c r="AM112">
        <v>1283.7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>
        <v>100</v>
      </c>
      <c r="AT112">
        <v>100</v>
      </c>
      <c r="AU112">
        <v>100</v>
      </c>
      <c r="AV112">
        <v>100</v>
      </c>
      <c r="AW112">
        <v>6.7915000000000001</v>
      </c>
      <c r="AX112">
        <v>7.0889999999999995</v>
      </c>
      <c r="AY112">
        <v>7.9460000000000006</v>
      </c>
      <c r="AZ112">
        <v>7.2754999999999992</v>
      </c>
      <c r="BA112">
        <v>10.679</v>
      </c>
      <c r="BB112">
        <v>16.386666666666667</v>
      </c>
      <c r="BC112">
        <v>14.217500000000001</v>
      </c>
      <c r="BD112">
        <v>13.63</v>
      </c>
      <c r="BE112">
        <v>11.625555555555556</v>
      </c>
      <c r="BF112">
        <v>10.805999999999999</v>
      </c>
      <c r="BG112">
        <v>11.561</v>
      </c>
      <c r="BH112">
        <v>11.320689655172412</v>
      </c>
      <c r="BI112">
        <v>12.434107142857144</v>
      </c>
      <c r="BJ112">
        <v>12.744000000000002</v>
      </c>
      <c r="BK112">
        <v>14.374000000000001</v>
      </c>
      <c r="BL112">
        <v>13.6</v>
      </c>
      <c r="BM112">
        <v>13.572666666666667</v>
      </c>
      <c r="BN112">
        <v>12.022</v>
      </c>
      <c r="BO112">
        <v>11.622999999999999</v>
      </c>
      <c r="BP112">
        <v>12.659000000000001</v>
      </c>
      <c r="BQ112">
        <v>12.101333333333335</v>
      </c>
      <c r="BR112">
        <v>12.837</v>
      </c>
      <c r="BS112">
        <v>2.5631031310892012</v>
      </c>
      <c r="BT112">
        <v>2.5631031310892012</v>
      </c>
      <c r="BU112">
        <v>2.5631031310892012</v>
      </c>
      <c r="BV112">
        <v>3.6678292716318284</v>
      </c>
      <c r="BW112">
        <v>2.5631031310892012</v>
      </c>
      <c r="BX112">
        <v>2.5631031310892012</v>
      </c>
      <c r="BY112">
        <v>2.5631031310892012</v>
      </c>
      <c r="BZ112">
        <v>3.6678292716318284</v>
      </c>
    </row>
    <row r="113" spans="1:78" x14ac:dyDescent="0.25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v>1345.4</v>
      </c>
      <c r="N113">
        <v>1160</v>
      </c>
      <c r="O113">
        <v>1400.2</v>
      </c>
      <c r="P113">
        <v>1301.8666666666666</v>
      </c>
      <c r="Q113">
        <v>1122.5</v>
      </c>
      <c r="R113">
        <v>1475.8</v>
      </c>
      <c r="S113">
        <v>1382.7</v>
      </c>
      <c r="T113">
        <v>1327</v>
      </c>
      <c r="U113">
        <v>1314.4333333333334</v>
      </c>
      <c r="V113">
        <v>90</v>
      </c>
      <c r="W113">
        <v>100</v>
      </c>
      <c r="X113">
        <v>80</v>
      </c>
      <c r="Y113">
        <v>90</v>
      </c>
      <c r="Z113">
        <v>80</v>
      </c>
      <c r="AA113">
        <v>90</v>
      </c>
      <c r="AB113">
        <v>90</v>
      </c>
      <c r="AC113">
        <v>86.666666666666671</v>
      </c>
      <c r="AD113">
        <v>88.333333333333329</v>
      </c>
      <c r="AE113">
        <v>1157.9000000000001</v>
      </c>
      <c r="AF113">
        <v>1378.5</v>
      </c>
      <c r="AG113">
        <v>1398.6</v>
      </c>
      <c r="AH113">
        <v>1311.6666666666667</v>
      </c>
      <c r="AI113">
        <v>1274</v>
      </c>
      <c r="AJ113">
        <v>1433.5</v>
      </c>
      <c r="AK113">
        <v>1355.4</v>
      </c>
      <c r="AL113">
        <v>1354.3</v>
      </c>
      <c r="AM113">
        <v>1332.9833333333333</v>
      </c>
      <c r="AN113">
        <v>100</v>
      </c>
      <c r="AO113">
        <v>100</v>
      </c>
      <c r="AP113">
        <v>90</v>
      </c>
      <c r="AQ113">
        <v>96.666666666666671</v>
      </c>
      <c r="AR113">
        <v>90</v>
      </c>
      <c r="AS113">
        <v>90</v>
      </c>
      <c r="AT113">
        <v>90</v>
      </c>
      <c r="AU113">
        <v>90</v>
      </c>
      <c r="AV113">
        <v>93.333333333333329</v>
      </c>
      <c r="AW113">
        <v>8.2752631578947362</v>
      </c>
      <c r="AX113">
        <v>9.0030000000000001</v>
      </c>
      <c r="AY113">
        <v>8.1370000000000005</v>
      </c>
      <c r="AZ113">
        <v>8.4750847457627128</v>
      </c>
      <c r="BA113">
        <v>14.94888888888889</v>
      </c>
      <c r="BB113">
        <v>11.6</v>
      </c>
      <c r="BC113">
        <v>17.502500000000001</v>
      </c>
      <c r="BD113">
        <v>14.465185185185184</v>
      </c>
      <c r="BE113">
        <v>14.03125</v>
      </c>
      <c r="BF113">
        <v>16.397777777777776</v>
      </c>
      <c r="BG113">
        <v>15.363333333333333</v>
      </c>
      <c r="BH113">
        <v>15.311538461538461</v>
      </c>
      <c r="BI113">
        <v>14.880377358490568</v>
      </c>
      <c r="BJ113">
        <v>11.579000000000001</v>
      </c>
      <c r="BK113">
        <v>13.785</v>
      </c>
      <c r="BL113">
        <v>15.54</v>
      </c>
      <c r="BM113">
        <v>13.568965517241379</v>
      </c>
      <c r="BN113">
        <v>14.155555555555555</v>
      </c>
      <c r="BO113">
        <v>15.927777777777777</v>
      </c>
      <c r="BP113">
        <v>15.06</v>
      </c>
      <c r="BQ113">
        <v>15.047777777777778</v>
      </c>
      <c r="BR113">
        <v>14.281964285714286</v>
      </c>
      <c r="BS113">
        <v>2.1231727991175156</v>
      </c>
      <c r="BT113">
        <v>2.5631031310892012</v>
      </c>
      <c r="BU113">
        <v>2.5631031310892012</v>
      </c>
      <c r="BV113">
        <v>2.6118575626808105</v>
      </c>
      <c r="BW113">
        <v>2.5631031310892012</v>
      </c>
      <c r="BX113">
        <v>2.5631031310892012</v>
      </c>
      <c r="BY113">
        <v>2.5631031310892012</v>
      </c>
      <c r="BZ113">
        <v>3.1154662013605146</v>
      </c>
    </row>
    <row r="114" spans="1:78" x14ac:dyDescent="0.25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100</v>
      </c>
      <c r="J114">
        <v>100</v>
      </c>
      <c r="K114">
        <v>100</v>
      </c>
      <c r="L114">
        <v>100</v>
      </c>
      <c r="M114">
        <v>874.3</v>
      </c>
      <c r="N114">
        <v>950.5</v>
      </c>
      <c r="O114">
        <v>906.1</v>
      </c>
      <c r="P114">
        <v>910.3</v>
      </c>
      <c r="Q114">
        <v>864.6</v>
      </c>
      <c r="R114">
        <v>714.1</v>
      </c>
      <c r="S114">
        <v>784.9</v>
      </c>
      <c r="T114">
        <v>787.86666666666667</v>
      </c>
      <c r="U114">
        <v>849.08333333333337</v>
      </c>
      <c r="V114">
        <v>100</v>
      </c>
      <c r="W114">
        <v>100</v>
      </c>
      <c r="X114">
        <v>90</v>
      </c>
      <c r="Y114">
        <v>96.666666666666671</v>
      </c>
      <c r="Z114">
        <v>90</v>
      </c>
      <c r="AA114">
        <v>100</v>
      </c>
      <c r="AB114">
        <v>100</v>
      </c>
      <c r="AC114">
        <v>96.666666666666671</v>
      </c>
      <c r="AD114">
        <v>96.666666666666671</v>
      </c>
      <c r="AE114">
        <v>1025.4000000000001</v>
      </c>
      <c r="AF114">
        <v>1160.5</v>
      </c>
      <c r="AG114">
        <v>933.7</v>
      </c>
      <c r="AH114">
        <v>1039.8666666666666</v>
      </c>
      <c r="AI114">
        <v>1305.4000000000001</v>
      </c>
      <c r="AJ114">
        <v>1051</v>
      </c>
      <c r="AK114">
        <v>1095.5999999999999</v>
      </c>
      <c r="AL114">
        <v>1150.6666666666667</v>
      </c>
      <c r="AM114">
        <v>1095.2666666666667</v>
      </c>
      <c r="AN114">
        <v>100</v>
      </c>
      <c r="AO114">
        <v>90</v>
      </c>
      <c r="AP114">
        <v>100</v>
      </c>
      <c r="AQ114">
        <v>96.666666666666671</v>
      </c>
      <c r="AR114">
        <v>100</v>
      </c>
      <c r="AS114">
        <v>100</v>
      </c>
      <c r="AT114">
        <v>90</v>
      </c>
      <c r="AU114">
        <v>96.666666666666671</v>
      </c>
      <c r="AV114">
        <v>96.666666666666671</v>
      </c>
      <c r="AW114">
        <v>5.9390000000000001</v>
      </c>
      <c r="AX114">
        <v>6.6804999999999994</v>
      </c>
      <c r="AY114">
        <v>6.1745000000000001</v>
      </c>
      <c r="AZ114">
        <v>6.2646666666666668</v>
      </c>
      <c r="BA114">
        <v>8.7430000000000003</v>
      </c>
      <c r="BB114">
        <v>9.5050000000000008</v>
      </c>
      <c r="BC114">
        <v>10.067777777777778</v>
      </c>
      <c r="BD114">
        <v>9.4168965517241379</v>
      </c>
      <c r="BE114">
        <v>9.6066666666666674</v>
      </c>
      <c r="BF114">
        <v>7.141</v>
      </c>
      <c r="BG114">
        <v>7.8490000000000002</v>
      </c>
      <c r="BH114">
        <v>8.1503448275862063</v>
      </c>
      <c r="BI114">
        <v>8.783620689655173</v>
      </c>
      <c r="BJ114">
        <v>10.254000000000001</v>
      </c>
      <c r="BK114">
        <v>12.894444444444444</v>
      </c>
      <c r="BL114">
        <v>9.3369999999999997</v>
      </c>
      <c r="BM114">
        <v>10.757241379310344</v>
      </c>
      <c r="BN114">
        <v>13.054</v>
      </c>
      <c r="BO114">
        <v>10.51</v>
      </c>
      <c r="BP114">
        <v>12.173333333333332</v>
      </c>
      <c r="BQ114">
        <v>11.903448275862068</v>
      </c>
      <c r="BR114">
        <v>11.330344827586206</v>
      </c>
      <c r="BS114">
        <v>2.5631031310892012</v>
      </c>
      <c r="BT114">
        <v>2.5631031310892012</v>
      </c>
      <c r="BU114">
        <v>2.5631031310892012</v>
      </c>
      <c r="BV114">
        <v>3.6678292716318284</v>
      </c>
      <c r="BW114">
        <v>2.5631031310892012</v>
      </c>
      <c r="BX114">
        <v>2.5631031310892012</v>
      </c>
      <c r="BY114">
        <v>2.5631031310892012</v>
      </c>
      <c r="BZ114">
        <v>3.6678292716318284</v>
      </c>
    </row>
    <row r="115" spans="1:78" x14ac:dyDescent="0.25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v>936.5</v>
      </c>
      <c r="N115">
        <v>957.7</v>
      </c>
      <c r="O115">
        <v>967.5</v>
      </c>
      <c r="P115">
        <v>953.9</v>
      </c>
      <c r="Q115">
        <v>901.1</v>
      </c>
      <c r="R115">
        <v>858.2</v>
      </c>
      <c r="S115">
        <v>855</v>
      </c>
      <c r="T115">
        <v>871.43333333333328</v>
      </c>
      <c r="U115">
        <v>912.66666666666663</v>
      </c>
      <c r="V115">
        <v>100</v>
      </c>
      <c r="W115">
        <v>100</v>
      </c>
      <c r="X115">
        <v>90</v>
      </c>
      <c r="Y115">
        <v>96.666666666666671</v>
      </c>
      <c r="Z115">
        <v>90</v>
      </c>
      <c r="AA115">
        <v>100</v>
      </c>
      <c r="AB115">
        <v>90</v>
      </c>
      <c r="AC115">
        <v>93.333333333333329</v>
      </c>
      <c r="AD115">
        <v>95</v>
      </c>
      <c r="AE115">
        <v>1215.4000000000001</v>
      </c>
      <c r="AF115">
        <v>1128.5</v>
      </c>
      <c r="AG115">
        <v>1094.8</v>
      </c>
      <c r="AH115">
        <v>1146.2333333333333</v>
      </c>
      <c r="AI115">
        <v>1175</v>
      </c>
      <c r="AJ115">
        <v>1113</v>
      </c>
      <c r="AK115">
        <v>1285.7</v>
      </c>
      <c r="AL115">
        <v>1191.2333333333333</v>
      </c>
      <c r="AM115">
        <v>1168.7333333333333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100</v>
      </c>
      <c r="AU115">
        <v>100</v>
      </c>
      <c r="AV115">
        <v>100</v>
      </c>
      <c r="AW115">
        <v>7.8994736842105269</v>
      </c>
      <c r="AX115">
        <v>6.93</v>
      </c>
      <c r="AY115">
        <v>6.8514999999999997</v>
      </c>
      <c r="AZ115">
        <v>7.2155932203389828</v>
      </c>
      <c r="BA115">
        <v>9.3650000000000002</v>
      </c>
      <c r="BB115">
        <v>9.577</v>
      </c>
      <c r="BC115">
        <v>10.75</v>
      </c>
      <c r="BD115">
        <v>9.8679310344827584</v>
      </c>
      <c r="BE115">
        <v>10.012222222222222</v>
      </c>
      <c r="BF115">
        <v>8.5820000000000007</v>
      </c>
      <c r="BG115">
        <v>9.5</v>
      </c>
      <c r="BH115">
        <v>9.336785714285714</v>
      </c>
      <c r="BI115">
        <v>9.6070175438596479</v>
      </c>
      <c r="BJ115">
        <v>12.154000000000002</v>
      </c>
      <c r="BK115">
        <v>11.285</v>
      </c>
      <c r="BL115">
        <v>10.948</v>
      </c>
      <c r="BM115">
        <v>11.462333333333333</v>
      </c>
      <c r="BN115">
        <v>11.75</v>
      </c>
      <c r="BO115">
        <v>11.13</v>
      </c>
      <c r="BP115">
        <v>12.857000000000001</v>
      </c>
      <c r="BQ115">
        <v>11.912333333333333</v>
      </c>
      <c r="BR115">
        <v>11.687333333333333</v>
      </c>
      <c r="BS115">
        <v>2.5631031310892012</v>
      </c>
      <c r="BT115">
        <v>2.5631031310892012</v>
      </c>
      <c r="BU115">
        <v>2.5631031310892012</v>
      </c>
      <c r="BV115">
        <v>3.3350005818599398</v>
      </c>
      <c r="BW115">
        <v>2.5631031310892012</v>
      </c>
      <c r="BX115">
        <v>2.5631031310892012</v>
      </c>
      <c r="BY115">
        <v>2.5631031310892012</v>
      </c>
      <c r="BZ115">
        <v>3.6678292716318284</v>
      </c>
    </row>
    <row r="116" spans="1:78" x14ac:dyDescent="0.25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100</v>
      </c>
      <c r="J116">
        <v>100</v>
      </c>
      <c r="K116">
        <v>100</v>
      </c>
      <c r="L116">
        <v>100</v>
      </c>
      <c r="M116">
        <v>729.7</v>
      </c>
      <c r="N116">
        <v>799.4</v>
      </c>
      <c r="O116">
        <v>662.5</v>
      </c>
      <c r="P116">
        <v>730.5333333333333</v>
      </c>
      <c r="Q116">
        <v>938.1</v>
      </c>
      <c r="R116">
        <v>797.3</v>
      </c>
      <c r="S116">
        <v>714.1</v>
      </c>
      <c r="T116">
        <v>816.5</v>
      </c>
      <c r="U116">
        <v>773.51666666666665</v>
      </c>
      <c r="V116">
        <v>100</v>
      </c>
      <c r="W116">
        <v>100</v>
      </c>
      <c r="X116">
        <v>90</v>
      </c>
      <c r="Y116">
        <v>96.666666666666671</v>
      </c>
      <c r="Z116">
        <v>90</v>
      </c>
      <c r="AA116">
        <v>100</v>
      </c>
      <c r="AB116">
        <v>100</v>
      </c>
      <c r="AC116">
        <v>96.666666666666671</v>
      </c>
      <c r="AD116">
        <v>96.666666666666671</v>
      </c>
      <c r="AE116">
        <v>725</v>
      </c>
      <c r="AF116">
        <v>744.1</v>
      </c>
      <c r="AG116">
        <v>841.6</v>
      </c>
      <c r="AH116">
        <v>770.23333333333335</v>
      </c>
      <c r="AI116">
        <v>738.3</v>
      </c>
      <c r="AJ116">
        <v>831.8</v>
      </c>
      <c r="AK116">
        <v>694.7</v>
      </c>
      <c r="AL116">
        <v>754.93333333333328</v>
      </c>
      <c r="AM116">
        <v>762.58333333333337</v>
      </c>
      <c r="AN116">
        <v>100</v>
      </c>
      <c r="AO116">
        <v>100</v>
      </c>
      <c r="AP116">
        <v>100</v>
      </c>
      <c r="AQ116">
        <v>100</v>
      </c>
      <c r="AR116">
        <v>80</v>
      </c>
      <c r="AS116">
        <v>80</v>
      </c>
      <c r="AT116">
        <v>80</v>
      </c>
      <c r="AU116">
        <v>80</v>
      </c>
      <c r="AV116">
        <v>90</v>
      </c>
      <c r="AW116">
        <v>5.4479999999999995</v>
      </c>
      <c r="AX116">
        <v>5.4979999999999993</v>
      </c>
      <c r="AY116">
        <v>5.2910000000000004</v>
      </c>
      <c r="AZ116">
        <v>5.4123333333333337</v>
      </c>
      <c r="BA116">
        <v>7.2970000000000006</v>
      </c>
      <c r="BB116">
        <v>7.9939999999999998</v>
      </c>
      <c r="BC116">
        <v>7.3611111111111107</v>
      </c>
      <c r="BD116">
        <v>7.5572413793103443</v>
      </c>
      <c r="BE116">
        <v>10.423333333333334</v>
      </c>
      <c r="BF116">
        <v>7.9729999999999999</v>
      </c>
      <c r="BG116">
        <v>7.141</v>
      </c>
      <c r="BH116">
        <v>8.4465517241379313</v>
      </c>
      <c r="BI116">
        <v>8.0018965517241369</v>
      </c>
      <c r="BJ116">
        <v>7.25</v>
      </c>
      <c r="BK116">
        <v>7.4409999999999998</v>
      </c>
      <c r="BL116">
        <v>8.4160000000000004</v>
      </c>
      <c r="BM116">
        <v>7.7023333333333337</v>
      </c>
      <c r="BN116">
        <v>9.2287499999999998</v>
      </c>
      <c r="BO116">
        <v>10.397499999999999</v>
      </c>
      <c r="BP116">
        <v>8.6837499999999999</v>
      </c>
      <c r="BQ116">
        <v>9.4366666666666656</v>
      </c>
      <c r="BR116">
        <v>8.4731481481481481</v>
      </c>
      <c r="BS116">
        <v>2.5631031310892012</v>
      </c>
      <c r="BT116">
        <v>2.5631031310892012</v>
      </c>
      <c r="BU116">
        <v>2.5631031310892012</v>
      </c>
      <c r="BV116">
        <v>3.6678292716318284</v>
      </c>
      <c r="BW116">
        <v>2.1231727991175156</v>
      </c>
      <c r="BX116">
        <v>2.1231727991175156</v>
      </c>
      <c r="BY116">
        <v>2.1231727991175156</v>
      </c>
      <c r="BZ116">
        <v>2.6755358693888289</v>
      </c>
    </row>
    <row r="117" spans="1:78" x14ac:dyDescent="0.25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v>1342</v>
      </c>
      <c r="N117">
        <v>1337.1</v>
      </c>
      <c r="O117">
        <v>1155.5999999999999</v>
      </c>
      <c r="P117">
        <v>1278.2333333333333</v>
      </c>
      <c r="Q117">
        <v>1288.0999999999999</v>
      </c>
      <c r="R117">
        <v>1185.3</v>
      </c>
      <c r="S117">
        <v>1203.4000000000001</v>
      </c>
      <c r="T117">
        <v>1225.5999999999999</v>
      </c>
      <c r="U117">
        <v>1251.9166666666667</v>
      </c>
      <c r="V117">
        <v>100</v>
      </c>
      <c r="W117">
        <v>90</v>
      </c>
      <c r="X117">
        <v>90</v>
      </c>
      <c r="Y117">
        <v>93.333333333333329</v>
      </c>
      <c r="Z117">
        <v>90</v>
      </c>
      <c r="AA117">
        <v>90</v>
      </c>
      <c r="AB117">
        <v>90</v>
      </c>
      <c r="AC117">
        <v>90</v>
      </c>
      <c r="AD117">
        <v>91.666666666666671</v>
      </c>
      <c r="AE117">
        <v>1318.3</v>
      </c>
      <c r="AF117">
        <v>1455.7</v>
      </c>
      <c r="AG117">
        <v>1180.7</v>
      </c>
      <c r="AH117">
        <v>1318.2333333333333</v>
      </c>
      <c r="AI117">
        <v>1126.5999999999999</v>
      </c>
      <c r="AJ117">
        <v>1397.7</v>
      </c>
      <c r="AK117">
        <v>1506.5</v>
      </c>
      <c r="AL117">
        <v>1343.6</v>
      </c>
      <c r="AM117">
        <v>1330.9166666666667</v>
      </c>
      <c r="AN117">
        <v>90</v>
      </c>
      <c r="AO117">
        <v>80</v>
      </c>
      <c r="AP117">
        <v>90</v>
      </c>
      <c r="AQ117">
        <v>86.666666666666671</v>
      </c>
      <c r="AR117">
        <v>100</v>
      </c>
      <c r="AS117">
        <v>90</v>
      </c>
      <c r="AT117">
        <v>70</v>
      </c>
      <c r="AU117">
        <v>86.666666666666671</v>
      </c>
      <c r="AV117">
        <v>86.666666666666671</v>
      </c>
      <c r="AW117">
        <v>9.7194736842105272</v>
      </c>
      <c r="AX117">
        <v>9.1794736842105262</v>
      </c>
      <c r="AY117">
        <v>9.6929999999999996</v>
      </c>
      <c r="AZ117">
        <v>9.5334482758620691</v>
      </c>
      <c r="BA117">
        <v>13.42</v>
      </c>
      <c r="BB117">
        <v>14.856666666666666</v>
      </c>
      <c r="BC117">
        <v>12.84</v>
      </c>
      <c r="BD117">
        <v>13.695357142857144</v>
      </c>
      <c r="BE117">
        <v>14.312222222222221</v>
      </c>
      <c r="BF117">
        <v>13.17</v>
      </c>
      <c r="BG117">
        <v>13.371111111111112</v>
      </c>
      <c r="BH117">
        <v>13.617777777777777</v>
      </c>
      <c r="BI117">
        <v>13.657272727272728</v>
      </c>
      <c r="BJ117">
        <v>14.647777777777778</v>
      </c>
      <c r="BK117">
        <v>18.196249999999999</v>
      </c>
      <c r="BL117">
        <v>13.11888888888889</v>
      </c>
      <c r="BM117">
        <v>15.210384615384616</v>
      </c>
      <c r="BN117">
        <v>11.265999999999998</v>
      </c>
      <c r="BO117">
        <v>15.530000000000001</v>
      </c>
      <c r="BP117">
        <v>21.521428571428572</v>
      </c>
      <c r="BQ117">
        <v>15.503076923076922</v>
      </c>
      <c r="BR117">
        <v>15.356730769230769</v>
      </c>
      <c r="BS117">
        <v>2.5631031310892012</v>
      </c>
      <c r="BT117">
        <v>2.5631031310892012</v>
      </c>
      <c r="BU117">
        <v>2.5631031310892012</v>
      </c>
      <c r="BV117">
        <v>3.1154662013605146</v>
      </c>
      <c r="BW117">
        <v>2.5631031310892012</v>
      </c>
      <c r="BX117">
        <v>2.5631031310892012</v>
      </c>
      <c r="BY117">
        <v>1.8059520782526413</v>
      </c>
      <c r="BZ117">
        <v>2.9446862524527</v>
      </c>
    </row>
    <row r="118" spans="1:78" x14ac:dyDescent="0.25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v>1294.2</v>
      </c>
      <c r="N118">
        <v>1028.2</v>
      </c>
      <c r="O118">
        <v>1029</v>
      </c>
      <c r="P118">
        <v>1117.1333333333334</v>
      </c>
      <c r="Q118">
        <v>878.4</v>
      </c>
      <c r="R118">
        <v>900.2</v>
      </c>
      <c r="S118">
        <v>907</v>
      </c>
      <c r="T118">
        <v>895.2</v>
      </c>
      <c r="U118">
        <v>1006.1666666666666</v>
      </c>
      <c r="V118">
        <v>100</v>
      </c>
      <c r="W118">
        <v>90</v>
      </c>
      <c r="X118">
        <v>90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>
        <v>1256.9000000000001</v>
      </c>
      <c r="AF118">
        <v>1130.3</v>
      </c>
      <c r="AG118">
        <v>1255.4000000000001</v>
      </c>
      <c r="AH118">
        <v>1214.2</v>
      </c>
      <c r="AI118">
        <v>1087.8</v>
      </c>
      <c r="AJ118">
        <v>1018.3</v>
      </c>
      <c r="AK118">
        <v>1154.5999999999999</v>
      </c>
      <c r="AL118">
        <v>1086.9000000000001</v>
      </c>
      <c r="AM118">
        <v>1150.55</v>
      </c>
      <c r="AN118">
        <v>100</v>
      </c>
      <c r="AO118">
        <v>100</v>
      </c>
      <c r="AP118">
        <v>90</v>
      </c>
      <c r="AQ118">
        <v>96.666666666666671</v>
      </c>
      <c r="AR118">
        <v>90</v>
      </c>
      <c r="AS118">
        <v>100</v>
      </c>
      <c r="AT118">
        <v>90</v>
      </c>
      <c r="AU118">
        <v>93.333333333333329</v>
      </c>
      <c r="AV118">
        <v>95</v>
      </c>
      <c r="AW118">
        <v>7.6389999999999993</v>
      </c>
      <c r="AX118">
        <v>9.188421052631579</v>
      </c>
      <c r="AY118">
        <v>8.4079999999999995</v>
      </c>
      <c r="AZ118">
        <v>8.3986440677966101</v>
      </c>
      <c r="BA118">
        <v>12.942</v>
      </c>
      <c r="BB118">
        <v>11.424444444444445</v>
      </c>
      <c r="BC118">
        <v>11.433333333333334</v>
      </c>
      <c r="BD118">
        <v>11.969285714285716</v>
      </c>
      <c r="BE118">
        <v>9.76</v>
      </c>
      <c r="BF118">
        <v>9.0020000000000007</v>
      </c>
      <c r="BG118">
        <v>9.07</v>
      </c>
      <c r="BH118">
        <v>9.2606896551724134</v>
      </c>
      <c r="BI118">
        <v>10.591228070175438</v>
      </c>
      <c r="BJ118">
        <v>12.569000000000001</v>
      </c>
      <c r="BK118">
        <v>11.302999999999999</v>
      </c>
      <c r="BL118">
        <v>13.94888888888889</v>
      </c>
      <c r="BM118">
        <v>12.560689655172414</v>
      </c>
      <c r="BN118">
        <v>12.086666666666666</v>
      </c>
      <c r="BO118">
        <v>10.183</v>
      </c>
      <c r="BP118">
        <v>12.828888888888887</v>
      </c>
      <c r="BQ118">
        <v>11.645357142857144</v>
      </c>
      <c r="BR118">
        <v>12.111052631578946</v>
      </c>
      <c r="BS118">
        <v>2.5631031310892012</v>
      </c>
      <c r="BT118">
        <v>2.5631031310892012</v>
      </c>
      <c r="BU118">
        <v>2.5631031310892012</v>
      </c>
      <c r="BV118">
        <v>3.3350005818599389</v>
      </c>
      <c r="BW118">
        <v>2.5631031310892012</v>
      </c>
      <c r="BX118">
        <v>2.5631031310892012</v>
      </c>
      <c r="BY118">
        <v>2.5631031310892012</v>
      </c>
      <c r="BZ118">
        <v>3.3350005818599398</v>
      </c>
    </row>
    <row r="119" spans="1:78" x14ac:dyDescent="0.25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100</v>
      </c>
      <c r="J119">
        <v>100</v>
      </c>
      <c r="K119">
        <v>100</v>
      </c>
      <c r="L119">
        <v>100</v>
      </c>
      <c r="M119">
        <v>1144.2</v>
      </c>
      <c r="N119">
        <v>1110.5999999999999</v>
      </c>
      <c r="O119">
        <v>1163.5</v>
      </c>
      <c r="P119">
        <v>1139.4333333333334</v>
      </c>
      <c r="Q119">
        <v>1054.5999999999999</v>
      </c>
      <c r="R119">
        <v>1068.2</v>
      </c>
      <c r="S119">
        <v>1043.8</v>
      </c>
      <c r="T119">
        <v>1055.5333333333333</v>
      </c>
      <c r="U119">
        <v>1097.4833333333333</v>
      </c>
      <c r="V119">
        <v>100</v>
      </c>
      <c r="W119">
        <v>100</v>
      </c>
      <c r="X119">
        <v>80</v>
      </c>
      <c r="Y119">
        <v>93.333333333333329</v>
      </c>
      <c r="Z119">
        <v>90</v>
      </c>
      <c r="AA119">
        <v>100</v>
      </c>
      <c r="AB119">
        <v>90</v>
      </c>
      <c r="AC119">
        <v>93.333333333333329</v>
      </c>
      <c r="AD119">
        <v>93.333333333333329</v>
      </c>
      <c r="AE119">
        <v>1130.4000000000001</v>
      </c>
      <c r="AF119">
        <v>1285.7</v>
      </c>
      <c r="AG119">
        <v>1062</v>
      </c>
      <c r="AH119">
        <v>1159.3666666666666</v>
      </c>
      <c r="AI119">
        <v>1045.3</v>
      </c>
      <c r="AJ119">
        <v>962.5</v>
      </c>
      <c r="AK119">
        <v>991.3</v>
      </c>
      <c r="AL119">
        <v>999.7</v>
      </c>
      <c r="AM119">
        <v>1079.5333333333333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  <c r="AV119">
        <v>100</v>
      </c>
      <c r="AW119">
        <v>6.1495000000000006</v>
      </c>
      <c r="AX119">
        <v>6.4189999999999996</v>
      </c>
      <c r="AY119">
        <v>6.641</v>
      </c>
      <c r="AZ119">
        <v>6.4031666666666673</v>
      </c>
      <c r="BA119">
        <v>11.442</v>
      </c>
      <c r="BB119">
        <v>11.106</v>
      </c>
      <c r="BC119">
        <v>14.543749999999999</v>
      </c>
      <c r="BD119">
        <v>12.208214285714288</v>
      </c>
      <c r="BE119">
        <v>11.717777777777776</v>
      </c>
      <c r="BF119">
        <v>10.682</v>
      </c>
      <c r="BG119">
        <v>11.597777777777777</v>
      </c>
      <c r="BH119">
        <v>11.309285714285714</v>
      </c>
      <c r="BI119">
        <v>11.758750000000001</v>
      </c>
      <c r="BJ119">
        <v>11.304</v>
      </c>
      <c r="BK119">
        <v>12.857000000000001</v>
      </c>
      <c r="BL119">
        <v>10.62</v>
      </c>
      <c r="BM119">
        <v>11.593666666666666</v>
      </c>
      <c r="BN119">
        <v>10.452999999999999</v>
      </c>
      <c r="BO119">
        <v>9.625</v>
      </c>
      <c r="BP119">
        <v>9.9130000000000003</v>
      </c>
      <c r="BQ119">
        <v>9.9969999999999999</v>
      </c>
      <c r="BR119">
        <v>10.795333333333334</v>
      </c>
      <c r="BS119">
        <v>2.5631031310892012</v>
      </c>
      <c r="BT119">
        <v>2.5631031310892012</v>
      </c>
      <c r="BU119">
        <v>2.1231727991175151</v>
      </c>
      <c r="BV119">
        <v>3.0021718920880502</v>
      </c>
      <c r="BW119">
        <v>2.5631031310892012</v>
      </c>
      <c r="BX119">
        <v>2.5631031310892012</v>
      </c>
      <c r="BY119">
        <v>2.5631031310892012</v>
      </c>
      <c r="BZ119">
        <v>3.6678292716318284</v>
      </c>
    </row>
    <row r="120" spans="1:78" x14ac:dyDescent="0.25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v>1118.4000000000001</v>
      </c>
      <c r="N120">
        <v>1206.3</v>
      </c>
      <c r="O120">
        <v>1281.0999999999999</v>
      </c>
      <c r="P120">
        <v>1201.9333333333334</v>
      </c>
      <c r="Q120">
        <v>1242.9000000000001</v>
      </c>
      <c r="R120">
        <v>1044</v>
      </c>
      <c r="S120">
        <v>1148.3</v>
      </c>
      <c r="T120">
        <v>1145.0666666666666</v>
      </c>
      <c r="U120">
        <v>1173.5</v>
      </c>
      <c r="V120">
        <v>100</v>
      </c>
      <c r="W120">
        <v>100</v>
      </c>
      <c r="X120">
        <v>90</v>
      </c>
      <c r="Y120">
        <v>96.666666666666671</v>
      </c>
      <c r="Z120">
        <v>90</v>
      </c>
      <c r="AA120">
        <v>100</v>
      </c>
      <c r="AB120">
        <v>100</v>
      </c>
      <c r="AC120">
        <v>96.666666666666671</v>
      </c>
      <c r="AD120">
        <v>96.666666666666671</v>
      </c>
      <c r="AE120">
        <v>999.6</v>
      </c>
      <c r="AF120">
        <v>1125.5999999999999</v>
      </c>
      <c r="AG120">
        <v>983.8</v>
      </c>
      <c r="AH120">
        <v>1036.3333333333333</v>
      </c>
      <c r="AI120">
        <v>1080.4000000000001</v>
      </c>
      <c r="AJ120">
        <v>989.8</v>
      </c>
      <c r="AK120">
        <v>1113.4000000000001</v>
      </c>
      <c r="AL120">
        <v>1061.2</v>
      </c>
      <c r="AM120">
        <v>1048.7666666666667</v>
      </c>
      <c r="AN120">
        <v>100</v>
      </c>
      <c r="AO120">
        <v>100</v>
      </c>
      <c r="AP120">
        <v>100</v>
      </c>
      <c r="AQ120">
        <v>100</v>
      </c>
      <c r="AR120">
        <v>100</v>
      </c>
      <c r="AS120">
        <v>90</v>
      </c>
      <c r="AT120">
        <v>90</v>
      </c>
      <c r="AU120">
        <v>93.333333333333329</v>
      </c>
      <c r="AV120">
        <v>96.666666666666671</v>
      </c>
      <c r="AW120">
        <v>7.7249999999999996</v>
      </c>
      <c r="AX120">
        <v>9.5742105263157882</v>
      </c>
      <c r="AY120">
        <v>7.6375000000000002</v>
      </c>
      <c r="AZ120">
        <v>8.2908474576271196</v>
      </c>
      <c r="BA120">
        <v>11.184000000000001</v>
      </c>
      <c r="BB120">
        <v>12.062999999999999</v>
      </c>
      <c r="BC120">
        <v>14.234444444444444</v>
      </c>
      <c r="BD120">
        <v>12.433793103448275</v>
      </c>
      <c r="BE120">
        <v>13.81</v>
      </c>
      <c r="BF120">
        <v>10.44</v>
      </c>
      <c r="BG120">
        <v>11.482999999999999</v>
      </c>
      <c r="BH120">
        <v>11.845517241379309</v>
      </c>
      <c r="BI120">
        <v>12.139655172413793</v>
      </c>
      <c r="BJ120">
        <v>9.9960000000000004</v>
      </c>
      <c r="BK120">
        <v>11.255999999999998</v>
      </c>
      <c r="BL120">
        <v>9.8379999999999992</v>
      </c>
      <c r="BM120">
        <v>10.363333333333333</v>
      </c>
      <c r="BN120">
        <v>10.804</v>
      </c>
      <c r="BO120">
        <v>10.997777777777777</v>
      </c>
      <c r="BP120">
        <v>12.371111111111112</v>
      </c>
      <c r="BQ120">
        <v>11.370000000000001</v>
      </c>
      <c r="BR120">
        <v>10.849310344827586</v>
      </c>
      <c r="BS120">
        <v>2.5631031310892012</v>
      </c>
      <c r="BT120">
        <v>2.5631031310892012</v>
      </c>
      <c r="BU120">
        <v>2.5631031310892012</v>
      </c>
      <c r="BV120">
        <v>3.6678292716318284</v>
      </c>
      <c r="BW120">
        <v>2.5631031310892012</v>
      </c>
      <c r="BX120">
        <v>2.5631031310892012</v>
      </c>
      <c r="BY120">
        <v>2.5631031310892012</v>
      </c>
      <c r="BZ120">
        <v>3.3350005818599398</v>
      </c>
    </row>
    <row r="121" spans="1:78" x14ac:dyDescent="0.25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100</v>
      </c>
      <c r="J121">
        <v>100</v>
      </c>
      <c r="K121">
        <v>100</v>
      </c>
      <c r="L121">
        <v>100</v>
      </c>
      <c r="M121">
        <v>915.7</v>
      </c>
      <c r="N121">
        <v>879.2</v>
      </c>
      <c r="O121">
        <v>953.5</v>
      </c>
      <c r="P121">
        <v>916.13333333333333</v>
      </c>
      <c r="Q121">
        <v>835.4</v>
      </c>
      <c r="R121">
        <v>830.4</v>
      </c>
      <c r="S121">
        <v>861.4</v>
      </c>
      <c r="T121">
        <v>842.4</v>
      </c>
      <c r="U121">
        <v>879.26666666666665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100</v>
      </c>
      <c r="AC121">
        <v>96.666666666666671</v>
      </c>
      <c r="AD121">
        <v>96.666666666666671</v>
      </c>
      <c r="AE121">
        <v>1179.2</v>
      </c>
      <c r="AF121">
        <v>1165</v>
      </c>
      <c r="AG121">
        <v>888.7</v>
      </c>
      <c r="AH121">
        <v>1077.6333333333334</v>
      </c>
      <c r="AI121">
        <v>1077.5999999999999</v>
      </c>
      <c r="AJ121">
        <v>988.6</v>
      </c>
      <c r="AK121">
        <v>1141.0999999999999</v>
      </c>
      <c r="AL121">
        <v>1069.0999999999999</v>
      </c>
      <c r="AM121">
        <v>1073.3666666666666</v>
      </c>
      <c r="AN121">
        <v>100</v>
      </c>
      <c r="AO121">
        <v>100</v>
      </c>
      <c r="AP121">
        <v>100</v>
      </c>
      <c r="AQ121">
        <v>100</v>
      </c>
      <c r="AR121">
        <v>90</v>
      </c>
      <c r="AS121">
        <v>90</v>
      </c>
      <c r="AT121">
        <v>90</v>
      </c>
      <c r="AU121">
        <v>90</v>
      </c>
      <c r="AV121">
        <v>95</v>
      </c>
      <c r="AW121">
        <v>7.4984999999999999</v>
      </c>
      <c r="AX121">
        <v>7.1710000000000003</v>
      </c>
      <c r="AY121">
        <v>7.0374999999999996</v>
      </c>
      <c r="AZ121">
        <v>7.2356666666666669</v>
      </c>
      <c r="BA121">
        <v>9.157</v>
      </c>
      <c r="BB121">
        <v>8.7919999999999998</v>
      </c>
      <c r="BC121">
        <v>10.594444444444445</v>
      </c>
      <c r="BD121">
        <v>9.4772413793103443</v>
      </c>
      <c r="BE121">
        <v>9.2822222222222219</v>
      </c>
      <c r="BF121">
        <v>8.3040000000000003</v>
      </c>
      <c r="BG121">
        <v>8.613999999999999</v>
      </c>
      <c r="BH121">
        <v>8.7144827586206883</v>
      </c>
      <c r="BI121">
        <v>9.0958620689655163</v>
      </c>
      <c r="BJ121">
        <v>11.792</v>
      </c>
      <c r="BK121">
        <v>11.65</v>
      </c>
      <c r="BL121">
        <v>8.8870000000000005</v>
      </c>
      <c r="BM121">
        <v>10.776333333333334</v>
      </c>
      <c r="BN121">
        <v>11.973333333333333</v>
      </c>
      <c r="BO121">
        <v>10.984444444444446</v>
      </c>
      <c r="BP121">
        <v>12.678888888888888</v>
      </c>
      <c r="BQ121">
        <v>11.878888888888888</v>
      </c>
      <c r="BR121">
        <v>11.29859649122807</v>
      </c>
      <c r="BS121">
        <v>2.5631031310892012</v>
      </c>
      <c r="BT121">
        <v>2.5631031310892012</v>
      </c>
      <c r="BU121">
        <v>2.5631031310892012</v>
      </c>
      <c r="BV121">
        <v>3.6678292716318284</v>
      </c>
      <c r="BW121">
        <v>2.5631031310892012</v>
      </c>
      <c r="BX121">
        <v>2.5631031310892012</v>
      </c>
      <c r="BY121">
        <v>2.5631031310892012</v>
      </c>
      <c r="BZ121">
        <v>3.1154662013605146</v>
      </c>
    </row>
    <row r="122" spans="1:78" x14ac:dyDescent="0.25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100</v>
      </c>
      <c r="J122">
        <v>100</v>
      </c>
      <c r="K122">
        <v>100</v>
      </c>
      <c r="L122">
        <v>100</v>
      </c>
      <c r="M122">
        <v>783.3</v>
      </c>
      <c r="N122">
        <v>768.7</v>
      </c>
      <c r="O122">
        <v>837.4</v>
      </c>
      <c r="P122">
        <v>796.4666666666667</v>
      </c>
      <c r="Q122">
        <v>850.8</v>
      </c>
      <c r="R122">
        <v>849.4</v>
      </c>
      <c r="S122">
        <v>691.3</v>
      </c>
      <c r="T122">
        <v>797.16666666666663</v>
      </c>
      <c r="U122">
        <v>796.81666666666672</v>
      </c>
      <c r="V122">
        <v>100</v>
      </c>
      <c r="W122">
        <v>100</v>
      </c>
      <c r="X122">
        <v>80</v>
      </c>
      <c r="Y122">
        <v>93.333333333333329</v>
      </c>
      <c r="Z122">
        <v>90</v>
      </c>
      <c r="AA122">
        <v>100</v>
      </c>
      <c r="AB122">
        <v>100</v>
      </c>
      <c r="AC122">
        <v>96.666666666666671</v>
      </c>
      <c r="AD122">
        <v>95</v>
      </c>
      <c r="AE122">
        <v>854.8</v>
      </c>
      <c r="AF122">
        <v>859.6</v>
      </c>
      <c r="AG122">
        <v>806</v>
      </c>
      <c r="AH122">
        <v>840.13333333333333</v>
      </c>
      <c r="AI122">
        <v>836.2</v>
      </c>
      <c r="AJ122">
        <v>773.3</v>
      </c>
      <c r="AK122">
        <v>825.4</v>
      </c>
      <c r="AL122">
        <v>811.63333333333333</v>
      </c>
      <c r="AM122">
        <v>825.88333333333333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80</v>
      </c>
      <c r="AU122">
        <v>90</v>
      </c>
      <c r="AV122">
        <v>95</v>
      </c>
      <c r="AW122">
        <v>8.0090000000000003</v>
      </c>
      <c r="AX122">
        <v>7.5274999999999999</v>
      </c>
      <c r="AY122">
        <v>7.8995000000000006</v>
      </c>
      <c r="AZ122">
        <v>7.8120000000000003</v>
      </c>
      <c r="BA122">
        <v>7.8329999999999993</v>
      </c>
      <c r="BB122">
        <v>7.6870000000000003</v>
      </c>
      <c r="BC122">
        <v>10.467499999999999</v>
      </c>
      <c r="BD122">
        <v>8.5335714285714293</v>
      </c>
      <c r="BE122">
        <v>9.4533333333333331</v>
      </c>
      <c r="BF122">
        <v>8.4939999999999998</v>
      </c>
      <c r="BG122">
        <v>6.9129999999999994</v>
      </c>
      <c r="BH122">
        <v>8.2465517241379303</v>
      </c>
      <c r="BI122">
        <v>8.3875438596491225</v>
      </c>
      <c r="BJ122">
        <v>8.548</v>
      </c>
      <c r="BK122">
        <v>8.5960000000000001</v>
      </c>
      <c r="BL122">
        <v>8.06</v>
      </c>
      <c r="BM122">
        <v>8.4013333333333335</v>
      </c>
      <c r="BN122">
        <v>9.2911111111111122</v>
      </c>
      <c r="BO122">
        <v>7.7329999999999997</v>
      </c>
      <c r="BP122">
        <v>10.317499999999999</v>
      </c>
      <c r="BQ122">
        <v>9.018148148148148</v>
      </c>
      <c r="BR122">
        <v>8.6935087719298245</v>
      </c>
      <c r="BS122">
        <v>2.5631031310892012</v>
      </c>
      <c r="BT122">
        <v>2.5631031310892012</v>
      </c>
      <c r="BU122">
        <v>2.1231727991175151</v>
      </c>
      <c r="BV122">
        <v>3.3350005818599389</v>
      </c>
      <c r="BW122">
        <v>2.5631031310892012</v>
      </c>
      <c r="BX122">
        <v>2.5631031310892012</v>
      </c>
      <c r="BY122">
        <v>2.1231727991175156</v>
      </c>
      <c r="BZ122">
        <v>3.1154662013605146</v>
      </c>
    </row>
    <row r="123" spans="1:78" x14ac:dyDescent="0.25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v>1284.9000000000001</v>
      </c>
      <c r="N123">
        <v>1366.4</v>
      </c>
      <c r="O123">
        <v>1300.5</v>
      </c>
      <c r="P123">
        <v>1317.2666666666667</v>
      </c>
      <c r="Q123">
        <v>1191.9000000000001</v>
      </c>
      <c r="R123">
        <v>1001</v>
      </c>
      <c r="S123">
        <v>1039.3</v>
      </c>
      <c r="T123">
        <v>1077.4000000000001</v>
      </c>
      <c r="U123">
        <v>1197.3333333333333</v>
      </c>
      <c r="V123">
        <v>100</v>
      </c>
      <c r="W123">
        <v>100</v>
      </c>
      <c r="X123">
        <v>90</v>
      </c>
      <c r="Y123">
        <v>96.666666666666671</v>
      </c>
      <c r="Z123">
        <v>80</v>
      </c>
      <c r="AA123">
        <v>90</v>
      </c>
      <c r="AB123">
        <v>100</v>
      </c>
      <c r="AC123">
        <v>90</v>
      </c>
      <c r="AD123">
        <v>93.333333333333329</v>
      </c>
      <c r="AE123">
        <v>1516.8</v>
      </c>
      <c r="AF123">
        <v>1547.5</v>
      </c>
      <c r="AG123">
        <v>1367.8</v>
      </c>
      <c r="AH123">
        <v>1477.3666666666666</v>
      </c>
      <c r="AI123">
        <v>1450.4</v>
      </c>
      <c r="AJ123">
        <v>1742.5</v>
      </c>
      <c r="AK123">
        <v>1545.5</v>
      </c>
      <c r="AL123">
        <v>1579.4666666666667</v>
      </c>
      <c r="AM123">
        <v>1528.4166666666667</v>
      </c>
      <c r="AN123">
        <v>100</v>
      </c>
      <c r="AO123">
        <v>90</v>
      </c>
      <c r="AP123">
        <v>100</v>
      </c>
      <c r="AQ123">
        <v>96.666666666666671</v>
      </c>
      <c r="AR123">
        <v>80</v>
      </c>
      <c r="AS123">
        <v>90</v>
      </c>
      <c r="AT123">
        <v>80</v>
      </c>
      <c r="AU123">
        <v>83.333333333333329</v>
      </c>
      <c r="AV123">
        <v>90</v>
      </c>
      <c r="AW123">
        <v>6.1864999999999997</v>
      </c>
      <c r="AX123">
        <v>6.6047368421052637</v>
      </c>
      <c r="AY123">
        <v>6.769473684210527</v>
      </c>
      <c r="AZ123">
        <v>6.5144827586206899</v>
      </c>
      <c r="BA123">
        <v>12.849</v>
      </c>
      <c r="BB123">
        <v>13.664000000000001</v>
      </c>
      <c r="BC123">
        <v>14.45</v>
      </c>
      <c r="BD123">
        <v>13.626896551724137</v>
      </c>
      <c r="BE123">
        <v>14.898750000000001</v>
      </c>
      <c r="BF123">
        <v>11.122222222222222</v>
      </c>
      <c r="BG123">
        <v>10.392999999999999</v>
      </c>
      <c r="BH123">
        <v>11.971111111111112</v>
      </c>
      <c r="BI123">
        <v>12.828571428571429</v>
      </c>
      <c r="BJ123">
        <v>15.167999999999999</v>
      </c>
      <c r="BK123">
        <v>17.194444444444443</v>
      </c>
      <c r="BL123">
        <v>13.677999999999999</v>
      </c>
      <c r="BM123">
        <v>15.28310344827586</v>
      </c>
      <c r="BN123">
        <v>18.130000000000003</v>
      </c>
      <c r="BO123">
        <v>19.361111111111111</v>
      </c>
      <c r="BP123">
        <v>19.318750000000001</v>
      </c>
      <c r="BQ123">
        <v>18.953600000000002</v>
      </c>
      <c r="BR123">
        <v>16.982407407407408</v>
      </c>
      <c r="BS123">
        <v>2.1231727991175156</v>
      </c>
      <c r="BT123">
        <v>2.5631031310892012</v>
      </c>
      <c r="BU123">
        <v>2.5631031310892012</v>
      </c>
      <c r="BV123">
        <v>3.1154662013605146</v>
      </c>
      <c r="BW123">
        <v>2.1231727991175156</v>
      </c>
      <c r="BX123">
        <v>2.5631031310892012</v>
      </c>
      <c r="BY123">
        <v>2.1231727991175156</v>
      </c>
      <c r="BZ123">
        <v>2.8013362019176151</v>
      </c>
    </row>
    <row r="124" spans="1:78" x14ac:dyDescent="0.25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v>1345.8</v>
      </c>
      <c r="N124">
        <v>920.7</v>
      </c>
      <c r="O124">
        <v>1193.5</v>
      </c>
      <c r="P124">
        <v>1153.3333333333333</v>
      </c>
      <c r="Q124">
        <v>1469.9</v>
      </c>
      <c r="R124">
        <v>1538.3</v>
      </c>
      <c r="S124">
        <v>1275.5999999999999</v>
      </c>
      <c r="T124">
        <v>1427.9333333333334</v>
      </c>
      <c r="U124">
        <v>1290.6333333333334</v>
      </c>
      <c r="V124">
        <v>90</v>
      </c>
      <c r="W124">
        <v>100</v>
      </c>
      <c r="X124">
        <v>90</v>
      </c>
      <c r="Y124">
        <v>93.333333333333329</v>
      </c>
      <c r="Z124">
        <v>80</v>
      </c>
      <c r="AA124">
        <v>80</v>
      </c>
      <c r="AB124">
        <v>90</v>
      </c>
      <c r="AC124">
        <v>83.333333333333329</v>
      </c>
      <c r="AD124">
        <v>88.333333333333329</v>
      </c>
      <c r="AE124">
        <v>1036.9000000000001</v>
      </c>
      <c r="AF124">
        <v>1207.5</v>
      </c>
      <c r="AG124">
        <v>1084</v>
      </c>
      <c r="AH124">
        <v>1109.4666666666667</v>
      </c>
      <c r="AI124">
        <v>1416.2</v>
      </c>
      <c r="AJ124">
        <v>1396.5</v>
      </c>
      <c r="AK124">
        <v>1285.0999999999999</v>
      </c>
      <c r="AL124">
        <v>1365.9333333333334</v>
      </c>
      <c r="AM124">
        <v>1237.7</v>
      </c>
      <c r="AN124">
        <v>100</v>
      </c>
      <c r="AO124">
        <v>90</v>
      </c>
      <c r="AP124">
        <v>100</v>
      </c>
      <c r="AQ124">
        <v>96.666666666666671</v>
      </c>
      <c r="AR124">
        <v>100</v>
      </c>
      <c r="AS124">
        <v>100</v>
      </c>
      <c r="AT124">
        <v>100</v>
      </c>
      <c r="AU124">
        <v>100</v>
      </c>
      <c r="AV124">
        <v>98.333333333333329</v>
      </c>
      <c r="AW124">
        <v>8.8173684210526311</v>
      </c>
      <c r="AX124">
        <v>7.6114999999999995</v>
      </c>
      <c r="AY124">
        <v>7.468</v>
      </c>
      <c r="AZ124">
        <v>7.9511864406779669</v>
      </c>
      <c r="BA124">
        <v>14.953333333333333</v>
      </c>
      <c r="BB124">
        <v>9.2070000000000007</v>
      </c>
      <c r="BC124">
        <v>13.261111111111111</v>
      </c>
      <c r="BD124">
        <v>12.357142857142858</v>
      </c>
      <c r="BE124">
        <v>18.373750000000001</v>
      </c>
      <c r="BF124">
        <v>19.228749999999998</v>
      </c>
      <c r="BG124">
        <v>14.173333333333332</v>
      </c>
      <c r="BH124">
        <v>17.135200000000001</v>
      </c>
      <c r="BI124">
        <v>14.610943396226418</v>
      </c>
      <c r="BJ124">
        <v>10.369000000000002</v>
      </c>
      <c r="BK124">
        <v>13.416666666666666</v>
      </c>
      <c r="BL124">
        <v>10.84</v>
      </c>
      <c r="BM124">
        <v>11.477241379310344</v>
      </c>
      <c r="BN124">
        <v>14.162000000000001</v>
      </c>
      <c r="BO124">
        <v>13.965</v>
      </c>
      <c r="BP124">
        <v>12.850999999999999</v>
      </c>
      <c r="BQ124">
        <v>13.659333333333334</v>
      </c>
      <c r="BR124">
        <v>12.58677966101695</v>
      </c>
      <c r="BS124">
        <v>2.1231727991175156</v>
      </c>
      <c r="BT124">
        <v>2.1231727991175156</v>
      </c>
      <c r="BU124">
        <v>2.5631031310892012</v>
      </c>
      <c r="BV124">
        <v>2.8013362019176151</v>
      </c>
      <c r="BW124">
        <v>2.5631031310892012</v>
      </c>
      <c r="BX124">
        <v>2.5631031310892012</v>
      </c>
      <c r="BY124">
        <v>2.5631031310892012</v>
      </c>
      <c r="BZ124">
        <v>3.6678292716318284</v>
      </c>
    </row>
    <row r="125" spans="1:78" x14ac:dyDescent="0.25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v>1083.3</v>
      </c>
      <c r="N125">
        <v>1337.8</v>
      </c>
      <c r="O125">
        <v>1250.7</v>
      </c>
      <c r="P125">
        <v>1223.9333333333334</v>
      </c>
      <c r="Q125">
        <v>1198.9000000000001</v>
      </c>
      <c r="R125">
        <v>1074.7</v>
      </c>
      <c r="S125">
        <v>1025.5999999999999</v>
      </c>
      <c r="T125">
        <v>1099.7333333333333</v>
      </c>
      <c r="U125">
        <v>1161.8333333333333</v>
      </c>
      <c r="V125">
        <v>100</v>
      </c>
      <c r="W125">
        <v>90</v>
      </c>
      <c r="X125">
        <v>90</v>
      </c>
      <c r="Y125">
        <v>93.333333333333329</v>
      </c>
      <c r="Z125">
        <v>80</v>
      </c>
      <c r="AA125">
        <v>90</v>
      </c>
      <c r="AB125">
        <v>100</v>
      </c>
      <c r="AC125">
        <v>90</v>
      </c>
      <c r="AD125">
        <v>91.666666666666671</v>
      </c>
      <c r="AE125">
        <v>1136.8</v>
      </c>
      <c r="AF125">
        <v>1032</v>
      </c>
      <c r="AG125">
        <v>1262.9000000000001</v>
      </c>
      <c r="AH125">
        <v>1143.9000000000001</v>
      </c>
      <c r="AI125">
        <v>1379.5</v>
      </c>
      <c r="AJ125">
        <v>1274.0999999999999</v>
      </c>
      <c r="AK125">
        <v>1194.5999999999999</v>
      </c>
      <c r="AL125">
        <v>1282.7333333333333</v>
      </c>
      <c r="AM125">
        <v>1213.3166666666666</v>
      </c>
      <c r="AN125">
        <v>90</v>
      </c>
      <c r="AO125">
        <v>100</v>
      </c>
      <c r="AP125">
        <v>100</v>
      </c>
      <c r="AQ125">
        <v>96.666666666666671</v>
      </c>
      <c r="AR125">
        <v>100</v>
      </c>
      <c r="AS125">
        <v>90</v>
      </c>
      <c r="AT125">
        <v>100</v>
      </c>
      <c r="AU125">
        <v>96.666666666666671</v>
      </c>
      <c r="AV125">
        <v>96.666666666666671</v>
      </c>
      <c r="AW125">
        <v>7.6820000000000004</v>
      </c>
      <c r="AX125">
        <v>7.0385</v>
      </c>
      <c r="AY125">
        <v>8.4484210526315788</v>
      </c>
      <c r="AZ125">
        <v>7.710677966101696</v>
      </c>
      <c r="BA125">
        <v>10.833</v>
      </c>
      <c r="BB125">
        <v>14.864444444444445</v>
      </c>
      <c r="BC125">
        <v>13.896666666666667</v>
      </c>
      <c r="BD125">
        <v>13.113571428571429</v>
      </c>
      <c r="BE125">
        <v>14.986250000000002</v>
      </c>
      <c r="BF125">
        <v>11.941111111111111</v>
      </c>
      <c r="BG125">
        <v>10.255999999999998</v>
      </c>
      <c r="BH125">
        <v>12.219259259259259</v>
      </c>
      <c r="BI125">
        <v>12.674545454545454</v>
      </c>
      <c r="BJ125">
        <v>12.63111111111111</v>
      </c>
      <c r="BK125">
        <v>10.32</v>
      </c>
      <c r="BL125">
        <v>12.629000000000001</v>
      </c>
      <c r="BM125">
        <v>11.83344827586207</v>
      </c>
      <c r="BN125">
        <v>13.795</v>
      </c>
      <c r="BO125">
        <v>14.156666666666666</v>
      </c>
      <c r="BP125">
        <v>11.946</v>
      </c>
      <c r="BQ125">
        <v>13.269655172413792</v>
      </c>
      <c r="BR125">
        <v>12.55155172413793</v>
      </c>
      <c r="BS125">
        <v>2.1231727991175156</v>
      </c>
      <c r="BT125">
        <v>2.5631031310892012</v>
      </c>
      <c r="BU125">
        <v>2.5631031310892012</v>
      </c>
      <c r="BV125">
        <v>3.1154662013605146</v>
      </c>
      <c r="BW125">
        <v>2.5631031310892012</v>
      </c>
      <c r="BX125">
        <v>2.5631031310892012</v>
      </c>
      <c r="BY125">
        <v>2.5631031310892012</v>
      </c>
      <c r="BZ125">
        <v>3.6678292716318284</v>
      </c>
    </row>
    <row r="126" spans="1:78" x14ac:dyDescent="0.25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100</v>
      </c>
      <c r="J126">
        <v>90</v>
      </c>
      <c r="K126">
        <v>95</v>
      </c>
      <c r="L126">
        <v>95</v>
      </c>
      <c r="M126">
        <v>1052</v>
      </c>
      <c r="N126">
        <v>1057.2</v>
      </c>
      <c r="O126">
        <v>1010.6</v>
      </c>
      <c r="P126">
        <v>1039.9333333333334</v>
      </c>
      <c r="Q126">
        <v>1086</v>
      </c>
      <c r="R126">
        <v>1039.8</v>
      </c>
      <c r="S126">
        <v>913.3</v>
      </c>
      <c r="T126">
        <v>1013.0333333333333</v>
      </c>
      <c r="U126">
        <v>1026.4833333333333</v>
      </c>
      <c r="V126">
        <v>100</v>
      </c>
      <c r="W126">
        <v>90</v>
      </c>
      <c r="X126">
        <v>90</v>
      </c>
      <c r="Y126">
        <v>93.333333333333329</v>
      </c>
      <c r="Z126">
        <v>70</v>
      </c>
      <c r="AA126">
        <v>90</v>
      </c>
      <c r="AB126">
        <v>90</v>
      </c>
      <c r="AC126">
        <v>83.333333333333329</v>
      </c>
      <c r="AD126">
        <v>88.333333333333329</v>
      </c>
      <c r="AE126">
        <v>1126.9000000000001</v>
      </c>
      <c r="AF126">
        <v>1174.0999999999999</v>
      </c>
      <c r="AG126">
        <v>1025.7</v>
      </c>
      <c r="AH126">
        <v>1108.9000000000001</v>
      </c>
      <c r="AI126">
        <v>1137.7</v>
      </c>
      <c r="AJ126">
        <v>1080.7</v>
      </c>
      <c r="AK126">
        <v>1141.2</v>
      </c>
      <c r="AL126">
        <v>1119.8666666666666</v>
      </c>
      <c r="AM126">
        <v>1114.3833333333334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90</v>
      </c>
      <c r="AU126">
        <v>96.666666666666671</v>
      </c>
      <c r="AV126">
        <v>98.333333333333329</v>
      </c>
      <c r="AW126">
        <v>8.9820000000000011</v>
      </c>
      <c r="AX126">
        <v>11.411111111111111</v>
      </c>
      <c r="AY126">
        <v>10.261052631578947</v>
      </c>
      <c r="AZ126">
        <v>10.175438596491228</v>
      </c>
      <c r="BA126">
        <v>10.52</v>
      </c>
      <c r="BB126">
        <v>11.746666666666668</v>
      </c>
      <c r="BC126">
        <v>11.228888888888889</v>
      </c>
      <c r="BD126">
        <v>11.142142857142858</v>
      </c>
      <c r="BE126">
        <v>15.514285714285714</v>
      </c>
      <c r="BF126">
        <v>11.553333333333333</v>
      </c>
      <c r="BG126">
        <v>10.147777777777778</v>
      </c>
      <c r="BH126">
        <v>12.1564</v>
      </c>
      <c r="BI126">
        <v>11.62056603773585</v>
      </c>
      <c r="BJ126">
        <v>11.269</v>
      </c>
      <c r="BK126">
        <v>11.741</v>
      </c>
      <c r="BL126">
        <v>10.257</v>
      </c>
      <c r="BM126">
        <v>11.089</v>
      </c>
      <c r="BN126">
        <v>11.377000000000001</v>
      </c>
      <c r="BO126">
        <v>10.807</v>
      </c>
      <c r="BP126">
        <v>12.68</v>
      </c>
      <c r="BQ126">
        <v>11.584827586206895</v>
      </c>
      <c r="BR126">
        <v>11.332711864406781</v>
      </c>
      <c r="BS126">
        <v>1.8059520782526413</v>
      </c>
      <c r="BT126">
        <v>2.5631031310892012</v>
      </c>
      <c r="BU126">
        <v>2.5631031310892012</v>
      </c>
      <c r="BV126">
        <v>2.4685075121457256</v>
      </c>
      <c r="BW126">
        <v>2.5631031310892012</v>
      </c>
      <c r="BX126">
        <v>2.5631031310892012</v>
      </c>
      <c r="BY126">
        <v>2.5631031310892012</v>
      </c>
      <c r="BZ126">
        <v>3.6678292716318284</v>
      </c>
    </row>
    <row r="127" spans="1:78" x14ac:dyDescent="0.25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v>1256.3</v>
      </c>
      <c r="N127">
        <v>1128.7</v>
      </c>
      <c r="O127">
        <v>1335.3</v>
      </c>
      <c r="P127">
        <v>1240.0999999999999</v>
      </c>
      <c r="Q127">
        <v>1155.3</v>
      </c>
      <c r="R127">
        <v>1082.2</v>
      </c>
      <c r="S127">
        <v>1196.5999999999999</v>
      </c>
      <c r="T127">
        <v>1144.7</v>
      </c>
      <c r="U127">
        <v>1192.4000000000001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>
        <v>1712.9</v>
      </c>
      <c r="AF127">
        <v>1641.3</v>
      </c>
      <c r="AG127">
        <v>1691.9</v>
      </c>
      <c r="AH127">
        <v>1682.0333333333333</v>
      </c>
      <c r="AI127">
        <v>1624.7</v>
      </c>
      <c r="AJ127">
        <v>1824.4</v>
      </c>
      <c r="AK127">
        <v>1634.4</v>
      </c>
      <c r="AL127">
        <v>1694.5</v>
      </c>
      <c r="AM127">
        <v>1688.2666666666667</v>
      </c>
      <c r="AN127">
        <v>80</v>
      </c>
      <c r="AO127">
        <v>80</v>
      </c>
      <c r="AP127">
        <v>90</v>
      </c>
      <c r="AQ127">
        <v>83.333333333333329</v>
      </c>
      <c r="AR127">
        <v>60</v>
      </c>
      <c r="AS127">
        <v>60</v>
      </c>
      <c r="AT127">
        <v>60</v>
      </c>
      <c r="AU127">
        <v>60</v>
      </c>
      <c r="AV127">
        <v>71.666666666666671</v>
      </c>
      <c r="AW127">
        <v>10.362631578947369</v>
      </c>
      <c r="AX127">
        <v>10.712631578947368</v>
      </c>
      <c r="AY127">
        <v>9.3285</v>
      </c>
      <c r="AZ127">
        <v>10.120689655172413</v>
      </c>
      <c r="BA127">
        <v>13.958888888888888</v>
      </c>
      <c r="BB127">
        <v>11.287000000000001</v>
      </c>
      <c r="BC127">
        <v>14.836666666666666</v>
      </c>
      <c r="BD127">
        <v>13.286785714285713</v>
      </c>
      <c r="BE127">
        <v>12.836666666666666</v>
      </c>
      <c r="BF127">
        <v>10.822000000000001</v>
      </c>
      <c r="BG127">
        <v>11.965999999999999</v>
      </c>
      <c r="BH127">
        <v>11.841724137931035</v>
      </c>
      <c r="BI127">
        <v>12.551578947368421</v>
      </c>
      <c r="BJ127">
        <v>21.411250000000003</v>
      </c>
      <c r="BK127">
        <v>20.516249999999999</v>
      </c>
      <c r="BL127">
        <v>18.798888888888889</v>
      </c>
      <c r="BM127">
        <v>20.1844</v>
      </c>
      <c r="BN127">
        <v>27.078333333333333</v>
      </c>
      <c r="BO127">
        <v>30.40666666666667</v>
      </c>
      <c r="BP127">
        <v>27.240000000000002</v>
      </c>
      <c r="BQ127">
        <v>28.241666666666667</v>
      </c>
      <c r="BR127">
        <v>23.557209302325578</v>
      </c>
      <c r="BS127">
        <v>2.5631031310892012</v>
      </c>
      <c r="BT127">
        <v>2.5631031310892012</v>
      </c>
      <c r="BU127">
        <v>2.5631031310892012</v>
      </c>
      <c r="BV127">
        <v>3.6678292716318284</v>
      </c>
      <c r="BW127">
        <v>1.5348986686804005</v>
      </c>
      <c r="BX127">
        <v>1.5348986686804005</v>
      </c>
      <c r="BY127">
        <v>1.5348986686804005</v>
      </c>
      <c r="BZ127">
        <v>2.0872617389517139</v>
      </c>
    </row>
    <row r="128" spans="1:78" x14ac:dyDescent="0.25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100</v>
      </c>
      <c r="J128">
        <v>100</v>
      </c>
      <c r="K128">
        <v>100</v>
      </c>
      <c r="L128">
        <v>100</v>
      </c>
      <c r="M128">
        <v>1334.2</v>
      </c>
      <c r="N128">
        <v>1595.1</v>
      </c>
      <c r="O128">
        <v>1429.3</v>
      </c>
      <c r="P128">
        <v>1452.8666666666666</v>
      </c>
      <c r="Q128">
        <v>1157.7</v>
      </c>
      <c r="R128">
        <v>1240</v>
      </c>
      <c r="S128">
        <v>1204.8</v>
      </c>
      <c r="T128">
        <v>1200.8333333333333</v>
      </c>
      <c r="U128">
        <v>1326.85</v>
      </c>
      <c r="V128">
        <v>100</v>
      </c>
      <c r="W128">
        <v>100</v>
      </c>
      <c r="X128">
        <v>80</v>
      </c>
      <c r="Y128">
        <v>93.333333333333329</v>
      </c>
      <c r="Z128">
        <v>90</v>
      </c>
      <c r="AA128">
        <v>100</v>
      </c>
      <c r="AB128">
        <v>100</v>
      </c>
      <c r="AC128">
        <v>96.666666666666671</v>
      </c>
      <c r="AD128">
        <v>95</v>
      </c>
      <c r="AE128">
        <v>1102.2</v>
      </c>
      <c r="AF128">
        <v>1297.9000000000001</v>
      </c>
      <c r="AG128">
        <v>1257.0999999999999</v>
      </c>
      <c r="AH128">
        <v>1219.0666666666666</v>
      </c>
      <c r="AI128">
        <v>1387.3</v>
      </c>
      <c r="AJ128">
        <v>1402</v>
      </c>
      <c r="AK128">
        <v>1380.9</v>
      </c>
      <c r="AL128">
        <v>1390.0666666666666</v>
      </c>
      <c r="AM128">
        <v>1304.5666666666666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100</v>
      </c>
      <c r="AV128">
        <v>100</v>
      </c>
      <c r="AW128">
        <v>6.9120000000000008</v>
      </c>
      <c r="AX128">
        <v>6.6979999999999995</v>
      </c>
      <c r="AY128">
        <v>6.7729999999999997</v>
      </c>
      <c r="AZ128">
        <v>6.7943333333333324</v>
      </c>
      <c r="BA128">
        <v>13.342000000000001</v>
      </c>
      <c r="BB128">
        <v>15.950999999999999</v>
      </c>
      <c r="BC128">
        <v>17.866250000000001</v>
      </c>
      <c r="BD128">
        <v>15.56642857142857</v>
      </c>
      <c r="BE128">
        <v>12.863333333333333</v>
      </c>
      <c r="BF128">
        <v>12.4</v>
      </c>
      <c r="BG128">
        <v>12.048</v>
      </c>
      <c r="BH128">
        <v>12.422413793103447</v>
      </c>
      <c r="BI128">
        <v>13.966842105263156</v>
      </c>
      <c r="BJ128">
        <v>11.022</v>
      </c>
      <c r="BK128">
        <v>12.979000000000001</v>
      </c>
      <c r="BL128">
        <v>12.571</v>
      </c>
      <c r="BM128">
        <v>12.190666666666665</v>
      </c>
      <c r="BN128">
        <v>13.872999999999999</v>
      </c>
      <c r="BO128">
        <v>14.02</v>
      </c>
      <c r="BP128">
        <v>13.809000000000001</v>
      </c>
      <c r="BQ128">
        <v>13.900666666666666</v>
      </c>
      <c r="BR128">
        <v>13.045666666666666</v>
      </c>
      <c r="BS128">
        <v>2.5631031310892012</v>
      </c>
      <c r="BT128">
        <v>2.5631031310892012</v>
      </c>
      <c r="BU128">
        <v>2.5631031310892012</v>
      </c>
      <c r="BV128">
        <v>3.6678292716318284</v>
      </c>
      <c r="BW128">
        <v>2.5631031310892012</v>
      </c>
      <c r="BX128">
        <v>2.5631031310892012</v>
      </c>
      <c r="BY128">
        <v>2.5631031310892012</v>
      </c>
      <c r="BZ128">
        <v>3.6678292716318284</v>
      </c>
    </row>
    <row r="129" spans="1:78" x14ac:dyDescent="0.25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v>1502.3</v>
      </c>
      <c r="N129">
        <v>1426.3</v>
      </c>
      <c r="O129">
        <v>1487.4</v>
      </c>
      <c r="P129">
        <v>1472</v>
      </c>
      <c r="Q129">
        <v>1381.5</v>
      </c>
      <c r="R129">
        <v>1303.2</v>
      </c>
      <c r="S129">
        <v>1513.6</v>
      </c>
      <c r="T129">
        <v>1399.4333333333334</v>
      </c>
      <c r="U129">
        <v>1435.7166666666667</v>
      </c>
      <c r="V129">
        <v>90</v>
      </c>
      <c r="W129">
        <v>90</v>
      </c>
      <c r="X129">
        <v>80</v>
      </c>
      <c r="Y129">
        <v>86.666666666666671</v>
      </c>
      <c r="Z129">
        <v>90</v>
      </c>
      <c r="AA129">
        <v>100</v>
      </c>
      <c r="AB129">
        <v>90</v>
      </c>
      <c r="AC129">
        <v>93.333333333333329</v>
      </c>
      <c r="AD129">
        <v>90</v>
      </c>
      <c r="AE129">
        <v>1280.3</v>
      </c>
      <c r="AF129">
        <v>1430.1</v>
      </c>
      <c r="AG129">
        <v>1489.7</v>
      </c>
      <c r="AH129">
        <v>1400.0333333333333</v>
      </c>
      <c r="AI129">
        <v>1617.1</v>
      </c>
      <c r="AJ129">
        <v>1335.4</v>
      </c>
      <c r="AK129">
        <v>1419.2</v>
      </c>
      <c r="AL129">
        <v>1457.2333333333333</v>
      </c>
      <c r="AM129">
        <v>1428.6333333333334</v>
      </c>
      <c r="AN129">
        <v>100</v>
      </c>
      <c r="AO129">
        <v>100</v>
      </c>
      <c r="AP129">
        <v>100</v>
      </c>
      <c r="AQ129">
        <v>100</v>
      </c>
      <c r="AR129">
        <v>90</v>
      </c>
      <c r="AS129">
        <v>100</v>
      </c>
      <c r="AT129">
        <v>100</v>
      </c>
      <c r="AU129">
        <v>96.666666666666671</v>
      </c>
      <c r="AV129">
        <v>98.333333333333329</v>
      </c>
      <c r="AW129">
        <v>13.868333333333334</v>
      </c>
      <c r="AX129">
        <v>11.589</v>
      </c>
      <c r="AY129">
        <v>11.050999999999998</v>
      </c>
      <c r="AZ129">
        <v>12.110862068965517</v>
      </c>
      <c r="BA129">
        <v>16.69222222222222</v>
      </c>
      <c r="BB129">
        <v>15.847777777777777</v>
      </c>
      <c r="BC129">
        <v>18.592500000000001</v>
      </c>
      <c r="BD129">
        <v>16.984615384615385</v>
      </c>
      <c r="BE129">
        <v>15.35</v>
      </c>
      <c r="BF129">
        <v>13.032</v>
      </c>
      <c r="BG129">
        <v>16.817777777777778</v>
      </c>
      <c r="BH129">
        <v>14.993928571428572</v>
      </c>
      <c r="BI129">
        <v>15.952407407407408</v>
      </c>
      <c r="BJ129">
        <v>12.802999999999999</v>
      </c>
      <c r="BK129">
        <v>14.300999999999998</v>
      </c>
      <c r="BL129">
        <v>14.897</v>
      </c>
      <c r="BM129">
        <v>14.000333333333334</v>
      </c>
      <c r="BN129">
        <v>17.967777777777776</v>
      </c>
      <c r="BO129">
        <v>13.354000000000001</v>
      </c>
      <c r="BP129">
        <v>14.192</v>
      </c>
      <c r="BQ129">
        <v>15.074827586206895</v>
      </c>
      <c r="BR129">
        <v>14.528474576271188</v>
      </c>
      <c r="BS129">
        <v>2.5631031310892012</v>
      </c>
      <c r="BT129">
        <v>2.5631031310892012</v>
      </c>
      <c r="BU129">
        <v>2.5631031310892012</v>
      </c>
      <c r="BV129">
        <v>3.3350005818599398</v>
      </c>
      <c r="BW129">
        <v>2.5631031310892012</v>
      </c>
      <c r="BX129">
        <v>2.5631031310892012</v>
      </c>
      <c r="BY129">
        <v>2.5631031310892012</v>
      </c>
      <c r="BZ129">
        <v>3.6678292716318284</v>
      </c>
    </row>
    <row r="130" spans="1:78" x14ac:dyDescent="0.25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100</v>
      </c>
      <c r="J130">
        <v>100</v>
      </c>
      <c r="K130">
        <v>100</v>
      </c>
      <c r="L130">
        <v>100</v>
      </c>
      <c r="M130">
        <v>868</v>
      </c>
      <c r="N130">
        <v>888.4</v>
      </c>
      <c r="O130">
        <v>971.7</v>
      </c>
      <c r="P130">
        <v>909.36666666666667</v>
      </c>
      <c r="Q130">
        <v>963.6</v>
      </c>
      <c r="R130">
        <v>953.7</v>
      </c>
      <c r="S130">
        <v>926</v>
      </c>
      <c r="T130">
        <v>947.76666666666665</v>
      </c>
      <c r="U130">
        <v>928.56666666666672</v>
      </c>
      <c r="V130">
        <v>90</v>
      </c>
      <c r="W130">
        <v>100</v>
      </c>
      <c r="X130">
        <v>100</v>
      </c>
      <c r="Y130">
        <v>96.666666666666671</v>
      </c>
      <c r="Z130">
        <v>90</v>
      </c>
      <c r="AA130">
        <v>100</v>
      </c>
      <c r="AB130">
        <v>90</v>
      </c>
      <c r="AC130">
        <v>93.333333333333329</v>
      </c>
      <c r="AD130">
        <v>95</v>
      </c>
      <c r="AE130">
        <v>994</v>
      </c>
      <c r="AF130">
        <v>924.2</v>
      </c>
      <c r="AG130">
        <v>872.8</v>
      </c>
      <c r="AH130">
        <v>930.33333333333337</v>
      </c>
      <c r="AI130">
        <v>893.2</v>
      </c>
      <c r="AJ130">
        <v>824.7</v>
      </c>
      <c r="AK130">
        <v>765.2</v>
      </c>
      <c r="AL130">
        <v>827.7</v>
      </c>
      <c r="AM130">
        <v>879.01666666666665</v>
      </c>
      <c r="AN130">
        <v>100</v>
      </c>
      <c r="AO130">
        <v>80</v>
      </c>
      <c r="AP130">
        <v>90</v>
      </c>
      <c r="AQ130">
        <v>90</v>
      </c>
      <c r="AR130">
        <v>80</v>
      </c>
      <c r="AS130">
        <v>100</v>
      </c>
      <c r="AT130">
        <v>100</v>
      </c>
      <c r="AU130">
        <v>93.333333333333329</v>
      </c>
      <c r="AV130">
        <v>91.666666666666671</v>
      </c>
      <c r="AW130">
        <v>5.9535</v>
      </c>
      <c r="AX130">
        <v>6.0729999999999995</v>
      </c>
      <c r="AY130">
        <v>5.9045000000000005</v>
      </c>
      <c r="AZ130">
        <v>5.9770000000000003</v>
      </c>
      <c r="BA130">
        <v>9.6444444444444439</v>
      </c>
      <c r="BB130">
        <v>8.8840000000000003</v>
      </c>
      <c r="BC130">
        <v>9.7170000000000005</v>
      </c>
      <c r="BD130">
        <v>9.407241379310344</v>
      </c>
      <c r="BE130">
        <v>10.706666666666667</v>
      </c>
      <c r="BF130">
        <v>9.5370000000000008</v>
      </c>
      <c r="BG130">
        <v>10.28888888888889</v>
      </c>
      <c r="BH130">
        <v>10.154642857142857</v>
      </c>
      <c r="BI130">
        <v>9.7743859649122804</v>
      </c>
      <c r="BJ130">
        <v>9.94</v>
      </c>
      <c r="BK130">
        <v>11.5525</v>
      </c>
      <c r="BL130">
        <v>9.6977777777777767</v>
      </c>
      <c r="BM130">
        <v>10.337037037037037</v>
      </c>
      <c r="BN130">
        <v>11.165000000000001</v>
      </c>
      <c r="BO130">
        <v>8.2469999999999999</v>
      </c>
      <c r="BP130">
        <v>7.6520000000000001</v>
      </c>
      <c r="BQ130">
        <v>8.868214285714286</v>
      </c>
      <c r="BR130">
        <v>9.5892727272727267</v>
      </c>
      <c r="BS130">
        <v>2.5631031310892012</v>
      </c>
      <c r="BT130">
        <v>2.5631031310892012</v>
      </c>
      <c r="BU130">
        <v>2.5631031310892012</v>
      </c>
      <c r="BV130">
        <v>3.3350005818599398</v>
      </c>
      <c r="BW130">
        <v>2.1231727991175156</v>
      </c>
      <c r="BX130">
        <v>2.1231727991175151</v>
      </c>
      <c r="BY130">
        <v>2.5631031310892012</v>
      </c>
      <c r="BZ130">
        <v>2.7826375115886259</v>
      </c>
    </row>
    <row r="131" spans="1:78" x14ac:dyDescent="0.25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100</v>
      </c>
      <c r="J131">
        <v>100</v>
      </c>
      <c r="K131">
        <v>100</v>
      </c>
      <c r="L131">
        <v>100</v>
      </c>
      <c r="M131">
        <v>1093.5999999999999</v>
      </c>
      <c r="N131">
        <v>1108.9000000000001</v>
      </c>
      <c r="O131">
        <v>1093.8</v>
      </c>
      <c r="P131">
        <v>1098.7666666666667</v>
      </c>
      <c r="Q131">
        <v>1096.9000000000001</v>
      </c>
      <c r="R131">
        <v>1105.4000000000001</v>
      </c>
      <c r="S131">
        <v>1013.7</v>
      </c>
      <c r="T131">
        <v>1072</v>
      </c>
      <c r="U131">
        <v>1085.3833333333334</v>
      </c>
      <c r="V131">
        <v>100</v>
      </c>
      <c r="W131">
        <v>100</v>
      </c>
      <c r="X131">
        <v>90</v>
      </c>
      <c r="Y131">
        <v>96.666666666666671</v>
      </c>
      <c r="Z131">
        <v>90</v>
      </c>
      <c r="AA131">
        <v>100</v>
      </c>
      <c r="AB131">
        <v>90</v>
      </c>
      <c r="AC131">
        <v>93.333333333333329</v>
      </c>
      <c r="AD131">
        <v>95</v>
      </c>
      <c r="AE131">
        <v>1200.7</v>
      </c>
      <c r="AF131">
        <v>1237.5</v>
      </c>
      <c r="AG131">
        <v>1112.0999999999999</v>
      </c>
      <c r="AH131">
        <v>1183.4333333333334</v>
      </c>
      <c r="AI131">
        <v>1143</v>
      </c>
      <c r="AJ131">
        <v>1352.1</v>
      </c>
      <c r="AK131">
        <v>1095.5999999999999</v>
      </c>
      <c r="AL131">
        <v>1196.9000000000001</v>
      </c>
      <c r="AM131">
        <v>1190.1666666666667</v>
      </c>
      <c r="AN131">
        <v>90</v>
      </c>
      <c r="AO131">
        <v>90</v>
      </c>
      <c r="AP131">
        <v>100</v>
      </c>
      <c r="AQ131">
        <v>93.333333333333329</v>
      </c>
      <c r="AR131">
        <v>100</v>
      </c>
      <c r="AS131">
        <v>100</v>
      </c>
      <c r="AT131">
        <v>100</v>
      </c>
      <c r="AU131">
        <v>100</v>
      </c>
      <c r="AV131">
        <v>96.666666666666671</v>
      </c>
      <c r="AW131">
        <v>6.7264999999999997</v>
      </c>
      <c r="AX131">
        <v>6.7870000000000008</v>
      </c>
      <c r="AY131">
        <v>7.1820000000000004</v>
      </c>
      <c r="AZ131">
        <v>6.8985000000000003</v>
      </c>
      <c r="BA131">
        <v>10.936</v>
      </c>
      <c r="BB131">
        <v>11.089</v>
      </c>
      <c r="BC131">
        <v>12.153333333333332</v>
      </c>
      <c r="BD131">
        <v>11.366551724137929</v>
      </c>
      <c r="BE131">
        <v>12.187777777777779</v>
      </c>
      <c r="BF131">
        <v>11.054</v>
      </c>
      <c r="BG131">
        <v>11.263333333333334</v>
      </c>
      <c r="BH131">
        <v>11.485714285714286</v>
      </c>
      <c r="BI131">
        <v>11.425087719298247</v>
      </c>
      <c r="BJ131">
        <v>13.341111111111111</v>
      </c>
      <c r="BK131">
        <v>13.75</v>
      </c>
      <c r="BL131">
        <v>11.120999999999999</v>
      </c>
      <c r="BM131">
        <v>12.679642857142859</v>
      </c>
      <c r="BN131">
        <v>11.43</v>
      </c>
      <c r="BO131">
        <v>13.520999999999999</v>
      </c>
      <c r="BP131">
        <v>10.956</v>
      </c>
      <c r="BQ131">
        <v>11.969000000000001</v>
      </c>
      <c r="BR131">
        <v>12.312068965517241</v>
      </c>
      <c r="BS131">
        <v>2.5631031310892012</v>
      </c>
      <c r="BT131">
        <v>2.5631031310892012</v>
      </c>
      <c r="BU131">
        <v>2.5631031310892012</v>
      </c>
      <c r="BV131">
        <v>3.3350005818599398</v>
      </c>
      <c r="BW131">
        <v>2.5631031310892012</v>
      </c>
      <c r="BX131">
        <v>2.5631031310892012</v>
      </c>
      <c r="BY131">
        <v>2.5631031310892012</v>
      </c>
      <c r="BZ131">
        <v>3.3350005818599389</v>
      </c>
    </row>
    <row r="132" spans="1:78" x14ac:dyDescent="0.25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0</v>
      </c>
      <c r="J132">
        <v>0</v>
      </c>
      <c r="K132">
        <v>0</v>
      </c>
      <c r="L132">
        <v>0</v>
      </c>
      <c r="M132">
        <v>2571.4</v>
      </c>
      <c r="N132">
        <v>2555.1999999999998</v>
      </c>
      <c r="O132">
        <v>2559.9</v>
      </c>
      <c r="P132">
        <v>2562.1666666666665</v>
      </c>
      <c r="Q132">
        <v>2580.6999999999998</v>
      </c>
      <c r="R132">
        <v>2571.9</v>
      </c>
      <c r="S132">
        <v>2578</v>
      </c>
      <c r="T132">
        <v>2576.8666666666668</v>
      </c>
      <c r="U132">
        <v>2569.5166666666669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1188.2</v>
      </c>
      <c r="AF132">
        <v>1320.9</v>
      </c>
      <c r="AG132">
        <v>1344.9</v>
      </c>
      <c r="AH132">
        <v>1284.6666666666667</v>
      </c>
      <c r="AI132">
        <v>1109.5999999999999</v>
      </c>
      <c r="AJ132">
        <v>1137.7</v>
      </c>
      <c r="AK132">
        <v>1152.8</v>
      </c>
      <c r="AL132">
        <v>1133.3666666666666</v>
      </c>
      <c r="AM132">
        <v>1209.0166666666667</v>
      </c>
      <c r="AN132">
        <v>100</v>
      </c>
      <c r="AO132">
        <v>80</v>
      </c>
      <c r="AP132">
        <v>100</v>
      </c>
      <c r="AQ132">
        <v>93.333333333333329</v>
      </c>
      <c r="AR132">
        <v>100</v>
      </c>
      <c r="AS132">
        <v>100</v>
      </c>
      <c r="AT132">
        <v>90</v>
      </c>
      <c r="AU132">
        <v>96.666666666666671</v>
      </c>
      <c r="AV132">
        <v>95</v>
      </c>
      <c r="AW132" t="e">
        <v>#DIV/0!</v>
      </c>
      <c r="AX132" t="e">
        <v>#DIV/0!</v>
      </c>
      <c r="AY132" t="e">
        <v>#DIV/0!</v>
      </c>
      <c r="AZ132" t="e">
        <v>#DIV/0!</v>
      </c>
      <c r="BA132" t="e">
        <v>#DIV/0!</v>
      </c>
      <c r="BB132" t="e">
        <v>#DIV/0!</v>
      </c>
      <c r="BC132" t="e">
        <v>#DIV/0!</v>
      </c>
      <c r="BD132" t="e">
        <v>#DIV/0!</v>
      </c>
      <c r="BE132" t="e">
        <v>#DIV/0!</v>
      </c>
      <c r="BF132" t="e">
        <v>#DIV/0!</v>
      </c>
      <c r="BG132" t="e">
        <v>#DIV/0!</v>
      </c>
      <c r="BH132" t="e">
        <v>#DIV/0!</v>
      </c>
      <c r="BI132" t="e">
        <v>#DIV/0!</v>
      </c>
      <c r="BJ132">
        <v>11.882</v>
      </c>
      <c r="BK132">
        <v>16.51125</v>
      </c>
      <c r="BL132">
        <v>13.449000000000002</v>
      </c>
      <c r="BM132">
        <v>13.764285714285716</v>
      </c>
      <c r="BN132">
        <v>11.095999999999998</v>
      </c>
      <c r="BO132">
        <v>11.377000000000001</v>
      </c>
      <c r="BP132">
        <v>12.808888888888889</v>
      </c>
      <c r="BQ132">
        <v>11.724482758620688</v>
      </c>
      <c r="BR132">
        <v>12.726491228070175</v>
      </c>
      <c r="BS132" t="e">
        <v>#NUM!</v>
      </c>
      <c r="BT132" t="e">
        <v>#NUM!</v>
      </c>
      <c r="BU132" t="e">
        <v>#NUM!</v>
      </c>
      <c r="BV132" t="e">
        <v>#NUM!</v>
      </c>
      <c r="BW132">
        <v>2.5631031310892012</v>
      </c>
      <c r="BX132">
        <v>2.1231727991175151</v>
      </c>
      <c r="BY132">
        <v>2.5631031310892012</v>
      </c>
      <c r="BZ132">
        <v>3.3350005818599389</v>
      </c>
    </row>
    <row r="133" spans="1:78" x14ac:dyDescent="0.25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100</v>
      </c>
      <c r="J133">
        <v>95</v>
      </c>
      <c r="K133">
        <v>100</v>
      </c>
      <c r="L133">
        <v>98.333333333333329</v>
      </c>
      <c r="M133">
        <v>813.6</v>
      </c>
      <c r="N133">
        <v>853.2</v>
      </c>
      <c r="O133">
        <v>912.4</v>
      </c>
      <c r="P133">
        <v>859.73333333333335</v>
      </c>
      <c r="Q133">
        <v>894</v>
      </c>
      <c r="R133">
        <v>876.7</v>
      </c>
      <c r="S133">
        <v>918.8</v>
      </c>
      <c r="T133">
        <v>896.5</v>
      </c>
      <c r="U133">
        <v>878.11666666666667</v>
      </c>
      <c r="V133">
        <v>100</v>
      </c>
      <c r="W133">
        <v>100</v>
      </c>
      <c r="X133">
        <v>90</v>
      </c>
      <c r="Y133">
        <v>96.666666666666671</v>
      </c>
      <c r="Z133">
        <v>90</v>
      </c>
      <c r="AA133">
        <v>100</v>
      </c>
      <c r="AB133">
        <v>100</v>
      </c>
      <c r="AC133">
        <v>96.666666666666671</v>
      </c>
      <c r="AD133">
        <v>96.666666666666671</v>
      </c>
      <c r="AE133">
        <v>1134.8</v>
      </c>
      <c r="AF133">
        <v>1035.2</v>
      </c>
      <c r="AG133">
        <v>1086.2</v>
      </c>
      <c r="AH133">
        <v>1085.4000000000001</v>
      </c>
      <c r="AI133">
        <v>1150.7</v>
      </c>
      <c r="AJ133">
        <v>1149.5999999999999</v>
      </c>
      <c r="AK133">
        <v>1269.5</v>
      </c>
      <c r="AL133">
        <v>1189.9333333333334</v>
      </c>
      <c r="AM133">
        <v>1137.6666666666667</v>
      </c>
      <c r="AN133">
        <v>100</v>
      </c>
      <c r="AO133">
        <v>100</v>
      </c>
      <c r="AP133">
        <v>100</v>
      </c>
      <c r="AQ133">
        <v>100</v>
      </c>
      <c r="AR133">
        <v>90</v>
      </c>
      <c r="AS133">
        <v>100</v>
      </c>
      <c r="AT133">
        <v>100</v>
      </c>
      <c r="AU133">
        <v>96.666666666666671</v>
      </c>
      <c r="AV133">
        <v>98.333333333333329</v>
      </c>
      <c r="AW133">
        <v>8.9495000000000005</v>
      </c>
      <c r="AX133">
        <v>9.4905263157894737</v>
      </c>
      <c r="AY133">
        <v>7.8389999999999995</v>
      </c>
      <c r="AZ133">
        <v>8.7472881355932213</v>
      </c>
      <c r="BA133">
        <v>8.136000000000001</v>
      </c>
      <c r="BB133">
        <v>8.532</v>
      </c>
      <c r="BC133">
        <v>10.137777777777778</v>
      </c>
      <c r="BD133">
        <v>8.8937931034482762</v>
      </c>
      <c r="BE133">
        <v>9.9333333333333336</v>
      </c>
      <c r="BF133">
        <v>8.7670000000000012</v>
      </c>
      <c r="BG133">
        <v>9.1879999999999988</v>
      </c>
      <c r="BH133">
        <v>9.2741379310344829</v>
      </c>
      <c r="BI133">
        <v>9.0839655172413796</v>
      </c>
      <c r="BJ133">
        <v>11.347999999999999</v>
      </c>
      <c r="BK133">
        <v>10.352</v>
      </c>
      <c r="BL133">
        <v>10.862</v>
      </c>
      <c r="BM133">
        <v>10.854000000000001</v>
      </c>
      <c r="BN133">
        <v>12.785555555555556</v>
      </c>
      <c r="BO133">
        <v>11.495999999999999</v>
      </c>
      <c r="BP133">
        <v>12.695</v>
      </c>
      <c r="BQ133">
        <v>12.309655172413793</v>
      </c>
      <c r="BR133">
        <v>11.56949152542373</v>
      </c>
      <c r="BS133">
        <v>2.5631031310892012</v>
      </c>
      <c r="BT133">
        <v>2.5631031310892012</v>
      </c>
      <c r="BU133">
        <v>2.5631031310892012</v>
      </c>
      <c r="BV133">
        <v>3.6678292716318284</v>
      </c>
      <c r="BW133">
        <v>2.5631031310892012</v>
      </c>
      <c r="BX133">
        <v>2.5631031310892012</v>
      </c>
      <c r="BY133">
        <v>2.5631031310892012</v>
      </c>
      <c r="BZ133">
        <v>3.6678292716318284</v>
      </c>
    </row>
    <row r="134" spans="1:78" x14ac:dyDescent="0.25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v>1512</v>
      </c>
      <c r="N134">
        <v>1494.1</v>
      </c>
      <c r="O134">
        <v>1635.6</v>
      </c>
      <c r="P134">
        <v>1547.2333333333333</v>
      </c>
      <c r="Q134">
        <v>1452.5</v>
      </c>
      <c r="R134">
        <v>1496.6</v>
      </c>
      <c r="S134">
        <v>1238.5</v>
      </c>
      <c r="T134">
        <v>1395.8666666666666</v>
      </c>
      <c r="U134">
        <v>1471.55</v>
      </c>
      <c r="V134">
        <v>90</v>
      </c>
      <c r="W134">
        <v>90</v>
      </c>
      <c r="X134">
        <v>70</v>
      </c>
      <c r="Y134">
        <v>83.333333333333329</v>
      </c>
      <c r="Z134">
        <v>100</v>
      </c>
      <c r="AA134">
        <v>90</v>
      </c>
      <c r="AB134">
        <v>100</v>
      </c>
      <c r="AC134">
        <v>96.666666666666671</v>
      </c>
      <c r="AD134">
        <v>90</v>
      </c>
      <c r="AE134">
        <v>2416.35</v>
      </c>
      <c r="AF134">
        <v>2569.3000000000002</v>
      </c>
      <c r="AG134">
        <v>2389.0500000000002</v>
      </c>
      <c r="AH134">
        <v>2458.2333333333331</v>
      </c>
      <c r="AI134">
        <v>2518.5500000000002</v>
      </c>
      <c r="AJ134">
        <v>2530.35</v>
      </c>
      <c r="AK134">
        <v>2484.5</v>
      </c>
      <c r="AL134">
        <v>2511.1333333333332</v>
      </c>
      <c r="AM134">
        <v>2484.6833333333334</v>
      </c>
      <c r="AN134">
        <v>20</v>
      </c>
      <c r="AO134">
        <v>10</v>
      </c>
      <c r="AP134">
        <v>20</v>
      </c>
      <c r="AQ134">
        <v>16.666666666666668</v>
      </c>
      <c r="AR134">
        <v>10</v>
      </c>
      <c r="AS134">
        <v>10</v>
      </c>
      <c r="AT134">
        <v>10</v>
      </c>
      <c r="AU134">
        <v>10</v>
      </c>
      <c r="AV134">
        <v>13.333333333333334</v>
      </c>
      <c r="AW134">
        <v>13.69304347826087</v>
      </c>
      <c r="AX134">
        <v>12.660208333333333</v>
      </c>
      <c r="AY134">
        <v>15.446428571428571</v>
      </c>
      <c r="AZ134">
        <v>13.870000000000001</v>
      </c>
      <c r="BA134">
        <v>16.8</v>
      </c>
      <c r="BB134">
        <v>16.601111111111109</v>
      </c>
      <c r="BC134">
        <v>23.365714285714283</v>
      </c>
      <c r="BD134">
        <v>18.566800000000001</v>
      </c>
      <c r="BE134">
        <v>14.525</v>
      </c>
      <c r="BF134">
        <v>16.628888888888888</v>
      </c>
      <c r="BG134">
        <v>12.385</v>
      </c>
      <c r="BH134">
        <v>14.439999999999998</v>
      </c>
      <c r="BI134">
        <v>16.350555555555555</v>
      </c>
      <c r="BJ134">
        <v>120.8175</v>
      </c>
      <c r="BK134">
        <v>256.93</v>
      </c>
      <c r="BL134">
        <v>119.45250000000001</v>
      </c>
      <c r="BM134">
        <v>147.49399999999997</v>
      </c>
      <c r="BN134">
        <v>251.85500000000002</v>
      </c>
      <c r="BO134">
        <v>253.035</v>
      </c>
      <c r="BP134">
        <v>248.45</v>
      </c>
      <c r="BQ134">
        <v>251.11333333333332</v>
      </c>
      <c r="BR134">
        <v>186.35124999999999</v>
      </c>
      <c r="BS134">
        <v>2.5631031310892012</v>
      </c>
      <c r="BT134">
        <v>2.5631031310892012</v>
      </c>
      <c r="BU134">
        <v>2.5631031310892012</v>
      </c>
      <c r="BV134">
        <v>3.6678292716318284</v>
      </c>
      <c r="BW134">
        <v>0</v>
      </c>
      <c r="BX134">
        <v>0</v>
      </c>
      <c r="BY134">
        <v>0</v>
      </c>
      <c r="BZ134">
        <v>0.55236307027131359</v>
      </c>
    </row>
    <row r="135" spans="1:78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100</v>
      </c>
      <c r="J135">
        <v>95</v>
      </c>
      <c r="K135">
        <v>90</v>
      </c>
      <c r="L135">
        <v>95</v>
      </c>
      <c r="M135">
        <v>1490.2</v>
      </c>
      <c r="N135">
        <v>1210.2</v>
      </c>
      <c r="O135">
        <v>1378.2</v>
      </c>
      <c r="P135">
        <v>1359.5333333333333</v>
      </c>
      <c r="Q135">
        <v>1191.5999999999999</v>
      </c>
      <c r="R135">
        <v>1267.3</v>
      </c>
      <c r="S135">
        <v>1274.5</v>
      </c>
      <c r="T135">
        <v>1244.4666666666667</v>
      </c>
      <c r="U135">
        <v>1302</v>
      </c>
      <c r="V135">
        <v>90</v>
      </c>
      <c r="W135">
        <v>100</v>
      </c>
      <c r="X135">
        <v>70</v>
      </c>
      <c r="Y135">
        <v>86.666666666666671</v>
      </c>
      <c r="Z135">
        <v>90</v>
      </c>
      <c r="AA135">
        <v>90</v>
      </c>
      <c r="AB135">
        <v>100</v>
      </c>
      <c r="AC135">
        <v>93.333333333333329</v>
      </c>
      <c r="AD135">
        <v>90</v>
      </c>
      <c r="AE135">
        <v>1222.2</v>
      </c>
      <c r="AF135">
        <v>1417.2</v>
      </c>
      <c r="AG135">
        <v>1326.6</v>
      </c>
      <c r="AH135">
        <v>1322</v>
      </c>
      <c r="AI135">
        <v>1184.2</v>
      </c>
      <c r="AJ135">
        <v>1158.4000000000001</v>
      </c>
      <c r="AK135">
        <v>1281.9000000000001</v>
      </c>
      <c r="AL135">
        <v>1208.1666666666667</v>
      </c>
      <c r="AM135">
        <v>1265.0833333333333</v>
      </c>
      <c r="AN135">
        <v>100</v>
      </c>
      <c r="AO135">
        <v>90</v>
      </c>
      <c r="AP135">
        <v>100</v>
      </c>
      <c r="AQ135">
        <v>96.666666666666671</v>
      </c>
      <c r="AR135">
        <v>100</v>
      </c>
      <c r="AS135">
        <v>80</v>
      </c>
      <c r="AT135">
        <v>90</v>
      </c>
      <c r="AU135">
        <v>90</v>
      </c>
      <c r="AV135">
        <v>93.333333333333329</v>
      </c>
      <c r="AW135">
        <v>10.701500000000001</v>
      </c>
      <c r="AX135">
        <v>12.411052631578947</v>
      </c>
      <c r="AY135">
        <v>13.991111111111111</v>
      </c>
      <c r="AZ135">
        <v>12.310175438596492</v>
      </c>
      <c r="BA135">
        <v>16.55777777777778</v>
      </c>
      <c r="BB135">
        <v>12.102</v>
      </c>
      <c r="BC135">
        <v>19.688571428571429</v>
      </c>
      <c r="BD135">
        <v>15.686923076923076</v>
      </c>
      <c r="BE135">
        <v>13.239999999999998</v>
      </c>
      <c r="BF135">
        <v>14.081111111111111</v>
      </c>
      <c r="BG135">
        <v>12.744999999999999</v>
      </c>
      <c r="BH135">
        <v>13.33357142857143</v>
      </c>
      <c r="BI135">
        <v>14.466666666666667</v>
      </c>
      <c r="BJ135">
        <v>12.222000000000001</v>
      </c>
      <c r="BK135">
        <v>15.746666666666668</v>
      </c>
      <c r="BL135">
        <v>13.265999999999998</v>
      </c>
      <c r="BM135">
        <v>13.675862068965516</v>
      </c>
      <c r="BN135">
        <v>11.842000000000001</v>
      </c>
      <c r="BO135">
        <v>14.48</v>
      </c>
      <c r="BP135">
        <v>14.243333333333334</v>
      </c>
      <c r="BQ135">
        <v>13.424074074074074</v>
      </c>
      <c r="BR135">
        <v>13.554464285714285</v>
      </c>
      <c r="BS135">
        <v>2.5631031310892012</v>
      </c>
      <c r="BT135">
        <v>2.5631031310892012</v>
      </c>
      <c r="BU135">
        <v>2.1231727991175151</v>
      </c>
      <c r="BV135">
        <v>3.0021718920880502</v>
      </c>
      <c r="BW135">
        <v>2.5631031310892012</v>
      </c>
      <c r="BX135">
        <v>2.1231727991175156</v>
      </c>
      <c r="BY135">
        <v>2.5631031310892012</v>
      </c>
      <c r="BZ135">
        <v>3.1154662013605146</v>
      </c>
    </row>
    <row r="136" spans="1:78" x14ac:dyDescent="0.25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95</v>
      </c>
      <c r="J136">
        <v>100</v>
      </c>
      <c r="K136">
        <v>95</v>
      </c>
      <c r="L136">
        <v>96.666666666666671</v>
      </c>
      <c r="M136">
        <v>2258.6999999999998</v>
      </c>
      <c r="N136">
        <v>2378.1999999999998</v>
      </c>
      <c r="O136">
        <v>2210.4</v>
      </c>
      <c r="P136">
        <v>2282.4333333333334</v>
      </c>
      <c r="Q136">
        <v>2190.9</v>
      </c>
      <c r="R136">
        <v>2329</v>
      </c>
      <c r="S136">
        <v>2043.8</v>
      </c>
      <c r="T136">
        <v>2187.9</v>
      </c>
      <c r="U136">
        <v>2235.1666666666665</v>
      </c>
      <c r="V136">
        <v>70</v>
      </c>
      <c r="W136">
        <v>80</v>
      </c>
      <c r="X136">
        <v>70</v>
      </c>
      <c r="Y136">
        <v>73.333333333333329</v>
      </c>
      <c r="Z136">
        <v>60</v>
      </c>
      <c r="AA136">
        <v>80</v>
      </c>
      <c r="AB136">
        <v>90</v>
      </c>
      <c r="AC136">
        <v>76.666666666666671</v>
      </c>
      <c r="AD136">
        <v>75</v>
      </c>
      <c r="AE136">
        <v>2731.8</v>
      </c>
      <c r="AF136">
        <v>2626.6</v>
      </c>
      <c r="AG136">
        <v>2677.5</v>
      </c>
      <c r="AH136">
        <v>2678.6333333333332</v>
      </c>
      <c r="AI136">
        <v>2619</v>
      </c>
      <c r="AJ136">
        <v>2481.4</v>
      </c>
      <c r="AK136">
        <v>2613.3000000000002</v>
      </c>
      <c r="AL136">
        <v>2571.2333333333331</v>
      </c>
      <c r="AM136">
        <v>2624.9333333333334</v>
      </c>
      <c r="AN136">
        <v>20</v>
      </c>
      <c r="AO136">
        <v>20</v>
      </c>
      <c r="AP136">
        <v>10</v>
      </c>
      <c r="AQ136">
        <v>16.666666666666668</v>
      </c>
      <c r="AR136">
        <v>0</v>
      </c>
      <c r="AS136">
        <v>30</v>
      </c>
      <c r="AT136">
        <v>10</v>
      </c>
      <c r="AU136">
        <v>13.333333333333334</v>
      </c>
      <c r="AV136">
        <v>15</v>
      </c>
      <c r="AW136">
        <v>20.422631578947371</v>
      </c>
      <c r="AX136">
        <v>18.6145</v>
      </c>
      <c r="AY136">
        <v>20.032105263157895</v>
      </c>
      <c r="AZ136">
        <v>19.671206896551723</v>
      </c>
      <c r="BA136">
        <v>32.267142857142858</v>
      </c>
      <c r="BB136">
        <v>29.727499999999999</v>
      </c>
      <c r="BC136">
        <v>31.57714285714286</v>
      </c>
      <c r="BD136">
        <v>31.124090909090913</v>
      </c>
      <c r="BE136">
        <v>36.515000000000001</v>
      </c>
      <c r="BF136">
        <v>29.112500000000001</v>
      </c>
      <c r="BG136">
        <v>22.70888888888889</v>
      </c>
      <c r="BH136">
        <v>28.537826086956521</v>
      </c>
      <c r="BI136">
        <v>29.80222222222222</v>
      </c>
      <c r="BJ136">
        <v>136.59</v>
      </c>
      <c r="BK136">
        <v>131.32999999999998</v>
      </c>
      <c r="BL136">
        <v>267.75</v>
      </c>
      <c r="BM136">
        <v>160.71799999999999</v>
      </c>
      <c r="BN136" t="e">
        <v>#DIV/0!</v>
      </c>
      <c r="BO136">
        <v>82.713333333333338</v>
      </c>
      <c r="BP136">
        <v>261.33000000000004</v>
      </c>
      <c r="BQ136">
        <v>192.84249999999997</v>
      </c>
      <c r="BR136">
        <v>174.99555555555557</v>
      </c>
      <c r="BS136">
        <v>1.5348986686804005</v>
      </c>
      <c r="BT136">
        <v>2.1231727991175156</v>
      </c>
      <c r="BU136">
        <v>2.5631031310892012</v>
      </c>
      <c r="BV136">
        <v>2.2289992369256693</v>
      </c>
      <c r="BW136" t="e">
        <v>#NUM!</v>
      </c>
      <c r="BX136">
        <v>0.7571510528365597</v>
      </c>
      <c r="BY136">
        <v>0</v>
      </c>
      <c r="BZ136">
        <v>0.72314301917912838</v>
      </c>
    </row>
    <row r="137" spans="1:78" x14ac:dyDescent="0.25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v>1281.5</v>
      </c>
      <c r="N137">
        <v>1243.3</v>
      </c>
      <c r="O137">
        <v>1203.2</v>
      </c>
      <c r="P137">
        <v>1242.6666666666667</v>
      </c>
      <c r="Q137">
        <v>1299.7</v>
      </c>
      <c r="R137">
        <v>1159.5</v>
      </c>
      <c r="S137">
        <v>1413.5</v>
      </c>
      <c r="T137">
        <v>1290.9000000000001</v>
      </c>
      <c r="U137">
        <v>1266.7833333333333</v>
      </c>
      <c r="V137">
        <v>100</v>
      </c>
      <c r="W137">
        <v>100</v>
      </c>
      <c r="X137">
        <v>90</v>
      </c>
      <c r="Y137">
        <v>96.666666666666671</v>
      </c>
      <c r="Z137">
        <v>90</v>
      </c>
      <c r="AA137">
        <v>100</v>
      </c>
      <c r="AB137">
        <v>100</v>
      </c>
      <c r="AC137">
        <v>96.666666666666671</v>
      </c>
      <c r="AD137">
        <v>96.666666666666671</v>
      </c>
      <c r="AE137">
        <v>1045.4000000000001</v>
      </c>
      <c r="AF137">
        <v>1171.8</v>
      </c>
      <c r="AG137">
        <v>1116.5</v>
      </c>
      <c r="AH137">
        <v>1111.2333333333333</v>
      </c>
      <c r="AI137">
        <v>1002.7</v>
      </c>
      <c r="AJ137">
        <v>1019.9</v>
      </c>
      <c r="AK137">
        <v>979.6</v>
      </c>
      <c r="AL137">
        <v>1000.7333333333333</v>
      </c>
      <c r="AM137">
        <v>1055.9833333333333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90</v>
      </c>
      <c r="AU137">
        <v>96.666666666666671</v>
      </c>
      <c r="AV137">
        <v>98.333333333333329</v>
      </c>
      <c r="AW137">
        <v>9.7260000000000009</v>
      </c>
      <c r="AX137">
        <v>11.563157894736841</v>
      </c>
      <c r="AY137">
        <v>12.49578947368421</v>
      </c>
      <c r="AZ137">
        <v>11.235172413793101</v>
      </c>
      <c r="BA137">
        <v>12.815</v>
      </c>
      <c r="BB137">
        <v>12.433</v>
      </c>
      <c r="BC137">
        <v>13.36888888888889</v>
      </c>
      <c r="BD137">
        <v>12.855172413793104</v>
      </c>
      <c r="BE137">
        <v>14.441111111111111</v>
      </c>
      <c r="BF137">
        <v>11.595000000000001</v>
      </c>
      <c r="BG137">
        <v>14.135</v>
      </c>
      <c r="BH137">
        <v>13.354137931034483</v>
      </c>
      <c r="BI137">
        <v>13.104655172413793</v>
      </c>
      <c r="BJ137">
        <v>10.454000000000001</v>
      </c>
      <c r="BK137">
        <v>11.718</v>
      </c>
      <c r="BL137">
        <v>11.164999999999999</v>
      </c>
      <c r="BM137">
        <v>11.112333333333334</v>
      </c>
      <c r="BN137">
        <v>10.027000000000001</v>
      </c>
      <c r="BO137">
        <v>10.199</v>
      </c>
      <c r="BP137">
        <v>10.884444444444444</v>
      </c>
      <c r="BQ137">
        <v>10.352413793103448</v>
      </c>
      <c r="BR137">
        <v>10.738813559322034</v>
      </c>
      <c r="BS137">
        <v>2.5631031310892012</v>
      </c>
      <c r="BT137">
        <v>2.5631031310892012</v>
      </c>
      <c r="BU137">
        <v>2.5631031310892012</v>
      </c>
      <c r="BV137">
        <v>3.6678292716318284</v>
      </c>
      <c r="BW137">
        <v>2.5631031310892012</v>
      </c>
      <c r="BX137">
        <v>2.5631031310892012</v>
      </c>
      <c r="BY137">
        <v>2.5631031310892012</v>
      </c>
      <c r="BZ137">
        <v>3.6678292716318284</v>
      </c>
    </row>
    <row r="138" spans="1:78" x14ac:dyDescent="0.25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v>1850.7</v>
      </c>
      <c r="N138">
        <v>1870.4</v>
      </c>
      <c r="O138">
        <v>2190.5</v>
      </c>
      <c r="P138">
        <v>1970.5333333333333</v>
      </c>
      <c r="Q138">
        <v>2096.1999999999998</v>
      </c>
      <c r="R138">
        <v>2061.5</v>
      </c>
      <c r="S138">
        <v>1804.4</v>
      </c>
      <c r="T138">
        <v>1987.3666666666666</v>
      </c>
      <c r="U138">
        <v>1978.95</v>
      </c>
      <c r="V138">
        <v>70</v>
      </c>
      <c r="W138">
        <v>70</v>
      </c>
      <c r="X138">
        <v>50</v>
      </c>
      <c r="Y138">
        <v>63.333333333333336</v>
      </c>
      <c r="Z138">
        <v>50</v>
      </c>
      <c r="AA138">
        <v>60</v>
      </c>
      <c r="AB138">
        <v>70</v>
      </c>
      <c r="AC138">
        <v>60</v>
      </c>
      <c r="AD138">
        <v>61.666666666666664</v>
      </c>
      <c r="AE138">
        <v>2224.1</v>
      </c>
      <c r="AF138">
        <v>1881.1</v>
      </c>
      <c r="AG138">
        <v>2167.4</v>
      </c>
      <c r="AH138">
        <v>2090.8666666666668</v>
      </c>
      <c r="AI138">
        <v>2276.4</v>
      </c>
      <c r="AJ138">
        <v>2372.6</v>
      </c>
      <c r="AK138">
        <v>2003.7</v>
      </c>
      <c r="AL138">
        <v>2217.5666666666666</v>
      </c>
      <c r="AM138">
        <v>2154.2166666666667</v>
      </c>
      <c r="AN138">
        <v>40</v>
      </c>
      <c r="AO138">
        <v>50</v>
      </c>
      <c r="AP138">
        <v>40</v>
      </c>
      <c r="AQ138">
        <v>43.333333333333336</v>
      </c>
      <c r="AR138">
        <v>30</v>
      </c>
      <c r="AS138">
        <v>20</v>
      </c>
      <c r="AT138">
        <v>50</v>
      </c>
      <c r="AU138">
        <v>33.333333333333336</v>
      </c>
      <c r="AV138">
        <v>38.333333333333336</v>
      </c>
      <c r="AW138">
        <v>10.913</v>
      </c>
      <c r="AX138">
        <v>14.404736842105264</v>
      </c>
      <c r="AY138">
        <v>11.41578947368421</v>
      </c>
      <c r="AZ138">
        <v>12.221551724137932</v>
      </c>
      <c r="BA138">
        <v>26.438571428571429</v>
      </c>
      <c r="BB138">
        <v>26.720000000000002</v>
      </c>
      <c r="BC138">
        <v>43.81</v>
      </c>
      <c r="BD138">
        <v>31.113684210526316</v>
      </c>
      <c r="BE138">
        <v>41.923999999999999</v>
      </c>
      <c r="BF138">
        <v>34.358333333333334</v>
      </c>
      <c r="BG138">
        <v>25.777142857142859</v>
      </c>
      <c r="BH138">
        <v>33.122777777777777</v>
      </c>
      <c r="BI138">
        <v>32.091081081081086</v>
      </c>
      <c r="BJ138">
        <v>55.602499999999999</v>
      </c>
      <c r="BK138">
        <v>37.622</v>
      </c>
      <c r="BL138">
        <v>54.185000000000002</v>
      </c>
      <c r="BM138">
        <v>48.25076923076923</v>
      </c>
      <c r="BN138">
        <v>75.88000000000001</v>
      </c>
      <c r="BO138">
        <v>118.63</v>
      </c>
      <c r="BP138">
        <v>40.073999999999998</v>
      </c>
      <c r="BQ138">
        <v>66.526999999999987</v>
      </c>
      <c r="BR138">
        <v>56.196956521739125</v>
      </c>
      <c r="BS138">
        <v>1.2815515655446006</v>
      </c>
      <c r="BT138">
        <v>1.5348986686804005</v>
      </c>
      <c r="BU138">
        <v>1.8059520782526413</v>
      </c>
      <c r="BV138">
        <v>2.0872617389517139</v>
      </c>
      <c r="BW138">
        <v>0.7571510528365597</v>
      </c>
      <c r="BX138">
        <v>0.43993033197168607</v>
      </c>
      <c r="BY138">
        <v>1.2815515655446006</v>
      </c>
      <c r="BZ138">
        <v>1.4031873365204566</v>
      </c>
    </row>
    <row r="139" spans="1:78" x14ac:dyDescent="0.25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100</v>
      </c>
      <c r="J139">
        <v>100</v>
      </c>
      <c r="K139">
        <v>100</v>
      </c>
      <c r="L139">
        <v>100</v>
      </c>
      <c r="M139">
        <v>1100.9000000000001</v>
      </c>
      <c r="N139">
        <v>1100.5999999999999</v>
      </c>
      <c r="O139">
        <v>1048.8</v>
      </c>
      <c r="P139">
        <v>1083.4333333333334</v>
      </c>
      <c r="Q139">
        <v>1219.2</v>
      </c>
      <c r="R139">
        <v>961.4</v>
      </c>
      <c r="S139">
        <v>946.7</v>
      </c>
      <c r="T139">
        <v>1042.4333333333334</v>
      </c>
      <c r="U139">
        <v>1062.9333333333334</v>
      </c>
      <c r="V139">
        <v>100</v>
      </c>
      <c r="W139">
        <v>100</v>
      </c>
      <c r="X139">
        <v>90</v>
      </c>
      <c r="Y139">
        <v>96.666666666666671</v>
      </c>
      <c r="Z139">
        <v>80</v>
      </c>
      <c r="AA139">
        <v>100</v>
      </c>
      <c r="AB139">
        <v>90</v>
      </c>
      <c r="AC139">
        <v>90</v>
      </c>
      <c r="AD139">
        <v>93.333333333333329</v>
      </c>
      <c r="AE139">
        <v>1323.7</v>
      </c>
      <c r="AF139">
        <v>1266.7</v>
      </c>
      <c r="AG139">
        <v>1160.9000000000001</v>
      </c>
      <c r="AH139">
        <v>1250.4333333333334</v>
      </c>
      <c r="AI139">
        <v>1282.5999999999999</v>
      </c>
      <c r="AJ139">
        <v>1182.5</v>
      </c>
      <c r="AK139">
        <v>1126.4000000000001</v>
      </c>
      <c r="AL139">
        <v>1197.1666666666667</v>
      </c>
      <c r="AM139">
        <v>1223.8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90</v>
      </c>
      <c r="AT139">
        <v>100</v>
      </c>
      <c r="AU139">
        <v>96.666666666666671</v>
      </c>
      <c r="AV139">
        <v>98.333333333333329</v>
      </c>
      <c r="AW139">
        <v>8.4755000000000003</v>
      </c>
      <c r="AX139">
        <v>8.125</v>
      </c>
      <c r="AY139">
        <v>8.4145000000000003</v>
      </c>
      <c r="AZ139">
        <v>8.3383333333333329</v>
      </c>
      <c r="BA139">
        <v>11.009</v>
      </c>
      <c r="BB139">
        <v>11.005999999999998</v>
      </c>
      <c r="BC139">
        <v>11.653333333333332</v>
      </c>
      <c r="BD139">
        <v>11.207931034482758</v>
      </c>
      <c r="BE139">
        <v>15.24</v>
      </c>
      <c r="BF139">
        <v>9.613999999999999</v>
      </c>
      <c r="BG139">
        <v>10.51888888888889</v>
      </c>
      <c r="BH139">
        <v>11.582592592592594</v>
      </c>
      <c r="BI139">
        <v>11.38857142857143</v>
      </c>
      <c r="BJ139">
        <v>13.237</v>
      </c>
      <c r="BK139">
        <v>12.667</v>
      </c>
      <c r="BL139">
        <v>11.609000000000002</v>
      </c>
      <c r="BM139">
        <v>12.504333333333333</v>
      </c>
      <c r="BN139">
        <v>12.825999999999999</v>
      </c>
      <c r="BO139">
        <v>13.138888888888889</v>
      </c>
      <c r="BP139">
        <v>11.264000000000001</v>
      </c>
      <c r="BQ139">
        <v>12.38448275862069</v>
      </c>
      <c r="BR139">
        <v>12.445423728813559</v>
      </c>
      <c r="BS139">
        <v>2.1231727991175156</v>
      </c>
      <c r="BT139">
        <v>2.5631031310892012</v>
      </c>
      <c r="BU139">
        <v>2.5631031310892012</v>
      </c>
      <c r="BV139">
        <v>3.1154662013605146</v>
      </c>
      <c r="BW139">
        <v>2.5631031310892012</v>
      </c>
      <c r="BX139">
        <v>2.5631031310892012</v>
      </c>
      <c r="BY139">
        <v>2.5631031310892012</v>
      </c>
      <c r="BZ139">
        <v>3.6678292716318284</v>
      </c>
    </row>
    <row r="140" spans="1:78" x14ac:dyDescent="0.25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100</v>
      </c>
      <c r="J140">
        <v>100</v>
      </c>
      <c r="K140">
        <v>100</v>
      </c>
      <c r="L140">
        <v>100</v>
      </c>
      <c r="M140">
        <v>1085.3</v>
      </c>
      <c r="N140">
        <v>1036.9000000000001</v>
      </c>
      <c r="O140">
        <v>1174.2</v>
      </c>
      <c r="P140">
        <v>1098.8</v>
      </c>
      <c r="Q140">
        <v>970.5</v>
      </c>
      <c r="R140">
        <v>1030.8</v>
      </c>
      <c r="S140">
        <v>1031.7</v>
      </c>
      <c r="T140">
        <v>1011</v>
      </c>
      <c r="U140">
        <v>1054.9000000000001</v>
      </c>
      <c r="V140">
        <v>100</v>
      </c>
      <c r="W140">
        <v>100</v>
      </c>
      <c r="X140">
        <v>90</v>
      </c>
      <c r="Y140">
        <v>96.666666666666671</v>
      </c>
      <c r="Z140">
        <v>90</v>
      </c>
      <c r="AA140">
        <v>100</v>
      </c>
      <c r="AB140">
        <v>100</v>
      </c>
      <c r="AC140">
        <v>96.666666666666671</v>
      </c>
      <c r="AD140">
        <v>96.666666666666671</v>
      </c>
      <c r="AE140">
        <v>1158.9000000000001</v>
      </c>
      <c r="AF140">
        <v>1641.1</v>
      </c>
      <c r="AG140">
        <v>1334.6</v>
      </c>
      <c r="AH140">
        <v>1378.2</v>
      </c>
      <c r="AI140">
        <v>1191.8</v>
      </c>
      <c r="AJ140">
        <v>1438.4</v>
      </c>
      <c r="AK140">
        <v>1269.9000000000001</v>
      </c>
      <c r="AL140">
        <v>1300.0333333333333</v>
      </c>
      <c r="AM140">
        <v>1339.1166666666666</v>
      </c>
      <c r="AN140">
        <v>100</v>
      </c>
      <c r="AO140">
        <v>80</v>
      </c>
      <c r="AP140">
        <v>90</v>
      </c>
      <c r="AQ140">
        <v>90</v>
      </c>
      <c r="AR140">
        <v>90</v>
      </c>
      <c r="AS140">
        <v>90</v>
      </c>
      <c r="AT140">
        <v>80</v>
      </c>
      <c r="AU140">
        <v>86.666666666666671</v>
      </c>
      <c r="AV140">
        <v>88.333333333333329</v>
      </c>
      <c r="AW140">
        <v>8.1054999999999993</v>
      </c>
      <c r="AX140">
        <v>6.8985000000000003</v>
      </c>
      <c r="AY140">
        <v>7.1979999999999995</v>
      </c>
      <c r="AZ140">
        <v>7.4006666666666669</v>
      </c>
      <c r="BA140">
        <v>10.853</v>
      </c>
      <c r="BB140">
        <v>10.369000000000002</v>
      </c>
      <c r="BC140">
        <v>13.046666666666667</v>
      </c>
      <c r="BD140">
        <v>11.366896551724137</v>
      </c>
      <c r="BE140">
        <v>10.783333333333333</v>
      </c>
      <c r="BF140">
        <v>10.308</v>
      </c>
      <c r="BG140">
        <v>10.317</v>
      </c>
      <c r="BH140">
        <v>10.458620689655172</v>
      </c>
      <c r="BI140">
        <v>10.912758620689656</v>
      </c>
      <c r="BJ140">
        <v>11.589</v>
      </c>
      <c r="BK140">
        <v>20.513749999999998</v>
      </c>
      <c r="BL140">
        <v>14.828888888888887</v>
      </c>
      <c r="BM140">
        <v>15.313333333333334</v>
      </c>
      <c r="BN140">
        <v>13.242222222222221</v>
      </c>
      <c r="BO140">
        <v>15.982222222222223</v>
      </c>
      <c r="BP140">
        <v>15.873750000000001</v>
      </c>
      <c r="BQ140">
        <v>15.000384615384615</v>
      </c>
      <c r="BR140">
        <v>15.159811320754716</v>
      </c>
      <c r="BS140">
        <v>2.5631031310892012</v>
      </c>
      <c r="BT140">
        <v>2.5631031310892012</v>
      </c>
      <c r="BU140">
        <v>2.5631031310892012</v>
      </c>
      <c r="BV140">
        <v>3.6678292716318284</v>
      </c>
      <c r="BW140">
        <v>2.5631031310892012</v>
      </c>
      <c r="BX140">
        <v>2.5631031310892012</v>
      </c>
      <c r="BY140">
        <v>2.1231727991175156</v>
      </c>
      <c r="BZ140">
        <v>2.9446862524527</v>
      </c>
    </row>
    <row r="141" spans="1:78" x14ac:dyDescent="0.25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90</v>
      </c>
      <c r="J141">
        <v>95</v>
      </c>
      <c r="K141">
        <v>85</v>
      </c>
      <c r="L141">
        <v>90</v>
      </c>
      <c r="M141">
        <v>1380.8</v>
      </c>
      <c r="N141">
        <v>1736.3</v>
      </c>
      <c r="O141">
        <v>1542.1</v>
      </c>
      <c r="P141">
        <v>1553.0666666666666</v>
      </c>
      <c r="Q141">
        <v>1660.2</v>
      </c>
      <c r="R141">
        <v>1462.5</v>
      </c>
      <c r="S141">
        <v>1173.7</v>
      </c>
      <c r="T141">
        <v>1432.1333333333334</v>
      </c>
      <c r="U141">
        <v>1492.6</v>
      </c>
      <c r="V141">
        <v>90</v>
      </c>
      <c r="W141">
        <v>80</v>
      </c>
      <c r="X141">
        <v>70</v>
      </c>
      <c r="Y141">
        <v>80</v>
      </c>
      <c r="Z141">
        <v>80</v>
      </c>
      <c r="AA141">
        <v>70</v>
      </c>
      <c r="AB141">
        <v>100</v>
      </c>
      <c r="AC141">
        <v>83.333333333333329</v>
      </c>
      <c r="AD141">
        <v>81.666666666666671</v>
      </c>
      <c r="AE141">
        <v>1798.2</v>
      </c>
      <c r="AF141">
        <v>1934.9</v>
      </c>
      <c r="AG141">
        <v>1722</v>
      </c>
      <c r="AH141">
        <v>1818.3666666666666</v>
      </c>
      <c r="AI141">
        <v>1805</v>
      </c>
      <c r="AJ141">
        <v>1718.4</v>
      </c>
      <c r="AK141">
        <v>1860.3</v>
      </c>
      <c r="AL141">
        <v>1794.5666666666666</v>
      </c>
      <c r="AM141">
        <v>1806.4666666666667</v>
      </c>
      <c r="AN141">
        <v>60</v>
      </c>
      <c r="AO141">
        <v>60</v>
      </c>
      <c r="AP141">
        <v>80</v>
      </c>
      <c r="AQ141">
        <v>66.666666666666671</v>
      </c>
      <c r="AR141">
        <v>70</v>
      </c>
      <c r="AS141">
        <v>60</v>
      </c>
      <c r="AT141">
        <v>80</v>
      </c>
      <c r="AU141">
        <v>70</v>
      </c>
      <c r="AV141">
        <v>68.333333333333329</v>
      </c>
      <c r="AW141">
        <v>12.343888888888889</v>
      </c>
      <c r="AX141">
        <v>10.819473684210525</v>
      </c>
      <c r="AY141">
        <v>14.548823529411766</v>
      </c>
      <c r="AZ141">
        <v>12.501666666666667</v>
      </c>
      <c r="BA141">
        <v>15.342222222222222</v>
      </c>
      <c r="BB141">
        <v>21.703749999999999</v>
      </c>
      <c r="BC141">
        <v>22.029999999999998</v>
      </c>
      <c r="BD141">
        <v>19.413333333333334</v>
      </c>
      <c r="BE141">
        <v>20.752500000000001</v>
      </c>
      <c r="BF141">
        <v>20.892857142857142</v>
      </c>
      <c r="BG141">
        <v>11.737</v>
      </c>
      <c r="BH141">
        <v>17.185600000000001</v>
      </c>
      <c r="BI141">
        <v>18.27673469387755</v>
      </c>
      <c r="BJ141">
        <v>29.970000000000002</v>
      </c>
      <c r="BK141">
        <v>32.248333333333335</v>
      </c>
      <c r="BL141">
        <v>21.524999999999999</v>
      </c>
      <c r="BM141">
        <v>27.275499999999997</v>
      </c>
      <c r="BN141">
        <v>25.785714285714285</v>
      </c>
      <c r="BO141">
        <v>28.64</v>
      </c>
      <c r="BP141">
        <v>23.25375</v>
      </c>
      <c r="BQ141">
        <v>25.636666666666667</v>
      </c>
      <c r="BR141">
        <v>26.436097560975611</v>
      </c>
      <c r="BS141">
        <v>2.1231727991175156</v>
      </c>
      <c r="BT141">
        <v>1.8059520782526413</v>
      </c>
      <c r="BU141">
        <v>2.5631031310892012</v>
      </c>
      <c r="BV141">
        <v>2.8013362019176151</v>
      </c>
      <c r="BW141">
        <v>1.8059520782526413</v>
      </c>
      <c r="BX141">
        <v>1.5348986686804005</v>
      </c>
      <c r="BY141">
        <v>2.1231727991175156</v>
      </c>
      <c r="BZ141">
        <v>2.3583151485239551</v>
      </c>
    </row>
    <row r="142" spans="1:78" x14ac:dyDescent="0.25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100</v>
      </c>
      <c r="J142">
        <v>100</v>
      </c>
      <c r="K142">
        <v>100</v>
      </c>
      <c r="L142">
        <v>100</v>
      </c>
      <c r="M142">
        <v>1361.9</v>
      </c>
      <c r="N142">
        <v>1251.5</v>
      </c>
      <c r="O142">
        <v>1185</v>
      </c>
      <c r="P142">
        <v>1266.1333333333334</v>
      </c>
      <c r="Q142">
        <v>979.3</v>
      </c>
      <c r="R142">
        <v>1028.5</v>
      </c>
      <c r="S142">
        <v>1091.9000000000001</v>
      </c>
      <c r="T142">
        <v>1033.2333333333333</v>
      </c>
      <c r="U142">
        <v>1149.6833333333334</v>
      </c>
      <c r="V142">
        <v>90</v>
      </c>
      <c r="W142">
        <v>100</v>
      </c>
      <c r="X142">
        <v>90</v>
      </c>
      <c r="Y142">
        <v>93.333333333333329</v>
      </c>
      <c r="Z142">
        <v>90</v>
      </c>
      <c r="AA142">
        <v>100</v>
      </c>
      <c r="AB142">
        <v>100</v>
      </c>
      <c r="AC142">
        <v>96.666666666666671</v>
      </c>
      <c r="AD142">
        <v>95</v>
      </c>
      <c r="AE142">
        <v>1331.6</v>
      </c>
      <c r="AF142">
        <v>1392.7</v>
      </c>
      <c r="AG142">
        <v>1541.9</v>
      </c>
      <c r="AH142">
        <v>1422.0666666666666</v>
      </c>
      <c r="AI142">
        <v>1749.9</v>
      </c>
      <c r="AJ142">
        <v>1304.5</v>
      </c>
      <c r="AK142">
        <v>1364.7</v>
      </c>
      <c r="AL142">
        <v>1473.0333333333333</v>
      </c>
      <c r="AM142">
        <v>1447.55</v>
      </c>
      <c r="AN142">
        <v>100</v>
      </c>
      <c r="AO142">
        <v>100</v>
      </c>
      <c r="AP142">
        <v>90</v>
      </c>
      <c r="AQ142">
        <v>96.666666666666671</v>
      </c>
      <c r="AR142">
        <v>70</v>
      </c>
      <c r="AS142">
        <v>100</v>
      </c>
      <c r="AT142">
        <v>100</v>
      </c>
      <c r="AU142">
        <v>90</v>
      </c>
      <c r="AV142">
        <v>93.333333333333329</v>
      </c>
      <c r="AW142">
        <v>8.277000000000001</v>
      </c>
      <c r="AX142">
        <v>8.8595000000000006</v>
      </c>
      <c r="AY142">
        <v>9.5395000000000003</v>
      </c>
      <c r="AZ142">
        <v>8.8920000000000012</v>
      </c>
      <c r="BA142">
        <v>15.132222222222223</v>
      </c>
      <c r="BB142">
        <v>12.515000000000001</v>
      </c>
      <c r="BC142">
        <v>13.166666666666666</v>
      </c>
      <c r="BD142">
        <v>13.565714285714288</v>
      </c>
      <c r="BE142">
        <v>10.88111111111111</v>
      </c>
      <c r="BF142">
        <v>10.285</v>
      </c>
      <c r="BG142">
        <v>10.919</v>
      </c>
      <c r="BH142">
        <v>10.688620689655172</v>
      </c>
      <c r="BI142">
        <v>12.101929824561404</v>
      </c>
      <c r="BJ142">
        <v>13.315999999999999</v>
      </c>
      <c r="BK142">
        <v>13.927</v>
      </c>
      <c r="BL142">
        <v>17.132222222222222</v>
      </c>
      <c r="BM142">
        <v>14.711034482758619</v>
      </c>
      <c r="BN142">
        <v>24.998571428571431</v>
      </c>
      <c r="BO142">
        <v>13.045</v>
      </c>
      <c r="BP142">
        <v>13.647</v>
      </c>
      <c r="BQ142">
        <v>16.367037037037036</v>
      </c>
      <c r="BR142">
        <v>15.509464285714285</v>
      </c>
      <c r="BS142">
        <v>2.5631031310892012</v>
      </c>
      <c r="BT142">
        <v>2.5631031310892012</v>
      </c>
      <c r="BU142">
        <v>2.5631031310892012</v>
      </c>
      <c r="BV142">
        <v>3.6678292716318284</v>
      </c>
      <c r="BW142">
        <v>1.8059520782526413</v>
      </c>
      <c r="BX142">
        <v>2.5631031310892012</v>
      </c>
      <c r="BY142">
        <v>2.5631031310892012</v>
      </c>
      <c r="BZ142">
        <v>3.1154662013605146</v>
      </c>
    </row>
    <row r="143" spans="1:78" x14ac:dyDescent="0.25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100</v>
      </c>
      <c r="J143">
        <v>100</v>
      </c>
      <c r="K143">
        <v>100</v>
      </c>
      <c r="L143">
        <v>100</v>
      </c>
      <c r="M143">
        <v>957</v>
      </c>
      <c r="N143">
        <v>1019.7</v>
      </c>
      <c r="O143">
        <v>952.1</v>
      </c>
      <c r="P143">
        <v>976.26666666666665</v>
      </c>
      <c r="Q143">
        <v>1062.0999999999999</v>
      </c>
      <c r="R143">
        <v>955.1</v>
      </c>
      <c r="S143">
        <v>912.9</v>
      </c>
      <c r="T143">
        <v>976.7</v>
      </c>
      <c r="U143">
        <v>976.48333333333335</v>
      </c>
      <c r="V143">
        <v>100</v>
      </c>
      <c r="W143">
        <v>100</v>
      </c>
      <c r="X143">
        <v>100</v>
      </c>
      <c r="Y143">
        <v>100</v>
      </c>
      <c r="Z143">
        <v>80</v>
      </c>
      <c r="AA143">
        <v>100</v>
      </c>
      <c r="AB143">
        <v>100</v>
      </c>
      <c r="AC143">
        <v>93.333333333333329</v>
      </c>
      <c r="AD143">
        <v>96.666666666666671</v>
      </c>
      <c r="AE143">
        <v>1013.9</v>
      </c>
      <c r="AF143">
        <v>1034.5999999999999</v>
      </c>
      <c r="AG143">
        <v>980.2</v>
      </c>
      <c r="AH143">
        <v>1009.5666666666667</v>
      </c>
      <c r="AI143">
        <v>1037.3</v>
      </c>
      <c r="AJ143">
        <v>1000.8</v>
      </c>
      <c r="AK143">
        <v>1059.5999999999999</v>
      </c>
      <c r="AL143">
        <v>1032.5666666666666</v>
      </c>
      <c r="AM143">
        <v>1021.0666666666667</v>
      </c>
      <c r="AN143">
        <v>90</v>
      </c>
      <c r="AO143">
        <v>100</v>
      </c>
      <c r="AP143">
        <v>100</v>
      </c>
      <c r="AQ143">
        <v>96.666666666666671</v>
      </c>
      <c r="AR143">
        <v>90</v>
      </c>
      <c r="AS143">
        <v>100</v>
      </c>
      <c r="AT143">
        <v>100</v>
      </c>
      <c r="AU143">
        <v>96.666666666666671</v>
      </c>
      <c r="AV143">
        <v>96.666666666666671</v>
      </c>
      <c r="AW143">
        <v>6.7585000000000006</v>
      </c>
      <c r="AX143">
        <v>6.7089999999999996</v>
      </c>
      <c r="AY143">
        <v>6.4039999999999999</v>
      </c>
      <c r="AZ143">
        <v>6.6238333333333337</v>
      </c>
      <c r="BA143">
        <v>9.57</v>
      </c>
      <c r="BB143">
        <v>10.197000000000001</v>
      </c>
      <c r="BC143">
        <v>9.5210000000000008</v>
      </c>
      <c r="BD143">
        <v>9.7626666666666662</v>
      </c>
      <c r="BE143">
        <v>13.276249999999999</v>
      </c>
      <c r="BF143">
        <v>9.5510000000000002</v>
      </c>
      <c r="BG143">
        <v>9.1289999999999996</v>
      </c>
      <c r="BH143">
        <v>10.464642857142858</v>
      </c>
      <c r="BI143">
        <v>10.101551724137931</v>
      </c>
      <c r="BJ143">
        <v>11.265555555555554</v>
      </c>
      <c r="BK143">
        <v>10.345999999999998</v>
      </c>
      <c r="BL143">
        <v>9.8019999999999996</v>
      </c>
      <c r="BM143">
        <v>10.443793103448275</v>
      </c>
      <c r="BN143">
        <v>11.525555555555554</v>
      </c>
      <c r="BO143">
        <v>10.007999999999999</v>
      </c>
      <c r="BP143">
        <v>10.595999999999998</v>
      </c>
      <c r="BQ143">
        <v>10.681724137931033</v>
      </c>
      <c r="BR143">
        <v>10.562758620689655</v>
      </c>
      <c r="BS143">
        <v>2.1231727991175156</v>
      </c>
      <c r="BT143">
        <v>2.5631031310892012</v>
      </c>
      <c r="BU143">
        <v>2.5631031310892012</v>
      </c>
      <c r="BV143">
        <v>3.3350005818599398</v>
      </c>
      <c r="BW143">
        <v>2.5631031310892012</v>
      </c>
      <c r="BX143">
        <v>2.5631031310892012</v>
      </c>
      <c r="BY143">
        <v>2.5631031310892012</v>
      </c>
      <c r="BZ143">
        <v>3.6678292716318284</v>
      </c>
    </row>
    <row r="144" spans="1:78" x14ac:dyDescent="0.25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v>1020.4</v>
      </c>
      <c r="N144">
        <v>1315</v>
      </c>
      <c r="O144">
        <v>1263</v>
      </c>
      <c r="P144">
        <v>1199.4666666666667</v>
      </c>
      <c r="Q144">
        <v>1141</v>
      </c>
      <c r="R144">
        <v>1158.5999999999999</v>
      </c>
      <c r="S144">
        <v>956.2</v>
      </c>
      <c r="T144">
        <v>1085.2666666666667</v>
      </c>
      <c r="U144">
        <v>1142.3666666666666</v>
      </c>
      <c r="V144">
        <v>100</v>
      </c>
      <c r="W144">
        <v>80</v>
      </c>
      <c r="X144">
        <v>90</v>
      </c>
      <c r="Y144">
        <v>90</v>
      </c>
      <c r="Z144">
        <v>80</v>
      </c>
      <c r="AA144">
        <v>90</v>
      </c>
      <c r="AB144">
        <v>100</v>
      </c>
      <c r="AC144">
        <v>90</v>
      </c>
      <c r="AD144">
        <v>90</v>
      </c>
      <c r="AE144">
        <v>1289.5999999999999</v>
      </c>
      <c r="AF144">
        <v>1290.3</v>
      </c>
      <c r="AG144">
        <v>1150</v>
      </c>
      <c r="AH144">
        <v>1243.3</v>
      </c>
      <c r="AI144">
        <v>1142.5999999999999</v>
      </c>
      <c r="AJ144">
        <v>1329.5</v>
      </c>
      <c r="AK144">
        <v>1368.8</v>
      </c>
      <c r="AL144">
        <v>1280.3</v>
      </c>
      <c r="AM144">
        <v>1261.8</v>
      </c>
      <c r="AN144">
        <v>90</v>
      </c>
      <c r="AO144">
        <v>90</v>
      </c>
      <c r="AP144">
        <v>100</v>
      </c>
      <c r="AQ144">
        <v>93.333333333333329</v>
      </c>
      <c r="AR144">
        <v>100</v>
      </c>
      <c r="AS144">
        <v>80</v>
      </c>
      <c r="AT144">
        <v>90</v>
      </c>
      <c r="AU144">
        <v>90</v>
      </c>
      <c r="AV144">
        <v>91.666666666666671</v>
      </c>
      <c r="AW144">
        <v>7.5279999999999996</v>
      </c>
      <c r="AX144">
        <v>7.6025</v>
      </c>
      <c r="AY144">
        <v>7.5278947368421054</v>
      </c>
      <c r="AZ144">
        <v>7.553220338983051</v>
      </c>
      <c r="BA144">
        <v>10.204000000000001</v>
      </c>
      <c r="BB144">
        <v>16.4375</v>
      </c>
      <c r="BC144">
        <v>14.033333333333333</v>
      </c>
      <c r="BD144">
        <v>13.327407407407408</v>
      </c>
      <c r="BE144">
        <v>14.262499999999999</v>
      </c>
      <c r="BF144">
        <v>12.873333333333333</v>
      </c>
      <c r="BG144">
        <v>9.5620000000000012</v>
      </c>
      <c r="BH144">
        <v>12.058518518518518</v>
      </c>
      <c r="BI144">
        <v>12.692962962962962</v>
      </c>
      <c r="BJ144">
        <v>14.328888888888887</v>
      </c>
      <c r="BK144">
        <v>14.336666666666666</v>
      </c>
      <c r="BL144">
        <v>11.5</v>
      </c>
      <c r="BM144">
        <v>13.321071428571429</v>
      </c>
      <c r="BN144">
        <v>11.425999999999998</v>
      </c>
      <c r="BO144">
        <v>16.618749999999999</v>
      </c>
      <c r="BP144">
        <v>15.208888888888888</v>
      </c>
      <c r="BQ144">
        <v>14.225555555555555</v>
      </c>
      <c r="BR144">
        <v>13.765090909090908</v>
      </c>
      <c r="BS144">
        <v>2.1231727991175156</v>
      </c>
      <c r="BT144">
        <v>2.5631031310892012</v>
      </c>
      <c r="BU144">
        <v>2.5631031310892012</v>
      </c>
      <c r="BV144">
        <v>3.1154662013605146</v>
      </c>
      <c r="BW144">
        <v>2.5631031310892012</v>
      </c>
      <c r="BX144">
        <v>2.1231727991175156</v>
      </c>
      <c r="BY144">
        <v>2.5631031310892012</v>
      </c>
      <c r="BZ144">
        <v>3.1154662013605146</v>
      </c>
    </row>
    <row r="145" spans="1:78" x14ac:dyDescent="0.25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100</v>
      </c>
      <c r="J145">
        <v>100</v>
      </c>
      <c r="K145">
        <v>100</v>
      </c>
      <c r="L145">
        <v>100</v>
      </c>
      <c r="M145">
        <v>992.4</v>
      </c>
      <c r="N145">
        <v>928.3</v>
      </c>
      <c r="O145">
        <v>998</v>
      </c>
      <c r="P145">
        <v>972.9</v>
      </c>
      <c r="Q145">
        <v>893.8</v>
      </c>
      <c r="R145">
        <v>928.7</v>
      </c>
      <c r="S145">
        <v>931</v>
      </c>
      <c r="T145">
        <v>917.83333333333337</v>
      </c>
      <c r="U145">
        <v>945.36666666666667</v>
      </c>
      <c r="V145">
        <v>100</v>
      </c>
      <c r="W145">
        <v>100</v>
      </c>
      <c r="X145">
        <v>90</v>
      </c>
      <c r="Y145">
        <v>96.666666666666671</v>
      </c>
      <c r="Z145">
        <v>90</v>
      </c>
      <c r="AA145">
        <v>100</v>
      </c>
      <c r="AB145">
        <v>100</v>
      </c>
      <c r="AC145">
        <v>96.666666666666671</v>
      </c>
      <c r="AD145">
        <v>96.666666666666671</v>
      </c>
      <c r="AE145">
        <v>929.2</v>
      </c>
      <c r="AF145">
        <v>933.4</v>
      </c>
      <c r="AG145">
        <v>929.8</v>
      </c>
      <c r="AH145">
        <v>930.8</v>
      </c>
      <c r="AI145">
        <v>1032.7</v>
      </c>
      <c r="AJ145">
        <v>978.3</v>
      </c>
      <c r="AK145">
        <v>1031.9000000000001</v>
      </c>
      <c r="AL145">
        <v>1014.3</v>
      </c>
      <c r="AM145">
        <v>972.55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  <c r="AU145">
        <v>100</v>
      </c>
      <c r="AV145">
        <v>100</v>
      </c>
      <c r="AW145">
        <v>7.1254999999999997</v>
      </c>
      <c r="AX145">
        <v>7.3789999999999996</v>
      </c>
      <c r="AY145">
        <v>7.4340000000000002</v>
      </c>
      <c r="AZ145">
        <v>7.3128333333333329</v>
      </c>
      <c r="BA145">
        <v>9.9239999999999995</v>
      </c>
      <c r="BB145">
        <v>9.2829999999999995</v>
      </c>
      <c r="BC145">
        <v>11.088888888888889</v>
      </c>
      <c r="BD145">
        <v>10.06448275862069</v>
      </c>
      <c r="BE145">
        <v>9.931111111111111</v>
      </c>
      <c r="BF145">
        <v>9.2870000000000008</v>
      </c>
      <c r="BG145">
        <v>9.31</v>
      </c>
      <c r="BH145">
        <v>9.4948275862068972</v>
      </c>
      <c r="BI145">
        <v>9.7796551724137935</v>
      </c>
      <c r="BJ145">
        <v>9.2919999999999998</v>
      </c>
      <c r="BK145">
        <v>9.3339999999999996</v>
      </c>
      <c r="BL145">
        <v>9.298</v>
      </c>
      <c r="BM145">
        <v>9.3079999999999998</v>
      </c>
      <c r="BN145">
        <v>10.327</v>
      </c>
      <c r="BO145">
        <v>9.7829999999999995</v>
      </c>
      <c r="BP145">
        <v>10.319000000000001</v>
      </c>
      <c r="BQ145">
        <v>10.142999999999999</v>
      </c>
      <c r="BR145">
        <v>9.7255000000000003</v>
      </c>
      <c r="BS145">
        <v>2.5631031310892012</v>
      </c>
      <c r="BT145">
        <v>2.5631031310892012</v>
      </c>
      <c r="BU145">
        <v>2.5631031310892012</v>
      </c>
      <c r="BV145">
        <v>3.6678292716318284</v>
      </c>
      <c r="BW145">
        <v>2.5631031310892012</v>
      </c>
      <c r="BX145">
        <v>2.5631031310892012</v>
      </c>
      <c r="BY145">
        <v>2.5631031310892012</v>
      </c>
      <c r="BZ145">
        <v>3.6678292716318284</v>
      </c>
    </row>
    <row r="146" spans="1:78" x14ac:dyDescent="0.25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90</v>
      </c>
      <c r="J146">
        <v>95</v>
      </c>
      <c r="K146">
        <v>95</v>
      </c>
      <c r="L146">
        <v>93.333333333333329</v>
      </c>
      <c r="M146">
        <v>1373.2</v>
      </c>
      <c r="N146">
        <v>1516.1</v>
      </c>
      <c r="O146">
        <v>1082.3</v>
      </c>
      <c r="P146">
        <v>1323.8666666666666</v>
      </c>
      <c r="Q146">
        <v>1404.2</v>
      </c>
      <c r="R146">
        <v>1406.4</v>
      </c>
      <c r="S146">
        <v>1262.7</v>
      </c>
      <c r="T146">
        <v>1357.7666666666667</v>
      </c>
      <c r="U146">
        <v>1340.8166666666666</v>
      </c>
      <c r="V146">
        <v>90</v>
      </c>
      <c r="W146">
        <v>100</v>
      </c>
      <c r="X146">
        <v>80</v>
      </c>
      <c r="Y146">
        <v>90</v>
      </c>
      <c r="Z146">
        <v>90</v>
      </c>
      <c r="AA146">
        <v>100</v>
      </c>
      <c r="AB146">
        <v>100</v>
      </c>
      <c r="AC146">
        <v>96.666666666666671</v>
      </c>
      <c r="AD146">
        <v>93.333333333333329</v>
      </c>
      <c r="AE146">
        <v>1127.9000000000001</v>
      </c>
      <c r="AF146">
        <v>1354.9</v>
      </c>
      <c r="AG146">
        <v>1263.8</v>
      </c>
      <c r="AH146">
        <v>1248.8666666666666</v>
      </c>
      <c r="AI146">
        <v>1449.1</v>
      </c>
      <c r="AJ146">
        <v>1326.8</v>
      </c>
      <c r="AK146">
        <v>1445.9</v>
      </c>
      <c r="AL146">
        <v>1407.2666666666667</v>
      </c>
      <c r="AM146">
        <v>1328.0666666666666</v>
      </c>
      <c r="AN146">
        <v>100</v>
      </c>
      <c r="AO146">
        <v>100</v>
      </c>
      <c r="AP146">
        <v>100</v>
      </c>
      <c r="AQ146">
        <v>100</v>
      </c>
      <c r="AR146">
        <v>90</v>
      </c>
      <c r="AS146">
        <v>100</v>
      </c>
      <c r="AT146">
        <v>100</v>
      </c>
      <c r="AU146">
        <v>96.666666666666671</v>
      </c>
      <c r="AV146">
        <v>98.333333333333329</v>
      </c>
      <c r="AW146">
        <v>15.672777777777778</v>
      </c>
      <c r="AX146">
        <v>14.677894736842106</v>
      </c>
      <c r="AY146">
        <v>14.454210526315791</v>
      </c>
      <c r="AZ146">
        <v>14.921785714285715</v>
      </c>
      <c r="BA146">
        <v>15.257777777777779</v>
      </c>
      <c r="BB146">
        <v>15.161</v>
      </c>
      <c r="BC146">
        <v>13.528749999999999</v>
      </c>
      <c r="BD146">
        <v>14.709629629629628</v>
      </c>
      <c r="BE146">
        <v>15.602222222222222</v>
      </c>
      <c r="BF146">
        <v>14.064</v>
      </c>
      <c r="BG146">
        <v>12.627000000000001</v>
      </c>
      <c r="BH146">
        <v>14.045862068965516</v>
      </c>
      <c r="BI146">
        <v>14.365892857142857</v>
      </c>
      <c r="BJ146">
        <v>11.279000000000002</v>
      </c>
      <c r="BK146">
        <v>13.549000000000001</v>
      </c>
      <c r="BL146">
        <v>12.638</v>
      </c>
      <c r="BM146">
        <v>12.488666666666665</v>
      </c>
      <c r="BN146">
        <v>16.101111111111109</v>
      </c>
      <c r="BO146">
        <v>13.267999999999999</v>
      </c>
      <c r="BP146">
        <v>14.459000000000001</v>
      </c>
      <c r="BQ146">
        <v>14.557931034482758</v>
      </c>
      <c r="BR146">
        <v>13.505762711864406</v>
      </c>
      <c r="BS146">
        <v>2.5631031310892012</v>
      </c>
      <c r="BT146">
        <v>2.5631031310892012</v>
      </c>
      <c r="BU146">
        <v>2.1231727991175151</v>
      </c>
      <c r="BV146">
        <v>3.3350005818599389</v>
      </c>
      <c r="BW146">
        <v>2.5631031310892012</v>
      </c>
      <c r="BX146">
        <v>2.5631031310892012</v>
      </c>
      <c r="BY146">
        <v>2.5631031310892012</v>
      </c>
      <c r="BZ146">
        <v>3.6678292716318284</v>
      </c>
    </row>
    <row r="147" spans="1:78" x14ac:dyDescent="0.25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100</v>
      </c>
      <c r="J147">
        <v>100</v>
      </c>
      <c r="K147">
        <v>100</v>
      </c>
      <c r="L147">
        <v>100</v>
      </c>
      <c r="M147">
        <v>1460.6</v>
      </c>
      <c r="N147">
        <v>1448.6</v>
      </c>
      <c r="O147">
        <v>1645.1</v>
      </c>
      <c r="P147">
        <v>1518.1</v>
      </c>
      <c r="Q147">
        <v>1535.5</v>
      </c>
      <c r="R147">
        <v>1301.2</v>
      </c>
      <c r="S147">
        <v>1402.3</v>
      </c>
      <c r="T147">
        <v>1413</v>
      </c>
      <c r="U147">
        <v>1465.55</v>
      </c>
      <c r="V147">
        <v>90</v>
      </c>
      <c r="W147">
        <v>100</v>
      </c>
      <c r="X147">
        <v>80</v>
      </c>
      <c r="Y147">
        <v>90</v>
      </c>
      <c r="Z147">
        <v>80</v>
      </c>
      <c r="AA147">
        <v>90</v>
      </c>
      <c r="AB147">
        <v>100</v>
      </c>
      <c r="AC147">
        <v>90</v>
      </c>
      <c r="AD147">
        <v>90</v>
      </c>
      <c r="AE147">
        <v>1247.9000000000001</v>
      </c>
      <c r="AF147">
        <v>1569.8</v>
      </c>
      <c r="AG147">
        <v>1399.1</v>
      </c>
      <c r="AH147">
        <v>1405.6</v>
      </c>
      <c r="AI147">
        <v>1606.8</v>
      </c>
      <c r="AJ147">
        <v>1459.2</v>
      </c>
      <c r="AK147">
        <v>1602</v>
      </c>
      <c r="AL147">
        <v>1556</v>
      </c>
      <c r="AM147">
        <v>1480.8</v>
      </c>
      <c r="AN147">
        <v>100</v>
      </c>
      <c r="AO147">
        <v>80</v>
      </c>
      <c r="AP147">
        <v>100</v>
      </c>
      <c r="AQ147">
        <v>93.333333333333329</v>
      </c>
      <c r="AR147">
        <v>90</v>
      </c>
      <c r="AS147">
        <v>80</v>
      </c>
      <c r="AT147">
        <v>100</v>
      </c>
      <c r="AU147">
        <v>90</v>
      </c>
      <c r="AV147">
        <v>91.666666666666671</v>
      </c>
      <c r="AW147">
        <v>10.0695</v>
      </c>
      <c r="AX147">
        <v>9.5655000000000001</v>
      </c>
      <c r="AY147">
        <v>10.211499999999999</v>
      </c>
      <c r="AZ147">
        <v>9.948833333333333</v>
      </c>
      <c r="BA147">
        <v>16.228888888888889</v>
      </c>
      <c r="BB147">
        <v>14.485999999999999</v>
      </c>
      <c r="BC147">
        <v>20.563749999999999</v>
      </c>
      <c r="BD147">
        <v>16.867777777777778</v>
      </c>
      <c r="BE147">
        <v>19.193750000000001</v>
      </c>
      <c r="BF147">
        <v>14.457777777777778</v>
      </c>
      <c r="BG147">
        <v>14.023</v>
      </c>
      <c r="BH147">
        <v>15.7</v>
      </c>
      <c r="BI147">
        <v>16.283888888888889</v>
      </c>
      <c r="BJ147">
        <v>12.479000000000001</v>
      </c>
      <c r="BK147">
        <v>19.622499999999999</v>
      </c>
      <c r="BL147">
        <v>13.991</v>
      </c>
      <c r="BM147">
        <v>15.06</v>
      </c>
      <c r="BN147">
        <v>17.853333333333332</v>
      </c>
      <c r="BO147">
        <v>18.240000000000002</v>
      </c>
      <c r="BP147">
        <v>16.02</v>
      </c>
      <c r="BQ147">
        <v>17.288888888888888</v>
      </c>
      <c r="BR147">
        <v>16.154181818181815</v>
      </c>
      <c r="BS147">
        <v>2.1231727991175156</v>
      </c>
      <c r="BT147">
        <v>2.5631031310892012</v>
      </c>
      <c r="BU147">
        <v>2.5631031310892012</v>
      </c>
      <c r="BV147">
        <v>3.1154662013605146</v>
      </c>
      <c r="BW147">
        <v>2.5631031310892012</v>
      </c>
      <c r="BX147">
        <v>2.1231727991175156</v>
      </c>
      <c r="BY147">
        <v>2.5631031310892012</v>
      </c>
      <c r="BZ147">
        <v>3.1154662013605146</v>
      </c>
    </row>
    <row r="148" spans="1:78" x14ac:dyDescent="0.25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0</v>
      </c>
      <c r="J148">
        <v>0</v>
      </c>
      <c r="K148">
        <v>0</v>
      </c>
      <c r="L148">
        <v>0</v>
      </c>
      <c r="M148">
        <v>2528.9</v>
      </c>
      <c r="N148">
        <v>2526.5</v>
      </c>
      <c r="O148">
        <v>2520.1</v>
      </c>
      <c r="P148">
        <v>2525.1666666666665</v>
      </c>
      <c r="Q148">
        <v>2524.3000000000002</v>
      </c>
      <c r="R148">
        <v>2523.6</v>
      </c>
      <c r="S148">
        <v>2514.9</v>
      </c>
      <c r="T148">
        <v>2520.9333333333334</v>
      </c>
      <c r="U148">
        <v>2523.0500000000002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2508.8000000000002</v>
      </c>
      <c r="AF148">
        <v>2521.3000000000002</v>
      </c>
      <c r="AG148">
        <v>2511.9</v>
      </c>
      <c r="AH148">
        <v>2514</v>
      </c>
      <c r="AI148">
        <v>2515.1999999999998</v>
      </c>
      <c r="AJ148">
        <v>2518.4</v>
      </c>
      <c r="AK148">
        <v>2511.6</v>
      </c>
      <c r="AL148">
        <v>2515.0666666666666</v>
      </c>
      <c r="AM148">
        <v>2514.5333333333333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 t="e">
        <v>#DIV/0!</v>
      </c>
      <c r="AX148" t="e">
        <v>#DIV/0!</v>
      </c>
      <c r="AY148" t="e">
        <v>#DIV/0!</v>
      </c>
      <c r="AZ148" t="e">
        <v>#DIV/0!</v>
      </c>
      <c r="BA148" t="e">
        <v>#DIV/0!</v>
      </c>
      <c r="BB148" t="e">
        <v>#DIV/0!</v>
      </c>
      <c r="BC148" t="e">
        <v>#DIV/0!</v>
      </c>
      <c r="BD148" t="e">
        <v>#DIV/0!</v>
      </c>
      <c r="BE148" t="e">
        <v>#DIV/0!</v>
      </c>
      <c r="BF148" t="e">
        <v>#DIV/0!</v>
      </c>
      <c r="BG148" t="e">
        <v>#DIV/0!</v>
      </c>
      <c r="BH148" t="e">
        <v>#DIV/0!</v>
      </c>
      <c r="BI148" t="e">
        <v>#DIV/0!</v>
      </c>
      <c r="BJ148" t="e">
        <v>#DIV/0!</v>
      </c>
      <c r="BK148" t="e">
        <v>#DIV/0!</v>
      </c>
      <c r="BL148" t="e">
        <v>#DIV/0!</v>
      </c>
      <c r="BM148" t="e">
        <v>#DIV/0!</v>
      </c>
      <c r="BN148" t="e">
        <v>#DIV/0!</v>
      </c>
      <c r="BO148" t="e">
        <v>#DIV/0!</v>
      </c>
      <c r="BP148" t="e">
        <v>#DIV/0!</v>
      </c>
      <c r="BQ148" t="e">
        <v>#DIV/0!</v>
      </c>
      <c r="BR148" t="e">
        <v>#DIV/0!</v>
      </c>
      <c r="BS148" t="e">
        <v>#NUM!</v>
      </c>
      <c r="BT148" t="e">
        <v>#NUM!</v>
      </c>
      <c r="BU148" t="e">
        <v>#NUM!</v>
      </c>
      <c r="BV148" t="e">
        <v>#NUM!</v>
      </c>
      <c r="BW148" t="e">
        <v>#NUM!</v>
      </c>
      <c r="BX148" t="e">
        <v>#NUM!</v>
      </c>
      <c r="BY148" t="e">
        <v>#NUM!</v>
      </c>
      <c r="BZ148" t="e">
        <v>#NUM!</v>
      </c>
    </row>
    <row r="149" spans="1:78" x14ac:dyDescent="0.25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95</v>
      </c>
      <c r="J149">
        <v>100</v>
      </c>
      <c r="K149">
        <v>100</v>
      </c>
      <c r="L149">
        <v>98.333333333333329</v>
      </c>
      <c r="M149">
        <v>1555</v>
      </c>
      <c r="N149">
        <v>1362.2</v>
      </c>
      <c r="O149">
        <v>1907.6</v>
      </c>
      <c r="P149">
        <v>1608.2666666666667</v>
      </c>
      <c r="Q149">
        <v>1541.4</v>
      </c>
      <c r="R149">
        <v>1435.6</v>
      </c>
      <c r="S149">
        <v>1211.8</v>
      </c>
      <c r="T149">
        <v>1396.2666666666667</v>
      </c>
      <c r="U149">
        <v>1502.2666666666667</v>
      </c>
      <c r="V149">
        <v>80</v>
      </c>
      <c r="W149">
        <v>100</v>
      </c>
      <c r="X149">
        <v>50</v>
      </c>
      <c r="Y149">
        <v>76.666666666666671</v>
      </c>
      <c r="Z149">
        <v>60</v>
      </c>
      <c r="AA149">
        <v>80</v>
      </c>
      <c r="AB149">
        <v>90</v>
      </c>
      <c r="AC149">
        <v>76.666666666666671</v>
      </c>
      <c r="AD149">
        <v>76.666666666666671</v>
      </c>
      <c r="AE149">
        <v>1270.4000000000001</v>
      </c>
      <c r="AF149">
        <v>1537.7</v>
      </c>
      <c r="AG149">
        <v>1496.9</v>
      </c>
      <c r="AH149">
        <v>1435</v>
      </c>
      <c r="AI149">
        <v>1318.2</v>
      </c>
      <c r="AJ149">
        <v>1660.9</v>
      </c>
      <c r="AK149">
        <v>1510.9</v>
      </c>
      <c r="AL149">
        <v>1496.6666666666667</v>
      </c>
      <c r="AM149">
        <v>1465.8333333333333</v>
      </c>
      <c r="AN149">
        <v>100</v>
      </c>
      <c r="AO149">
        <v>80</v>
      </c>
      <c r="AP149">
        <v>80</v>
      </c>
      <c r="AQ149">
        <v>86.666666666666671</v>
      </c>
      <c r="AR149">
        <v>100</v>
      </c>
      <c r="AS149">
        <v>80</v>
      </c>
      <c r="AT149">
        <v>100</v>
      </c>
      <c r="AU149">
        <v>93.333333333333329</v>
      </c>
      <c r="AV149">
        <v>90</v>
      </c>
      <c r="AW149">
        <v>11.50578947368421</v>
      </c>
      <c r="AX149">
        <v>9.0939999999999994</v>
      </c>
      <c r="AY149">
        <v>8.4350000000000005</v>
      </c>
      <c r="AZ149">
        <v>9.6472881355932198</v>
      </c>
      <c r="BA149">
        <v>19.4375</v>
      </c>
      <c r="BB149">
        <v>13.622</v>
      </c>
      <c r="BC149">
        <v>38.152000000000001</v>
      </c>
      <c r="BD149">
        <v>20.977391304347826</v>
      </c>
      <c r="BE149">
        <v>25.69</v>
      </c>
      <c r="BF149">
        <v>17.945</v>
      </c>
      <c r="BG149">
        <v>13.464444444444444</v>
      </c>
      <c r="BH149">
        <v>18.212173913043475</v>
      </c>
      <c r="BI149">
        <v>19.594782608695652</v>
      </c>
      <c r="BJ149">
        <v>12.704000000000001</v>
      </c>
      <c r="BK149">
        <v>19.221250000000001</v>
      </c>
      <c r="BL149">
        <v>18.71125</v>
      </c>
      <c r="BM149">
        <v>16.557692307692307</v>
      </c>
      <c r="BN149">
        <v>13.182</v>
      </c>
      <c r="BO149">
        <v>20.76125</v>
      </c>
      <c r="BP149">
        <v>15.109000000000002</v>
      </c>
      <c r="BQ149">
        <v>16.035714285714288</v>
      </c>
      <c r="BR149">
        <v>16.287037037037035</v>
      </c>
      <c r="BS149">
        <v>1.5348986686804005</v>
      </c>
      <c r="BT149">
        <v>2.1231727991175156</v>
      </c>
      <c r="BU149">
        <v>2.5631031310892012</v>
      </c>
      <c r="BV149">
        <v>2.5618279266975588</v>
      </c>
      <c r="BW149">
        <v>2.5631031310892012</v>
      </c>
      <c r="BX149">
        <v>2.1231727991175156</v>
      </c>
      <c r="BY149">
        <v>2.5631031310892012</v>
      </c>
      <c r="BZ149">
        <v>3.0021718920880502</v>
      </c>
    </row>
    <row r="150" spans="1:78" x14ac:dyDescent="0.25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v>1527.8</v>
      </c>
      <c r="N150">
        <v>1454.4</v>
      </c>
      <c r="O150">
        <v>1853.9</v>
      </c>
      <c r="P150">
        <v>1612.0333333333333</v>
      </c>
      <c r="Q150">
        <v>1406.2</v>
      </c>
      <c r="R150">
        <v>1399.8</v>
      </c>
      <c r="S150">
        <v>1845.3</v>
      </c>
      <c r="T150">
        <v>1550.4333333333334</v>
      </c>
      <c r="U150">
        <v>1581.2333333333333</v>
      </c>
      <c r="V150">
        <v>90</v>
      </c>
      <c r="W150">
        <v>80</v>
      </c>
      <c r="X150">
        <v>30</v>
      </c>
      <c r="Y150">
        <v>66.666666666666671</v>
      </c>
      <c r="Z150">
        <v>90</v>
      </c>
      <c r="AA150">
        <v>80</v>
      </c>
      <c r="AB150">
        <v>80</v>
      </c>
      <c r="AC150">
        <v>83.333333333333329</v>
      </c>
      <c r="AD150">
        <v>75</v>
      </c>
      <c r="AE150">
        <v>2276.6</v>
      </c>
      <c r="AF150">
        <v>2391</v>
      </c>
      <c r="AG150">
        <v>2353.3000000000002</v>
      </c>
      <c r="AH150">
        <v>2340.3000000000002</v>
      </c>
      <c r="AI150">
        <v>2020.4</v>
      </c>
      <c r="AJ150">
        <v>2363.6</v>
      </c>
      <c r="AK150">
        <v>2231.4</v>
      </c>
      <c r="AL150">
        <v>2205.1333333333332</v>
      </c>
      <c r="AM150">
        <v>2272.7166666666667</v>
      </c>
      <c r="AN150">
        <v>30</v>
      </c>
      <c r="AO150">
        <v>30</v>
      </c>
      <c r="AP150">
        <v>20</v>
      </c>
      <c r="AQ150">
        <v>26.666666666666668</v>
      </c>
      <c r="AR150">
        <v>40</v>
      </c>
      <c r="AS150">
        <v>20</v>
      </c>
      <c r="AT150">
        <v>20</v>
      </c>
      <c r="AU150">
        <v>26.666666666666668</v>
      </c>
      <c r="AV150">
        <v>26.666666666666668</v>
      </c>
      <c r="AW150">
        <v>10.706315789473685</v>
      </c>
      <c r="AX150">
        <v>10.005263157894737</v>
      </c>
      <c r="AY150">
        <v>10.625</v>
      </c>
      <c r="AZ150">
        <v>10.448620689655172</v>
      </c>
      <c r="BA150">
        <v>16.975555555555555</v>
      </c>
      <c r="BB150">
        <v>18.18</v>
      </c>
      <c r="BC150">
        <v>61.796666666666667</v>
      </c>
      <c r="BD150">
        <v>24.180499999999999</v>
      </c>
      <c r="BE150">
        <v>15.624444444444444</v>
      </c>
      <c r="BF150">
        <v>17.497499999999999</v>
      </c>
      <c r="BG150">
        <v>23.06625</v>
      </c>
      <c r="BH150">
        <v>18.605200000000004</v>
      </c>
      <c r="BI150">
        <v>21.083111111111112</v>
      </c>
      <c r="BJ150">
        <v>75.88666666666667</v>
      </c>
      <c r="BK150">
        <v>79.7</v>
      </c>
      <c r="BL150">
        <v>117.66500000000001</v>
      </c>
      <c r="BM150">
        <v>87.761250000000004</v>
      </c>
      <c r="BN150">
        <v>50.510000000000005</v>
      </c>
      <c r="BO150">
        <v>118.17999999999999</v>
      </c>
      <c r="BP150">
        <v>111.57000000000001</v>
      </c>
      <c r="BQ150">
        <v>82.692499999999995</v>
      </c>
      <c r="BR150">
        <v>85.226874999999993</v>
      </c>
      <c r="BS150">
        <v>2.5631031310892012</v>
      </c>
      <c r="BT150">
        <v>2.1231727991175156</v>
      </c>
      <c r="BU150">
        <v>1.6832424671458293</v>
      </c>
      <c r="BV150">
        <v>2.4685075121457256</v>
      </c>
      <c r="BW150">
        <v>1.0282044624088007</v>
      </c>
      <c r="BX150">
        <v>0.43993033197168607</v>
      </c>
      <c r="BY150">
        <v>0.43993033197168607</v>
      </c>
      <c r="BZ150">
        <v>1.2109889126058264</v>
      </c>
    </row>
    <row r="151" spans="1:78" x14ac:dyDescent="0.25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100</v>
      </c>
      <c r="J151">
        <v>95</v>
      </c>
      <c r="K151">
        <v>90</v>
      </c>
      <c r="L151">
        <v>95</v>
      </c>
      <c r="M151">
        <v>2052.1999999999998</v>
      </c>
      <c r="N151">
        <v>2551.6999999999998</v>
      </c>
      <c r="O151">
        <v>2502.4</v>
      </c>
      <c r="P151">
        <v>2368.7666666666669</v>
      </c>
      <c r="Q151">
        <v>2111.6999999999998</v>
      </c>
      <c r="R151">
        <v>2081.6</v>
      </c>
      <c r="S151">
        <v>1993</v>
      </c>
      <c r="T151">
        <v>2062.1</v>
      </c>
      <c r="U151">
        <v>2215.4333333333334</v>
      </c>
      <c r="V151">
        <v>40</v>
      </c>
      <c r="W151">
        <v>20</v>
      </c>
      <c r="X151">
        <v>30</v>
      </c>
      <c r="Y151">
        <v>30</v>
      </c>
      <c r="Z151">
        <v>60</v>
      </c>
      <c r="AA151">
        <v>60</v>
      </c>
      <c r="AB151">
        <v>50</v>
      </c>
      <c r="AC151">
        <v>56.666666666666664</v>
      </c>
      <c r="AD151">
        <v>43.333333333333336</v>
      </c>
      <c r="AE151">
        <v>2454</v>
      </c>
      <c r="AF151">
        <v>1975.9</v>
      </c>
      <c r="AG151">
        <v>2047</v>
      </c>
      <c r="AH151">
        <v>2158.9666666666667</v>
      </c>
      <c r="AI151">
        <v>2424.1</v>
      </c>
      <c r="AJ151">
        <v>2417.1999999999998</v>
      </c>
      <c r="AK151">
        <v>2243.9</v>
      </c>
      <c r="AL151">
        <v>2361.7333333333331</v>
      </c>
      <c r="AM151">
        <v>2260.35</v>
      </c>
      <c r="AN151">
        <v>20</v>
      </c>
      <c r="AO151">
        <v>50</v>
      </c>
      <c r="AP151">
        <v>50</v>
      </c>
      <c r="AQ151">
        <v>40</v>
      </c>
      <c r="AR151">
        <v>0</v>
      </c>
      <c r="AS151">
        <v>0</v>
      </c>
      <c r="AT151">
        <v>0</v>
      </c>
      <c r="AU151">
        <v>0</v>
      </c>
      <c r="AV151">
        <v>20</v>
      </c>
      <c r="AW151">
        <v>12.855499999999999</v>
      </c>
      <c r="AX151">
        <v>13.446842105263158</v>
      </c>
      <c r="AY151">
        <v>15.130555555555556</v>
      </c>
      <c r="AZ151">
        <v>13.771052631578947</v>
      </c>
      <c r="BA151">
        <v>51.304999999999993</v>
      </c>
      <c r="BB151">
        <v>127.58499999999999</v>
      </c>
      <c r="BC151">
        <v>83.413333333333341</v>
      </c>
      <c r="BD151">
        <v>78.958888888888893</v>
      </c>
      <c r="BE151">
        <v>35.195</v>
      </c>
      <c r="BF151">
        <v>34.693333333333335</v>
      </c>
      <c r="BG151">
        <v>39.86</v>
      </c>
      <c r="BH151">
        <v>36.39</v>
      </c>
      <c r="BI151">
        <v>51.125384615384611</v>
      </c>
      <c r="BJ151">
        <v>122.7</v>
      </c>
      <c r="BK151">
        <v>39.518000000000001</v>
      </c>
      <c r="BL151">
        <v>40.94</v>
      </c>
      <c r="BM151">
        <v>53.974166666666669</v>
      </c>
      <c r="BN151" t="e">
        <v>#DIV/0!</v>
      </c>
      <c r="BO151" t="e">
        <v>#DIV/0!</v>
      </c>
      <c r="BP151" t="e">
        <v>#DIV/0!</v>
      </c>
      <c r="BQ151" t="e">
        <v>#DIV/0!</v>
      </c>
      <c r="BR151">
        <v>113.0175</v>
      </c>
      <c r="BS151">
        <v>1.5348986686804005</v>
      </c>
      <c r="BT151">
        <v>1.5348986686804005</v>
      </c>
      <c r="BU151">
        <v>1.2815515655446006</v>
      </c>
      <c r="BV151">
        <v>1.6689799508321301</v>
      </c>
      <c r="BW151" t="e">
        <v>#NUM!</v>
      </c>
      <c r="BX151" t="e">
        <v>#NUM!</v>
      </c>
      <c r="BY151" t="e">
        <v>#NUM!</v>
      </c>
      <c r="BZ151" t="e">
        <v>#NUM!</v>
      </c>
    </row>
    <row r="152" spans="1:78" x14ac:dyDescent="0.25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100</v>
      </c>
      <c r="J152">
        <v>100</v>
      </c>
      <c r="K152">
        <v>100</v>
      </c>
      <c r="L152">
        <v>100</v>
      </c>
      <c r="M152">
        <v>1146</v>
      </c>
      <c r="N152">
        <v>1142</v>
      </c>
      <c r="O152">
        <v>1024.0999999999999</v>
      </c>
      <c r="P152">
        <v>1104.0333333333333</v>
      </c>
      <c r="Q152">
        <v>868.6</v>
      </c>
      <c r="R152">
        <v>971.2</v>
      </c>
      <c r="S152">
        <v>956.1</v>
      </c>
      <c r="T152">
        <v>931.9666666666667</v>
      </c>
      <c r="U152">
        <v>1018</v>
      </c>
      <c r="V152">
        <v>100</v>
      </c>
      <c r="W152">
        <v>90</v>
      </c>
      <c r="X152">
        <v>90</v>
      </c>
      <c r="Y152">
        <v>93.333333333333329</v>
      </c>
      <c r="Z152">
        <v>90</v>
      </c>
      <c r="AA152">
        <v>100</v>
      </c>
      <c r="AB152">
        <v>100</v>
      </c>
      <c r="AC152">
        <v>96.666666666666671</v>
      </c>
      <c r="AD152">
        <v>95</v>
      </c>
      <c r="AE152">
        <v>1449.6</v>
      </c>
      <c r="AF152">
        <v>1421.5</v>
      </c>
      <c r="AG152">
        <v>1375</v>
      </c>
      <c r="AH152">
        <v>1415.3666666666666</v>
      </c>
      <c r="AI152">
        <v>1292.2</v>
      </c>
      <c r="AJ152">
        <v>1233</v>
      </c>
      <c r="AK152">
        <v>1476.7</v>
      </c>
      <c r="AL152">
        <v>1333.9666666666667</v>
      </c>
      <c r="AM152">
        <v>1374.6666666666667</v>
      </c>
      <c r="AN152">
        <v>90</v>
      </c>
      <c r="AO152">
        <v>100</v>
      </c>
      <c r="AP152">
        <v>100</v>
      </c>
      <c r="AQ152">
        <v>96.666666666666671</v>
      </c>
      <c r="AR152">
        <v>90</v>
      </c>
      <c r="AS152">
        <v>100</v>
      </c>
      <c r="AT152">
        <v>90</v>
      </c>
      <c r="AU152">
        <v>93.333333333333329</v>
      </c>
      <c r="AV152">
        <v>95</v>
      </c>
      <c r="AW152">
        <v>9.6415000000000006</v>
      </c>
      <c r="AX152">
        <v>10.0205</v>
      </c>
      <c r="AY152">
        <v>10.11</v>
      </c>
      <c r="AZ152">
        <v>9.9239999999999995</v>
      </c>
      <c r="BA152">
        <v>11.46</v>
      </c>
      <c r="BB152">
        <v>12.688888888888888</v>
      </c>
      <c r="BC152">
        <v>11.378888888888888</v>
      </c>
      <c r="BD152">
        <v>11.828928571428571</v>
      </c>
      <c r="BE152">
        <v>9.6511111111111116</v>
      </c>
      <c r="BF152">
        <v>9.7119999999999997</v>
      </c>
      <c r="BG152">
        <v>9.5609999999999999</v>
      </c>
      <c r="BH152">
        <v>9.6410344827586201</v>
      </c>
      <c r="BI152">
        <v>10.715789473684211</v>
      </c>
      <c r="BJ152">
        <v>16.106666666666666</v>
      </c>
      <c r="BK152">
        <v>14.215</v>
      </c>
      <c r="BL152">
        <v>13.75</v>
      </c>
      <c r="BM152">
        <v>14.641724137931032</v>
      </c>
      <c r="BN152">
        <v>14.357777777777779</v>
      </c>
      <c r="BO152">
        <v>12.33</v>
      </c>
      <c r="BP152">
        <v>16.407777777777778</v>
      </c>
      <c r="BQ152">
        <v>14.2925</v>
      </c>
      <c r="BR152">
        <v>14.470175438596492</v>
      </c>
      <c r="BS152">
        <v>2.5631031310892012</v>
      </c>
      <c r="BT152">
        <v>2.5631031310892012</v>
      </c>
      <c r="BU152">
        <v>2.5631031310892012</v>
      </c>
      <c r="BV152">
        <v>3.3350005818599389</v>
      </c>
      <c r="BW152">
        <v>2.5631031310892012</v>
      </c>
      <c r="BX152">
        <v>2.5631031310892012</v>
      </c>
      <c r="BY152">
        <v>2.5631031310892012</v>
      </c>
      <c r="BZ152">
        <v>3.3350005818599398</v>
      </c>
    </row>
    <row r="153" spans="1:78" x14ac:dyDescent="0.25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v>1168.8</v>
      </c>
      <c r="N153">
        <v>1092.8</v>
      </c>
      <c r="O153">
        <v>1252.5</v>
      </c>
      <c r="P153">
        <v>1171.3666666666666</v>
      </c>
      <c r="Q153">
        <v>1089.9000000000001</v>
      </c>
      <c r="R153">
        <v>1157.5</v>
      </c>
      <c r="S153">
        <v>1195.2</v>
      </c>
      <c r="T153">
        <v>1147.5333333333333</v>
      </c>
      <c r="U153">
        <v>1159.45</v>
      </c>
      <c r="V153">
        <v>100</v>
      </c>
      <c r="W153">
        <v>90</v>
      </c>
      <c r="X153">
        <v>90</v>
      </c>
      <c r="Y153">
        <v>93.333333333333329</v>
      </c>
      <c r="Z153">
        <v>90</v>
      </c>
      <c r="AA153">
        <v>100</v>
      </c>
      <c r="AB153">
        <v>90</v>
      </c>
      <c r="AC153">
        <v>93.333333333333329</v>
      </c>
      <c r="AD153">
        <v>93.333333333333329</v>
      </c>
      <c r="AE153">
        <v>1240.3</v>
      </c>
      <c r="AF153">
        <v>1049.4000000000001</v>
      </c>
      <c r="AG153">
        <v>1205.8</v>
      </c>
      <c r="AH153">
        <v>1165.1666666666667</v>
      </c>
      <c r="AI153">
        <v>1048.0999999999999</v>
      </c>
      <c r="AJ153">
        <v>1117.7</v>
      </c>
      <c r="AK153">
        <v>1118.4000000000001</v>
      </c>
      <c r="AL153">
        <v>1094.7333333333333</v>
      </c>
      <c r="AM153">
        <v>1129.95</v>
      </c>
      <c r="AN153">
        <v>100</v>
      </c>
      <c r="AO153">
        <v>80</v>
      </c>
      <c r="AP153">
        <v>100</v>
      </c>
      <c r="AQ153">
        <v>93.333333333333329</v>
      </c>
      <c r="AR153">
        <v>90</v>
      </c>
      <c r="AS153">
        <v>90</v>
      </c>
      <c r="AT153">
        <v>100</v>
      </c>
      <c r="AU153">
        <v>93.333333333333329</v>
      </c>
      <c r="AV153">
        <v>93.333333333333329</v>
      </c>
      <c r="AW153">
        <v>10.129473684210526</v>
      </c>
      <c r="AX153">
        <v>10.232105263157894</v>
      </c>
      <c r="AY153">
        <v>9.3510000000000009</v>
      </c>
      <c r="AZ153">
        <v>9.8946551724137919</v>
      </c>
      <c r="BA153">
        <v>11.687999999999999</v>
      </c>
      <c r="BB153">
        <v>12.142222222222221</v>
      </c>
      <c r="BC153">
        <v>13.916666666666666</v>
      </c>
      <c r="BD153">
        <v>12.550357142857143</v>
      </c>
      <c r="BE153">
        <v>12.110000000000001</v>
      </c>
      <c r="BF153">
        <v>11.574999999999999</v>
      </c>
      <c r="BG153">
        <v>13.280000000000001</v>
      </c>
      <c r="BH153">
        <v>12.295</v>
      </c>
      <c r="BI153">
        <v>12.422678571428573</v>
      </c>
      <c r="BJ153">
        <v>12.402999999999999</v>
      </c>
      <c r="BK153">
        <v>13.117500000000001</v>
      </c>
      <c r="BL153">
        <v>12.058</v>
      </c>
      <c r="BM153">
        <v>12.483928571428573</v>
      </c>
      <c r="BN153">
        <v>11.645555555555555</v>
      </c>
      <c r="BO153">
        <v>12.418888888888889</v>
      </c>
      <c r="BP153">
        <v>11.184000000000001</v>
      </c>
      <c r="BQ153">
        <v>11.729285714285716</v>
      </c>
      <c r="BR153">
        <v>12.106607142857143</v>
      </c>
      <c r="BS153">
        <v>2.5631031310892012</v>
      </c>
      <c r="BT153">
        <v>2.5631031310892012</v>
      </c>
      <c r="BU153">
        <v>2.5631031310892012</v>
      </c>
      <c r="BV153">
        <v>3.0021718920880502</v>
      </c>
      <c r="BW153">
        <v>2.5631031310892012</v>
      </c>
      <c r="BX153">
        <v>2.1231727991175151</v>
      </c>
      <c r="BY153">
        <v>2.5631031310892012</v>
      </c>
      <c r="BZ153">
        <v>3.0021718920880502</v>
      </c>
    </row>
    <row r="154" spans="1:78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100</v>
      </c>
      <c r="J154">
        <v>100</v>
      </c>
      <c r="K154">
        <v>100</v>
      </c>
      <c r="L154">
        <v>100</v>
      </c>
      <c r="M154">
        <v>1257</v>
      </c>
      <c r="N154">
        <v>1326.7</v>
      </c>
      <c r="O154">
        <v>1096.4000000000001</v>
      </c>
      <c r="P154">
        <v>1226.7</v>
      </c>
      <c r="Q154">
        <v>1097.7</v>
      </c>
      <c r="R154">
        <v>1254.7</v>
      </c>
      <c r="S154">
        <v>1199.7</v>
      </c>
      <c r="T154">
        <v>1184.0333333333333</v>
      </c>
      <c r="U154">
        <v>1205.3666666666666</v>
      </c>
      <c r="V154">
        <v>100</v>
      </c>
      <c r="W154">
        <v>100</v>
      </c>
      <c r="X154">
        <v>90</v>
      </c>
      <c r="Y154">
        <v>96.666666666666671</v>
      </c>
      <c r="Z154">
        <v>90</v>
      </c>
      <c r="AA154">
        <v>100</v>
      </c>
      <c r="AB154">
        <v>100</v>
      </c>
      <c r="AC154">
        <v>96.666666666666671</v>
      </c>
      <c r="AD154">
        <v>96.666666666666671</v>
      </c>
      <c r="AE154">
        <v>1124.4000000000001</v>
      </c>
      <c r="AF154">
        <v>1144.5999999999999</v>
      </c>
      <c r="AG154">
        <v>1150</v>
      </c>
      <c r="AH154">
        <v>1139.6666666666667</v>
      </c>
      <c r="AI154">
        <v>1075.9000000000001</v>
      </c>
      <c r="AJ154">
        <v>1119.2</v>
      </c>
      <c r="AK154">
        <v>1076.5</v>
      </c>
      <c r="AL154">
        <v>1090.5333333333333</v>
      </c>
      <c r="AM154">
        <v>1115.0999999999999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  <c r="AU154">
        <v>100</v>
      </c>
      <c r="AV154">
        <v>100</v>
      </c>
      <c r="AW154">
        <v>10.4125</v>
      </c>
      <c r="AX154">
        <v>10.1655</v>
      </c>
      <c r="AY154">
        <v>9.6364999999999998</v>
      </c>
      <c r="AZ154">
        <v>10.0715</v>
      </c>
      <c r="BA154">
        <v>12.57</v>
      </c>
      <c r="BB154">
        <v>13.267000000000001</v>
      </c>
      <c r="BC154">
        <v>12.182222222222224</v>
      </c>
      <c r="BD154">
        <v>12.69</v>
      </c>
      <c r="BE154">
        <v>12.196666666666667</v>
      </c>
      <c r="BF154">
        <v>12.547000000000001</v>
      </c>
      <c r="BG154">
        <v>11.997</v>
      </c>
      <c r="BH154">
        <v>12.248620689655171</v>
      </c>
      <c r="BI154">
        <v>12.469310344827585</v>
      </c>
      <c r="BJ154">
        <v>11.244000000000002</v>
      </c>
      <c r="BK154">
        <v>11.446</v>
      </c>
      <c r="BL154">
        <v>11.5</v>
      </c>
      <c r="BM154">
        <v>11.396666666666668</v>
      </c>
      <c r="BN154">
        <v>10.759</v>
      </c>
      <c r="BO154">
        <v>11.192</v>
      </c>
      <c r="BP154">
        <v>10.765000000000001</v>
      </c>
      <c r="BQ154">
        <v>10.905333333333333</v>
      </c>
      <c r="BR154">
        <v>11.151</v>
      </c>
      <c r="BS154">
        <v>2.5631031310892012</v>
      </c>
      <c r="BT154">
        <v>2.5631031310892012</v>
      </c>
      <c r="BU154">
        <v>2.5631031310892012</v>
      </c>
      <c r="BV154">
        <v>3.6678292716318284</v>
      </c>
      <c r="BW154">
        <v>2.5631031310892012</v>
      </c>
      <c r="BX154">
        <v>2.5631031310892012</v>
      </c>
      <c r="BY154">
        <v>2.5631031310892012</v>
      </c>
      <c r="BZ154">
        <v>3.6678292716318284</v>
      </c>
    </row>
    <row r="155" spans="1:78" x14ac:dyDescent="0.25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100</v>
      </c>
      <c r="J155">
        <v>100</v>
      </c>
      <c r="K155">
        <v>100</v>
      </c>
      <c r="L155">
        <v>100</v>
      </c>
      <c r="M155">
        <v>1012.2</v>
      </c>
      <c r="N155">
        <v>1081.2</v>
      </c>
      <c r="O155">
        <v>1230.0999999999999</v>
      </c>
      <c r="P155">
        <v>1107.8333333333333</v>
      </c>
      <c r="Q155">
        <v>854.3</v>
      </c>
      <c r="R155">
        <v>1181.8</v>
      </c>
      <c r="S155">
        <v>1354.8</v>
      </c>
      <c r="T155">
        <v>1130.3</v>
      </c>
      <c r="U155">
        <v>1119.0666666666666</v>
      </c>
      <c r="V155">
        <v>100</v>
      </c>
      <c r="W155">
        <v>100</v>
      </c>
      <c r="X155">
        <v>80</v>
      </c>
      <c r="Y155">
        <v>93.333333333333329</v>
      </c>
      <c r="Z155">
        <v>90</v>
      </c>
      <c r="AA155">
        <v>90</v>
      </c>
      <c r="AB155">
        <v>90</v>
      </c>
      <c r="AC155">
        <v>90</v>
      </c>
      <c r="AD155">
        <v>91.666666666666671</v>
      </c>
      <c r="AE155">
        <v>1158.0999999999999</v>
      </c>
      <c r="AF155">
        <v>1133.5999999999999</v>
      </c>
      <c r="AG155">
        <v>957.4</v>
      </c>
      <c r="AH155">
        <v>1083.0333333333333</v>
      </c>
      <c r="AI155">
        <v>1051.2</v>
      </c>
      <c r="AJ155">
        <v>986.5</v>
      </c>
      <c r="AK155">
        <v>933.5</v>
      </c>
      <c r="AL155">
        <v>990.4</v>
      </c>
      <c r="AM155">
        <v>1036.7166666666667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100</v>
      </c>
      <c r="AT155">
        <v>100</v>
      </c>
      <c r="AU155">
        <v>100</v>
      </c>
      <c r="AV155">
        <v>100</v>
      </c>
      <c r="AW155">
        <v>7.4260000000000002</v>
      </c>
      <c r="AX155">
        <v>7.3604999999999992</v>
      </c>
      <c r="AY155">
        <v>8.8699999999999992</v>
      </c>
      <c r="AZ155">
        <v>7.8854999999999995</v>
      </c>
      <c r="BA155">
        <v>10.122</v>
      </c>
      <c r="BB155">
        <v>10.812000000000001</v>
      </c>
      <c r="BC155">
        <v>15.376249999999999</v>
      </c>
      <c r="BD155">
        <v>11.869642857142857</v>
      </c>
      <c r="BE155">
        <v>9.492222222222221</v>
      </c>
      <c r="BF155">
        <v>13.13111111111111</v>
      </c>
      <c r="BG155">
        <v>15.053333333333333</v>
      </c>
      <c r="BH155">
        <v>12.558888888888889</v>
      </c>
      <c r="BI155">
        <v>12.207999999999998</v>
      </c>
      <c r="BJ155">
        <v>11.581</v>
      </c>
      <c r="BK155">
        <v>11.335999999999999</v>
      </c>
      <c r="BL155">
        <v>9.5739999999999998</v>
      </c>
      <c r="BM155">
        <v>10.830333333333334</v>
      </c>
      <c r="BN155">
        <v>10.512</v>
      </c>
      <c r="BO155">
        <v>9.8650000000000002</v>
      </c>
      <c r="BP155">
        <v>9.3350000000000009</v>
      </c>
      <c r="BQ155">
        <v>9.9039999999999999</v>
      </c>
      <c r="BR155">
        <v>10.367166666666668</v>
      </c>
      <c r="BS155">
        <v>2.5631031310892012</v>
      </c>
      <c r="BT155">
        <v>2.5631031310892012</v>
      </c>
      <c r="BU155">
        <v>2.5631031310892012</v>
      </c>
      <c r="BV155">
        <v>3.1154662013605146</v>
      </c>
      <c r="BW155">
        <v>2.5631031310892012</v>
      </c>
      <c r="BX155">
        <v>2.5631031310892012</v>
      </c>
      <c r="BY155">
        <v>2.5631031310892012</v>
      </c>
      <c r="BZ155">
        <v>3.6678292716318284</v>
      </c>
    </row>
    <row r="156" spans="1:78" x14ac:dyDescent="0.25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100</v>
      </c>
      <c r="J156">
        <v>100</v>
      </c>
      <c r="K156">
        <v>100</v>
      </c>
      <c r="L156">
        <v>100</v>
      </c>
      <c r="M156">
        <v>1229.4000000000001</v>
      </c>
      <c r="N156">
        <v>1137.7</v>
      </c>
      <c r="O156">
        <v>1117.0999999999999</v>
      </c>
      <c r="P156">
        <v>1161.4000000000001</v>
      </c>
      <c r="Q156">
        <v>1073.0999999999999</v>
      </c>
      <c r="R156">
        <v>1068.4000000000001</v>
      </c>
      <c r="S156">
        <v>1130.5</v>
      </c>
      <c r="T156">
        <v>1090.6666666666667</v>
      </c>
      <c r="U156">
        <v>1126.0333333333333</v>
      </c>
      <c r="V156">
        <v>90</v>
      </c>
      <c r="W156">
        <v>100</v>
      </c>
      <c r="X156">
        <v>80</v>
      </c>
      <c r="Y156">
        <v>90</v>
      </c>
      <c r="Z156">
        <v>90</v>
      </c>
      <c r="AA156">
        <v>100</v>
      </c>
      <c r="AB156">
        <v>100</v>
      </c>
      <c r="AC156">
        <v>96.666666666666671</v>
      </c>
      <c r="AD156">
        <v>93.333333333333329</v>
      </c>
      <c r="AE156">
        <v>1282.5</v>
      </c>
      <c r="AF156">
        <v>1295.9000000000001</v>
      </c>
      <c r="AG156">
        <v>1241.4000000000001</v>
      </c>
      <c r="AH156">
        <v>1273.2666666666667</v>
      </c>
      <c r="AI156">
        <v>1340.3</v>
      </c>
      <c r="AJ156">
        <v>1373.4</v>
      </c>
      <c r="AK156">
        <v>1123.9000000000001</v>
      </c>
      <c r="AL156">
        <v>1279.2</v>
      </c>
      <c r="AM156">
        <v>1276.2333333333333</v>
      </c>
      <c r="AN156">
        <v>100</v>
      </c>
      <c r="AO156">
        <v>90</v>
      </c>
      <c r="AP156">
        <v>100</v>
      </c>
      <c r="AQ156">
        <v>96.666666666666671</v>
      </c>
      <c r="AR156">
        <v>100</v>
      </c>
      <c r="AS156">
        <v>100</v>
      </c>
      <c r="AT156">
        <v>100</v>
      </c>
      <c r="AU156">
        <v>100</v>
      </c>
      <c r="AV156">
        <v>98.333333333333329</v>
      </c>
      <c r="AW156">
        <v>9.597999999999999</v>
      </c>
      <c r="AX156">
        <v>9.4995000000000012</v>
      </c>
      <c r="AY156">
        <v>9.3740000000000006</v>
      </c>
      <c r="AZ156">
        <v>9.490499999999999</v>
      </c>
      <c r="BA156">
        <v>13.66</v>
      </c>
      <c r="BB156">
        <v>11.377000000000001</v>
      </c>
      <c r="BC156">
        <v>13.963749999999999</v>
      </c>
      <c r="BD156">
        <v>12.904444444444445</v>
      </c>
      <c r="BE156">
        <v>11.923333333333332</v>
      </c>
      <c r="BF156">
        <v>10.684000000000001</v>
      </c>
      <c r="BG156">
        <v>11.305</v>
      </c>
      <c r="BH156">
        <v>11.282758620689656</v>
      </c>
      <c r="BI156">
        <v>12.064642857142857</v>
      </c>
      <c r="BJ156">
        <v>12.824999999999999</v>
      </c>
      <c r="BK156">
        <v>14.398888888888889</v>
      </c>
      <c r="BL156">
        <v>12.414000000000001</v>
      </c>
      <c r="BM156">
        <v>13.171724137931033</v>
      </c>
      <c r="BN156">
        <v>13.402999999999999</v>
      </c>
      <c r="BO156">
        <v>13.734000000000002</v>
      </c>
      <c r="BP156">
        <v>11.239000000000001</v>
      </c>
      <c r="BQ156">
        <v>12.792</v>
      </c>
      <c r="BR156">
        <v>12.97864406779661</v>
      </c>
      <c r="BS156">
        <v>2.5631031310892012</v>
      </c>
      <c r="BT156">
        <v>2.5631031310892012</v>
      </c>
      <c r="BU156">
        <v>2.1231727991175151</v>
      </c>
      <c r="BV156">
        <v>3.3350005818599389</v>
      </c>
      <c r="BW156">
        <v>2.5631031310892012</v>
      </c>
      <c r="BX156">
        <v>2.5631031310892012</v>
      </c>
      <c r="BY156">
        <v>2.5631031310892012</v>
      </c>
      <c r="BZ156">
        <v>3.6678292716318284</v>
      </c>
    </row>
    <row r="157" spans="1:78" x14ac:dyDescent="0.25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100</v>
      </c>
      <c r="J157">
        <v>90</v>
      </c>
      <c r="K157">
        <v>95</v>
      </c>
      <c r="L157">
        <v>95</v>
      </c>
      <c r="M157">
        <v>1181.7</v>
      </c>
      <c r="N157">
        <v>1154.5</v>
      </c>
      <c r="O157">
        <v>1466</v>
      </c>
      <c r="P157">
        <v>1267.4000000000001</v>
      </c>
      <c r="Q157">
        <v>1329.8</v>
      </c>
      <c r="R157">
        <v>948.7</v>
      </c>
      <c r="S157">
        <v>817.2</v>
      </c>
      <c r="T157">
        <v>1031.9000000000001</v>
      </c>
      <c r="U157">
        <v>1149.6500000000001</v>
      </c>
      <c r="V157">
        <v>90</v>
      </c>
      <c r="W157">
        <v>70</v>
      </c>
      <c r="X157">
        <v>70</v>
      </c>
      <c r="Y157">
        <v>76.666666666666671</v>
      </c>
      <c r="Z157">
        <v>70</v>
      </c>
      <c r="AA157">
        <v>100</v>
      </c>
      <c r="AB157">
        <v>100</v>
      </c>
      <c r="AC157">
        <v>90</v>
      </c>
      <c r="AD157">
        <v>83.333333333333329</v>
      </c>
      <c r="AE157">
        <v>1264.5</v>
      </c>
      <c r="AF157">
        <v>1252.5</v>
      </c>
      <c r="AG157">
        <v>1468.8</v>
      </c>
      <c r="AH157">
        <v>1328.6</v>
      </c>
      <c r="AI157">
        <v>1101.9000000000001</v>
      </c>
      <c r="AJ157">
        <v>1120.4000000000001</v>
      </c>
      <c r="AK157">
        <v>1255.3</v>
      </c>
      <c r="AL157">
        <v>1159.2</v>
      </c>
      <c r="AM157">
        <v>1243.9000000000001</v>
      </c>
      <c r="AN157">
        <v>90</v>
      </c>
      <c r="AO157">
        <v>80</v>
      </c>
      <c r="AP157">
        <v>70</v>
      </c>
      <c r="AQ157">
        <v>80</v>
      </c>
      <c r="AR157">
        <v>80</v>
      </c>
      <c r="AS157">
        <v>100</v>
      </c>
      <c r="AT157">
        <v>80</v>
      </c>
      <c r="AU157">
        <v>86.666666666666671</v>
      </c>
      <c r="AV157">
        <v>83.333333333333329</v>
      </c>
      <c r="AW157">
        <v>5.6684999999999999</v>
      </c>
      <c r="AX157">
        <v>6.208333333333333</v>
      </c>
      <c r="AY157">
        <v>6.1810526315789476</v>
      </c>
      <c r="AZ157">
        <v>6.0098245614035086</v>
      </c>
      <c r="BA157">
        <v>13.13</v>
      </c>
      <c r="BB157">
        <v>16.492857142857144</v>
      </c>
      <c r="BC157">
        <v>20.942857142857143</v>
      </c>
      <c r="BD157">
        <v>16.531304347826087</v>
      </c>
      <c r="BE157">
        <v>18.997142857142858</v>
      </c>
      <c r="BF157">
        <v>9.4870000000000001</v>
      </c>
      <c r="BG157">
        <v>8.1720000000000006</v>
      </c>
      <c r="BH157">
        <v>11.465555555555557</v>
      </c>
      <c r="BI157">
        <v>13.795800000000002</v>
      </c>
      <c r="BJ157">
        <v>14.05</v>
      </c>
      <c r="BK157">
        <v>15.65625</v>
      </c>
      <c r="BL157">
        <v>20.982857142857142</v>
      </c>
      <c r="BM157">
        <v>16.607499999999998</v>
      </c>
      <c r="BN157">
        <v>13.773750000000001</v>
      </c>
      <c r="BO157">
        <v>11.204000000000001</v>
      </c>
      <c r="BP157">
        <v>15.69125</v>
      </c>
      <c r="BQ157">
        <v>13.375384615384615</v>
      </c>
      <c r="BR157">
        <v>14.926800000000002</v>
      </c>
      <c r="BS157">
        <v>1.8059520782526413</v>
      </c>
      <c r="BT157">
        <v>1.8059520782526415</v>
      </c>
      <c r="BU157">
        <v>2.1231727991175151</v>
      </c>
      <c r="BV157">
        <v>2.1231727991175151</v>
      </c>
      <c r="BW157">
        <v>2.1231727991175156</v>
      </c>
      <c r="BX157">
        <v>2.5631031310892012</v>
      </c>
      <c r="BY157">
        <v>1.6832424671458293</v>
      </c>
      <c r="BZ157">
        <v>2.3923231821813866</v>
      </c>
    </row>
    <row r="158" spans="1:78" x14ac:dyDescent="0.25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v>1400.1</v>
      </c>
      <c r="N158">
        <v>1418.1</v>
      </c>
      <c r="O158">
        <v>1390.1</v>
      </c>
      <c r="P158">
        <v>1402.7666666666667</v>
      </c>
      <c r="Q158">
        <v>1276.7</v>
      </c>
      <c r="R158">
        <v>1115.4000000000001</v>
      </c>
      <c r="S158">
        <v>1327.6</v>
      </c>
      <c r="T158">
        <v>1239.9000000000001</v>
      </c>
      <c r="U158">
        <v>1321.3333333333333</v>
      </c>
      <c r="V158">
        <v>90</v>
      </c>
      <c r="W158">
        <v>90</v>
      </c>
      <c r="X158">
        <v>80</v>
      </c>
      <c r="Y158">
        <v>86.666666666666671</v>
      </c>
      <c r="Z158">
        <v>80</v>
      </c>
      <c r="AA158">
        <v>100</v>
      </c>
      <c r="AB158">
        <v>100</v>
      </c>
      <c r="AC158">
        <v>93.333333333333329</v>
      </c>
      <c r="AD158">
        <v>90</v>
      </c>
      <c r="AE158">
        <v>1384.4</v>
      </c>
      <c r="AF158">
        <v>1466.2</v>
      </c>
      <c r="AG158">
        <v>1194.7</v>
      </c>
      <c r="AH158">
        <v>1348.4333333333334</v>
      </c>
      <c r="AI158">
        <v>1412.1</v>
      </c>
      <c r="AJ158">
        <v>1384.2</v>
      </c>
      <c r="AK158">
        <v>1145.5999999999999</v>
      </c>
      <c r="AL158">
        <v>1313.9666666666667</v>
      </c>
      <c r="AM158">
        <v>1331.2</v>
      </c>
      <c r="AN158">
        <v>90</v>
      </c>
      <c r="AO158">
        <v>80</v>
      </c>
      <c r="AP158">
        <v>100</v>
      </c>
      <c r="AQ158">
        <v>90</v>
      </c>
      <c r="AR158">
        <v>90</v>
      </c>
      <c r="AS158">
        <v>90</v>
      </c>
      <c r="AT158">
        <v>100</v>
      </c>
      <c r="AU158">
        <v>93.333333333333329</v>
      </c>
      <c r="AV158">
        <v>91.666666666666671</v>
      </c>
      <c r="AW158">
        <v>12.755555555555556</v>
      </c>
      <c r="AX158">
        <v>10.863499999999998</v>
      </c>
      <c r="AY158">
        <v>12.736666666666666</v>
      </c>
      <c r="AZ158">
        <v>12.073750000000002</v>
      </c>
      <c r="BA158">
        <v>15.556666666666665</v>
      </c>
      <c r="BB158">
        <v>15.756666666666666</v>
      </c>
      <c r="BC158">
        <v>17.376249999999999</v>
      </c>
      <c r="BD158">
        <v>16.185769230769228</v>
      </c>
      <c r="BE158">
        <v>15.95875</v>
      </c>
      <c r="BF158">
        <v>11.154000000000002</v>
      </c>
      <c r="BG158">
        <v>13.276</v>
      </c>
      <c r="BH158">
        <v>13.28464285714286</v>
      </c>
      <c r="BI158">
        <v>14.68148148148148</v>
      </c>
      <c r="BJ158">
        <v>15.382222222222223</v>
      </c>
      <c r="BK158">
        <v>18.327500000000001</v>
      </c>
      <c r="BL158">
        <v>11.947000000000001</v>
      </c>
      <c r="BM158">
        <v>14.982592592592594</v>
      </c>
      <c r="BN158">
        <v>15.69</v>
      </c>
      <c r="BO158">
        <v>15.38</v>
      </c>
      <c r="BP158">
        <v>11.456</v>
      </c>
      <c r="BQ158">
        <v>14.078214285714287</v>
      </c>
      <c r="BR158">
        <v>14.522181818181817</v>
      </c>
      <c r="BS158">
        <v>2.1231727991175156</v>
      </c>
      <c r="BT158">
        <v>2.5631031310892012</v>
      </c>
      <c r="BU158">
        <v>2.5631031310892012</v>
      </c>
      <c r="BV158">
        <v>3.3350005818599398</v>
      </c>
      <c r="BW158">
        <v>2.5631031310892012</v>
      </c>
      <c r="BX158">
        <v>2.5631031310892012</v>
      </c>
      <c r="BY158">
        <v>2.5631031310892012</v>
      </c>
      <c r="BZ158">
        <v>3.3350005818599398</v>
      </c>
    </row>
    <row r="159" spans="1:78" x14ac:dyDescent="0.25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100</v>
      </c>
      <c r="J159">
        <v>100</v>
      </c>
      <c r="K159">
        <v>95</v>
      </c>
      <c r="L159">
        <v>98.333333333333329</v>
      </c>
      <c r="M159">
        <v>1303.3</v>
      </c>
      <c r="N159">
        <v>1227.9000000000001</v>
      </c>
      <c r="O159">
        <v>1351.8</v>
      </c>
      <c r="P159">
        <v>1294.3333333333333</v>
      </c>
      <c r="Q159">
        <v>1314.5</v>
      </c>
      <c r="R159">
        <v>1306.5999999999999</v>
      </c>
      <c r="S159">
        <v>1169.0999999999999</v>
      </c>
      <c r="T159">
        <v>1263.4000000000001</v>
      </c>
      <c r="U159">
        <v>1278.8666666666666</v>
      </c>
      <c r="V159">
        <v>100</v>
      </c>
      <c r="W159">
        <v>100</v>
      </c>
      <c r="X159">
        <v>90</v>
      </c>
      <c r="Y159">
        <v>96.666666666666671</v>
      </c>
      <c r="Z159">
        <v>80</v>
      </c>
      <c r="AA159">
        <v>100</v>
      </c>
      <c r="AB159">
        <v>100</v>
      </c>
      <c r="AC159">
        <v>93.333333333333329</v>
      </c>
      <c r="AD159">
        <v>95</v>
      </c>
      <c r="AE159">
        <v>1455</v>
      </c>
      <c r="AF159">
        <v>1727.4</v>
      </c>
      <c r="AG159">
        <v>1505.1</v>
      </c>
      <c r="AH159">
        <v>1562.5</v>
      </c>
      <c r="AI159">
        <v>1547.5</v>
      </c>
      <c r="AJ159">
        <v>1378.9</v>
      </c>
      <c r="AK159">
        <v>1402.1</v>
      </c>
      <c r="AL159">
        <v>1442.8333333333333</v>
      </c>
      <c r="AM159">
        <v>1502.6666666666667</v>
      </c>
      <c r="AN159">
        <v>100</v>
      </c>
      <c r="AO159">
        <v>100</v>
      </c>
      <c r="AP159">
        <v>90</v>
      </c>
      <c r="AQ159">
        <v>96.666666666666671</v>
      </c>
      <c r="AR159">
        <v>90</v>
      </c>
      <c r="AS159">
        <v>100</v>
      </c>
      <c r="AT159">
        <v>100</v>
      </c>
      <c r="AU159">
        <v>96.666666666666671</v>
      </c>
      <c r="AV159">
        <v>96.666666666666671</v>
      </c>
      <c r="AW159">
        <v>11.855499999999999</v>
      </c>
      <c r="AX159">
        <v>11.387499999999999</v>
      </c>
      <c r="AY159">
        <v>13.516842105263157</v>
      </c>
      <c r="AZ159">
        <v>12.23186440677966</v>
      </c>
      <c r="BA159">
        <v>13.032999999999999</v>
      </c>
      <c r="BB159">
        <v>12.279000000000002</v>
      </c>
      <c r="BC159">
        <v>15.02</v>
      </c>
      <c r="BD159">
        <v>13.389655172413791</v>
      </c>
      <c r="BE159">
        <v>16.431249999999999</v>
      </c>
      <c r="BF159">
        <v>13.065999999999999</v>
      </c>
      <c r="BG159">
        <v>11.690999999999999</v>
      </c>
      <c r="BH159">
        <v>13.536428571428573</v>
      </c>
      <c r="BI159">
        <v>13.461754385964911</v>
      </c>
      <c r="BJ159">
        <v>14.55</v>
      </c>
      <c r="BK159">
        <v>17.274000000000001</v>
      </c>
      <c r="BL159">
        <v>16.723333333333333</v>
      </c>
      <c r="BM159">
        <v>16.163793103448274</v>
      </c>
      <c r="BN159">
        <v>17.194444444444443</v>
      </c>
      <c r="BO159">
        <v>13.789000000000001</v>
      </c>
      <c r="BP159">
        <v>14.020999999999999</v>
      </c>
      <c r="BQ159">
        <v>14.925862068965516</v>
      </c>
      <c r="BR159">
        <v>15.544827586206896</v>
      </c>
      <c r="BS159">
        <v>2.1231727991175156</v>
      </c>
      <c r="BT159">
        <v>2.5631031310892012</v>
      </c>
      <c r="BU159">
        <v>2.5631031310892012</v>
      </c>
      <c r="BV159">
        <v>3.3350005818599398</v>
      </c>
      <c r="BW159">
        <v>2.5631031310892012</v>
      </c>
      <c r="BX159">
        <v>2.5631031310892012</v>
      </c>
      <c r="BY159">
        <v>2.5631031310892012</v>
      </c>
      <c r="BZ159">
        <v>3.6678292716318284</v>
      </c>
    </row>
    <row r="160" spans="1:78" x14ac:dyDescent="0.25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95</v>
      </c>
      <c r="J160">
        <v>100</v>
      </c>
      <c r="K160">
        <v>100</v>
      </c>
      <c r="L160">
        <v>98.333333333333329</v>
      </c>
      <c r="M160">
        <v>1229.9000000000001</v>
      </c>
      <c r="N160">
        <v>1099.4000000000001</v>
      </c>
      <c r="O160">
        <v>1143</v>
      </c>
      <c r="P160">
        <v>1157.4333333333334</v>
      </c>
      <c r="Q160">
        <v>1219.5999999999999</v>
      </c>
      <c r="R160">
        <v>1539.8</v>
      </c>
      <c r="S160">
        <v>1167.8</v>
      </c>
      <c r="T160">
        <v>1309.0666666666666</v>
      </c>
      <c r="U160">
        <v>1233.25</v>
      </c>
      <c r="V160">
        <v>90</v>
      </c>
      <c r="W160">
        <v>100</v>
      </c>
      <c r="X160">
        <v>80</v>
      </c>
      <c r="Y160">
        <v>90</v>
      </c>
      <c r="Z160">
        <v>70</v>
      </c>
      <c r="AA160">
        <v>70</v>
      </c>
      <c r="AB160">
        <v>90</v>
      </c>
      <c r="AC160">
        <v>76.666666666666671</v>
      </c>
      <c r="AD160">
        <v>83.333333333333329</v>
      </c>
      <c r="AE160">
        <v>1098.5999999999999</v>
      </c>
      <c r="AF160">
        <v>1109.5</v>
      </c>
      <c r="AG160">
        <v>1046.3</v>
      </c>
      <c r="AH160">
        <v>1084.8</v>
      </c>
      <c r="AI160">
        <v>1379.8</v>
      </c>
      <c r="AJ160">
        <v>1291.5999999999999</v>
      </c>
      <c r="AK160">
        <v>1142.5</v>
      </c>
      <c r="AL160">
        <v>1271.3</v>
      </c>
      <c r="AM160">
        <v>1178.05</v>
      </c>
      <c r="AN160">
        <v>100</v>
      </c>
      <c r="AO160">
        <v>90</v>
      </c>
      <c r="AP160">
        <v>90</v>
      </c>
      <c r="AQ160">
        <v>93.333333333333329</v>
      </c>
      <c r="AR160">
        <v>70</v>
      </c>
      <c r="AS160">
        <v>90</v>
      </c>
      <c r="AT160">
        <v>100</v>
      </c>
      <c r="AU160">
        <v>86.666666666666671</v>
      </c>
      <c r="AV160">
        <v>90</v>
      </c>
      <c r="AW160">
        <v>9.8652631578947378</v>
      </c>
      <c r="AX160">
        <v>8.3364999999999991</v>
      </c>
      <c r="AY160">
        <v>8.9405000000000001</v>
      </c>
      <c r="AZ160">
        <v>9.0335593220338986</v>
      </c>
      <c r="BA160">
        <v>13.665555555555557</v>
      </c>
      <c r="BB160">
        <v>10.994000000000002</v>
      </c>
      <c r="BC160">
        <v>14.2875</v>
      </c>
      <c r="BD160">
        <v>12.86037037037037</v>
      </c>
      <c r="BE160">
        <v>17.42285714285714</v>
      </c>
      <c r="BF160">
        <v>21.997142857142858</v>
      </c>
      <c r="BG160">
        <v>12.975555555555555</v>
      </c>
      <c r="BH160">
        <v>17.074782608695649</v>
      </c>
      <c r="BI160">
        <v>14.799000000000001</v>
      </c>
      <c r="BJ160">
        <v>10.985999999999999</v>
      </c>
      <c r="BK160">
        <v>12.327777777777778</v>
      </c>
      <c r="BL160">
        <v>11.625555555555556</v>
      </c>
      <c r="BM160">
        <v>11.622857142857143</v>
      </c>
      <c r="BN160">
        <v>19.71142857142857</v>
      </c>
      <c r="BO160">
        <v>14.351111111111111</v>
      </c>
      <c r="BP160">
        <v>11.425000000000001</v>
      </c>
      <c r="BQ160">
        <v>14.668846153846152</v>
      </c>
      <c r="BR160">
        <v>13.089444444444444</v>
      </c>
      <c r="BS160">
        <v>1.8059520782526413</v>
      </c>
      <c r="BT160">
        <v>1.8059520782526413</v>
      </c>
      <c r="BU160">
        <v>2.5631031310892012</v>
      </c>
      <c r="BV160">
        <v>2.5618279266975588</v>
      </c>
      <c r="BW160">
        <v>1.8059520782526413</v>
      </c>
      <c r="BX160">
        <v>2.5631031310892012</v>
      </c>
      <c r="BY160">
        <v>2.5631031310892012</v>
      </c>
      <c r="BZ160">
        <v>2.6118575626808105</v>
      </c>
    </row>
    <row r="161" spans="1:78" x14ac:dyDescent="0.25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v>1646.9</v>
      </c>
      <c r="N161">
        <v>1160</v>
      </c>
      <c r="O161">
        <v>1302</v>
      </c>
      <c r="P161">
        <v>1369.6333333333334</v>
      </c>
      <c r="Q161">
        <v>1129.7</v>
      </c>
      <c r="R161">
        <v>1311.8</v>
      </c>
      <c r="S161">
        <v>1082.3</v>
      </c>
      <c r="T161">
        <v>1174.5999999999999</v>
      </c>
      <c r="U161">
        <v>1272.1166666666666</v>
      </c>
      <c r="V161">
        <v>70</v>
      </c>
      <c r="W161">
        <v>100</v>
      </c>
      <c r="X161">
        <v>80</v>
      </c>
      <c r="Y161">
        <v>83.333333333333329</v>
      </c>
      <c r="Z161">
        <v>90</v>
      </c>
      <c r="AA161">
        <v>80</v>
      </c>
      <c r="AB161">
        <v>100</v>
      </c>
      <c r="AC161">
        <v>90</v>
      </c>
      <c r="AD161">
        <v>86.666666666666671</v>
      </c>
      <c r="AE161">
        <v>1346.6</v>
      </c>
      <c r="AF161">
        <v>1316.4</v>
      </c>
      <c r="AG161">
        <v>1268.2</v>
      </c>
      <c r="AH161">
        <v>1310.4000000000001</v>
      </c>
      <c r="AI161">
        <v>1374.1</v>
      </c>
      <c r="AJ161">
        <v>1219.3</v>
      </c>
      <c r="AK161">
        <v>1236.3</v>
      </c>
      <c r="AL161">
        <v>1276.5666666666666</v>
      </c>
      <c r="AM161">
        <v>1293.4833333333333</v>
      </c>
      <c r="AN161">
        <v>80</v>
      </c>
      <c r="AO161">
        <v>100</v>
      </c>
      <c r="AP161">
        <v>90</v>
      </c>
      <c r="AQ161">
        <v>90</v>
      </c>
      <c r="AR161">
        <v>80</v>
      </c>
      <c r="AS161">
        <v>90</v>
      </c>
      <c r="AT161">
        <v>90</v>
      </c>
      <c r="AU161">
        <v>86.666666666666671</v>
      </c>
      <c r="AV161">
        <v>88.333333333333329</v>
      </c>
      <c r="AW161">
        <v>7.3324999999999996</v>
      </c>
      <c r="AX161">
        <v>7.1514999999999995</v>
      </c>
      <c r="AY161">
        <v>7.8668421052631583</v>
      </c>
      <c r="AZ161">
        <v>7.4432203389830507</v>
      </c>
      <c r="BA161">
        <v>23.527142857142859</v>
      </c>
      <c r="BB161">
        <v>11.6</v>
      </c>
      <c r="BC161">
        <v>16.274999999999999</v>
      </c>
      <c r="BD161">
        <v>16.435600000000001</v>
      </c>
      <c r="BE161">
        <v>12.552222222222223</v>
      </c>
      <c r="BF161">
        <v>16.397500000000001</v>
      </c>
      <c r="BG161">
        <v>10.823</v>
      </c>
      <c r="BH161">
        <v>13.05111111111111</v>
      </c>
      <c r="BI161">
        <v>14.678269230769228</v>
      </c>
      <c r="BJ161">
        <v>16.8325</v>
      </c>
      <c r="BK161">
        <v>13.164000000000001</v>
      </c>
      <c r="BL161">
        <v>14.091111111111111</v>
      </c>
      <c r="BM161">
        <v>14.56</v>
      </c>
      <c r="BN161">
        <v>17.17625</v>
      </c>
      <c r="BO161">
        <v>13.547777777777778</v>
      </c>
      <c r="BP161">
        <v>13.736666666666666</v>
      </c>
      <c r="BQ161">
        <v>14.729615384615384</v>
      </c>
      <c r="BR161">
        <v>14.643207547169812</v>
      </c>
      <c r="BS161">
        <v>2.5631031310892012</v>
      </c>
      <c r="BT161">
        <v>2.1231727991175156</v>
      </c>
      <c r="BU161">
        <v>2.5631031310892012</v>
      </c>
      <c r="BV161">
        <v>3.1154662013605146</v>
      </c>
      <c r="BW161">
        <v>2.1231727991175156</v>
      </c>
      <c r="BX161">
        <v>2.5631031310892012</v>
      </c>
      <c r="BY161">
        <v>2.5631031310892012</v>
      </c>
      <c r="BZ161">
        <v>2.9446862524527</v>
      </c>
    </row>
    <row r="162" spans="1:78" x14ac:dyDescent="0.25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100</v>
      </c>
      <c r="J162">
        <v>100</v>
      </c>
      <c r="K162">
        <v>100</v>
      </c>
      <c r="L162">
        <v>100</v>
      </c>
      <c r="M162">
        <v>1220.8</v>
      </c>
      <c r="N162">
        <v>1128.9000000000001</v>
      </c>
      <c r="O162">
        <v>1505.5</v>
      </c>
      <c r="P162">
        <v>1285.0666666666666</v>
      </c>
      <c r="Q162">
        <v>1336.2</v>
      </c>
      <c r="R162">
        <v>965.4</v>
      </c>
      <c r="S162">
        <v>1076.9000000000001</v>
      </c>
      <c r="T162">
        <v>1126.1666666666667</v>
      </c>
      <c r="U162">
        <v>1205.6166666666666</v>
      </c>
      <c r="V162">
        <v>90</v>
      </c>
      <c r="W162">
        <v>100</v>
      </c>
      <c r="X162">
        <v>60</v>
      </c>
      <c r="Y162">
        <v>83.333333333333329</v>
      </c>
      <c r="Z162">
        <v>70</v>
      </c>
      <c r="AA162">
        <v>100</v>
      </c>
      <c r="AB162">
        <v>100</v>
      </c>
      <c r="AC162">
        <v>90</v>
      </c>
      <c r="AD162">
        <v>86.666666666666671</v>
      </c>
      <c r="AE162">
        <v>1243.9000000000001</v>
      </c>
      <c r="AF162">
        <v>1609.8</v>
      </c>
      <c r="AG162">
        <v>1500.4</v>
      </c>
      <c r="AH162">
        <v>1451.3666666666666</v>
      </c>
      <c r="AI162">
        <v>1547.4</v>
      </c>
      <c r="AJ162">
        <v>1397.6</v>
      </c>
      <c r="AK162">
        <v>1664.5</v>
      </c>
      <c r="AL162">
        <v>1536.5</v>
      </c>
      <c r="AM162">
        <v>1493.9333333333334</v>
      </c>
      <c r="AN162">
        <v>100</v>
      </c>
      <c r="AO162">
        <v>70</v>
      </c>
      <c r="AP162">
        <v>100</v>
      </c>
      <c r="AQ162">
        <v>90</v>
      </c>
      <c r="AR162">
        <v>100</v>
      </c>
      <c r="AS162">
        <v>100</v>
      </c>
      <c r="AT162">
        <v>80</v>
      </c>
      <c r="AU162">
        <v>93.333333333333329</v>
      </c>
      <c r="AV162">
        <v>91.666666666666671</v>
      </c>
      <c r="AW162">
        <v>8.7004999999999999</v>
      </c>
      <c r="AX162">
        <v>8.8040000000000003</v>
      </c>
      <c r="AY162">
        <v>8.7865000000000002</v>
      </c>
      <c r="AZ162">
        <v>8.7636666666666674</v>
      </c>
      <c r="BA162">
        <v>13.564444444444444</v>
      </c>
      <c r="BB162">
        <v>11.289000000000001</v>
      </c>
      <c r="BC162">
        <v>25.091666666666665</v>
      </c>
      <c r="BD162">
        <v>15.4208</v>
      </c>
      <c r="BE162">
        <v>19.088571428571431</v>
      </c>
      <c r="BF162">
        <v>9.6539999999999999</v>
      </c>
      <c r="BG162">
        <v>10.769</v>
      </c>
      <c r="BH162">
        <v>12.512962962962964</v>
      </c>
      <c r="BI162">
        <v>13.910961538461537</v>
      </c>
      <c r="BJ162">
        <v>12.439</v>
      </c>
      <c r="BK162">
        <v>22.997142857142858</v>
      </c>
      <c r="BL162">
        <v>15.004000000000001</v>
      </c>
      <c r="BM162">
        <v>16.126296296296296</v>
      </c>
      <c r="BN162">
        <v>15.474</v>
      </c>
      <c r="BO162">
        <v>13.975999999999999</v>
      </c>
      <c r="BP162">
        <v>20.806249999999999</v>
      </c>
      <c r="BQ162">
        <v>16.462500000000002</v>
      </c>
      <c r="BR162">
        <v>16.297454545454546</v>
      </c>
      <c r="BS162">
        <v>1.8059520782526413</v>
      </c>
      <c r="BT162">
        <v>2.5631031310892012</v>
      </c>
      <c r="BU162">
        <v>1.8059520782526415</v>
      </c>
      <c r="BV162">
        <v>2.3923231821813866</v>
      </c>
      <c r="BW162">
        <v>2.5631031310892012</v>
      </c>
      <c r="BX162">
        <v>2.5631031310892012</v>
      </c>
      <c r="BY162">
        <v>2.1231727991175156</v>
      </c>
      <c r="BZ162">
        <v>3.3350005818599398</v>
      </c>
    </row>
    <row r="163" spans="1:78" x14ac:dyDescent="0.25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100</v>
      </c>
      <c r="J163">
        <v>100</v>
      </c>
      <c r="K163">
        <v>100</v>
      </c>
      <c r="L163">
        <v>100</v>
      </c>
      <c r="M163">
        <v>1019.7</v>
      </c>
      <c r="N163">
        <v>1066</v>
      </c>
      <c r="O163">
        <v>1070.0999999999999</v>
      </c>
      <c r="P163">
        <v>1051.9333333333334</v>
      </c>
      <c r="Q163">
        <v>900.3</v>
      </c>
      <c r="R163">
        <v>1005.8</v>
      </c>
      <c r="S163">
        <v>799.2</v>
      </c>
      <c r="T163">
        <v>901.76666666666665</v>
      </c>
      <c r="U163">
        <v>976.85</v>
      </c>
      <c r="V163">
        <v>100</v>
      </c>
      <c r="W163">
        <v>90</v>
      </c>
      <c r="X163">
        <v>90</v>
      </c>
      <c r="Y163">
        <v>93.333333333333329</v>
      </c>
      <c r="Z163">
        <v>90</v>
      </c>
      <c r="AA163">
        <v>100</v>
      </c>
      <c r="AB163">
        <v>100</v>
      </c>
      <c r="AC163">
        <v>96.666666666666671</v>
      </c>
      <c r="AD163">
        <v>95</v>
      </c>
      <c r="AE163">
        <v>1266.0999999999999</v>
      </c>
      <c r="AF163">
        <v>1275.5999999999999</v>
      </c>
      <c r="AG163">
        <v>1227.5</v>
      </c>
      <c r="AH163">
        <v>1256.4000000000001</v>
      </c>
      <c r="AI163">
        <v>966.5</v>
      </c>
      <c r="AJ163">
        <v>1192.7</v>
      </c>
      <c r="AK163">
        <v>1078.7</v>
      </c>
      <c r="AL163">
        <v>1079.3</v>
      </c>
      <c r="AM163">
        <v>1167.8499999999999</v>
      </c>
      <c r="AN163">
        <v>100</v>
      </c>
      <c r="AO163">
        <v>90</v>
      </c>
      <c r="AP163">
        <v>90</v>
      </c>
      <c r="AQ163">
        <v>93.333333333333329</v>
      </c>
      <c r="AR163">
        <v>100</v>
      </c>
      <c r="AS163">
        <v>80</v>
      </c>
      <c r="AT163">
        <v>90</v>
      </c>
      <c r="AU163">
        <v>90</v>
      </c>
      <c r="AV163">
        <v>91.666666666666671</v>
      </c>
      <c r="AW163">
        <v>6.8159999999999998</v>
      </c>
      <c r="AX163">
        <v>6.6725000000000003</v>
      </c>
      <c r="AY163">
        <v>6.8049999999999997</v>
      </c>
      <c r="AZ163">
        <v>6.7645000000000008</v>
      </c>
      <c r="BA163">
        <v>10.197000000000001</v>
      </c>
      <c r="BB163">
        <v>11.844444444444445</v>
      </c>
      <c r="BC163">
        <v>11.889999999999999</v>
      </c>
      <c r="BD163">
        <v>11.270714285714288</v>
      </c>
      <c r="BE163">
        <v>10.003333333333332</v>
      </c>
      <c r="BF163">
        <v>10.058</v>
      </c>
      <c r="BG163">
        <v>7.9920000000000009</v>
      </c>
      <c r="BH163">
        <v>9.3286206896551711</v>
      </c>
      <c r="BI163">
        <v>10.282631578947369</v>
      </c>
      <c r="BJ163">
        <v>12.661</v>
      </c>
      <c r="BK163">
        <v>14.173333333333332</v>
      </c>
      <c r="BL163">
        <v>13.638888888888889</v>
      </c>
      <c r="BM163">
        <v>13.461428571428574</v>
      </c>
      <c r="BN163">
        <v>9.6649999999999991</v>
      </c>
      <c r="BO163">
        <v>14.908750000000001</v>
      </c>
      <c r="BP163">
        <v>11.985555555555557</v>
      </c>
      <c r="BQ163">
        <v>11.992222222222221</v>
      </c>
      <c r="BR163">
        <v>12.740181818181817</v>
      </c>
      <c r="BS163">
        <v>2.5631031310892012</v>
      </c>
      <c r="BT163">
        <v>2.5631031310892012</v>
      </c>
      <c r="BU163">
        <v>2.5631031310892012</v>
      </c>
      <c r="BV163">
        <v>3.6678292716318284</v>
      </c>
      <c r="BW163">
        <v>2.5631031310892012</v>
      </c>
      <c r="BX163">
        <v>2.1231727991175156</v>
      </c>
      <c r="BY163">
        <v>2.5631031310892012</v>
      </c>
      <c r="BZ163">
        <v>3.1154662013605146</v>
      </c>
    </row>
    <row r="164" spans="1:78" x14ac:dyDescent="0.25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100</v>
      </c>
      <c r="J164">
        <v>100</v>
      </c>
      <c r="K164">
        <v>100</v>
      </c>
      <c r="L164">
        <v>100</v>
      </c>
      <c r="M164">
        <v>1017.4</v>
      </c>
      <c r="N164">
        <v>1050.8</v>
      </c>
      <c r="O164">
        <v>1241.3</v>
      </c>
      <c r="P164">
        <v>1103.1666666666667</v>
      </c>
      <c r="Q164">
        <v>1082.8</v>
      </c>
      <c r="R164">
        <v>1147.8</v>
      </c>
      <c r="S164">
        <v>1078.7</v>
      </c>
      <c r="T164">
        <v>1103.0999999999999</v>
      </c>
      <c r="U164">
        <v>1103.1333333333334</v>
      </c>
      <c r="V164">
        <v>100</v>
      </c>
      <c r="W164">
        <v>100</v>
      </c>
      <c r="X164">
        <v>80</v>
      </c>
      <c r="Y164">
        <v>93.333333333333329</v>
      </c>
      <c r="Z164">
        <v>90</v>
      </c>
      <c r="AA164">
        <v>100</v>
      </c>
      <c r="AB164">
        <v>100</v>
      </c>
      <c r="AC164">
        <v>96.666666666666671</v>
      </c>
      <c r="AD164">
        <v>95</v>
      </c>
      <c r="AE164">
        <v>1389.1</v>
      </c>
      <c r="AF164">
        <v>1319.8</v>
      </c>
      <c r="AG164">
        <v>1449.5</v>
      </c>
      <c r="AH164">
        <v>1386.1333333333334</v>
      </c>
      <c r="AI164">
        <v>1461.8</v>
      </c>
      <c r="AJ164">
        <v>1301.0999999999999</v>
      </c>
      <c r="AK164">
        <v>1157.7</v>
      </c>
      <c r="AL164">
        <v>1306.8666666666666</v>
      </c>
      <c r="AM164">
        <v>1346.5</v>
      </c>
      <c r="AN164">
        <v>80</v>
      </c>
      <c r="AO164">
        <v>100</v>
      </c>
      <c r="AP164">
        <v>90</v>
      </c>
      <c r="AQ164">
        <v>90</v>
      </c>
      <c r="AR164">
        <v>90</v>
      </c>
      <c r="AS164">
        <v>80</v>
      </c>
      <c r="AT164">
        <v>100</v>
      </c>
      <c r="AU164">
        <v>90</v>
      </c>
      <c r="AV164">
        <v>90</v>
      </c>
      <c r="AW164">
        <v>8.5310000000000006</v>
      </c>
      <c r="AX164">
        <v>8.8754999999999988</v>
      </c>
      <c r="AY164">
        <v>8.8179999999999996</v>
      </c>
      <c r="AZ164">
        <v>8.7415000000000003</v>
      </c>
      <c r="BA164">
        <v>10.173999999999999</v>
      </c>
      <c r="BB164">
        <v>10.507999999999999</v>
      </c>
      <c r="BC164">
        <v>15.516249999999999</v>
      </c>
      <c r="BD164">
        <v>11.819642857142858</v>
      </c>
      <c r="BE164">
        <v>12.031111111111111</v>
      </c>
      <c r="BF164">
        <v>11.478</v>
      </c>
      <c r="BG164">
        <v>10.787000000000001</v>
      </c>
      <c r="BH164">
        <v>11.411379310344826</v>
      </c>
      <c r="BI164">
        <v>11.611929824561404</v>
      </c>
      <c r="BJ164">
        <v>17.36375</v>
      </c>
      <c r="BK164">
        <v>13.198</v>
      </c>
      <c r="BL164">
        <v>16.105555555555554</v>
      </c>
      <c r="BM164">
        <v>15.401481481481483</v>
      </c>
      <c r="BN164">
        <v>16.242222222222221</v>
      </c>
      <c r="BO164">
        <v>16.263749999999998</v>
      </c>
      <c r="BP164">
        <v>11.577</v>
      </c>
      <c r="BQ164">
        <v>14.52074074074074</v>
      </c>
      <c r="BR164">
        <v>14.96111111111111</v>
      </c>
      <c r="BS164">
        <v>2.5631031310892012</v>
      </c>
      <c r="BT164">
        <v>2.5631031310892012</v>
      </c>
      <c r="BU164">
        <v>2.5631031310892012</v>
      </c>
      <c r="BV164">
        <v>3.6678292716318284</v>
      </c>
      <c r="BW164">
        <v>2.5631031310892012</v>
      </c>
      <c r="BX164">
        <v>2.1231727991175156</v>
      </c>
      <c r="BY164">
        <v>2.5631031310892012</v>
      </c>
      <c r="BZ164">
        <v>3.1154662013605146</v>
      </c>
    </row>
    <row r="165" spans="1:78" x14ac:dyDescent="0.25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100</v>
      </c>
      <c r="J165">
        <v>100</v>
      </c>
      <c r="K165">
        <v>100</v>
      </c>
      <c r="L165">
        <v>100</v>
      </c>
      <c r="M165">
        <v>1194.7</v>
      </c>
      <c r="N165">
        <v>1208.5999999999999</v>
      </c>
      <c r="O165">
        <v>1246.2</v>
      </c>
      <c r="P165">
        <v>1216.5</v>
      </c>
      <c r="Q165">
        <v>1327.8</v>
      </c>
      <c r="R165">
        <v>1267.2</v>
      </c>
      <c r="S165">
        <v>1268.2</v>
      </c>
      <c r="T165">
        <v>1287.7333333333333</v>
      </c>
      <c r="U165">
        <v>1252.1166666666666</v>
      </c>
      <c r="V165">
        <v>100</v>
      </c>
      <c r="W165">
        <v>100</v>
      </c>
      <c r="X165">
        <v>90</v>
      </c>
      <c r="Y165">
        <v>96.666666666666671</v>
      </c>
      <c r="Z165">
        <v>90</v>
      </c>
      <c r="AA165">
        <v>100</v>
      </c>
      <c r="AB165">
        <v>100</v>
      </c>
      <c r="AC165">
        <v>96.666666666666671</v>
      </c>
      <c r="AD165">
        <v>96.666666666666671</v>
      </c>
      <c r="AE165">
        <v>1253.5999999999999</v>
      </c>
      <c r="AF165">
        <v>1223.7</v>
      </c>
      <c r="AG165">
        <v>1443.2</v>
      </c>
      <c r="AH165">
        <v>1306.8333333333333</v>
      </c>
      <c r="AI165">
        <v>1231.7</v>
      </c>
      <c r="AJ165">
        <v>1198.4000000000001</v>
      </c>
      <c r="AK165">
        <v>1335</v>
      </c>
      <c r="AL165">
        <v>1255.0333333333333</v>
      </c>
      <c r="AM165">
        <v>1280.9333333333334</v>
      </c>
      <c r="AN165">
        <v>90</v>
      </c>
      <c r="AO165">
        <v>100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11.583499999999999</v>
      </c>
      <c r="AX165">
        <v>11.956</v>
      </c>
      <c r="AY165">
        <v>11.246500000000001</v>
      </c>
      <c r="AZ165">
        <v>11.595333333333333</v>
      </c>
      <c r="BA165">
        <v>11.947000000000001</v>
      </c>
      <c r="BB165">
        <v>12.085999999999999</v>
      </c>
      <c r="BC165">
        <v>13.846666666666668</v>
      </c>
      <c r="BD165">
        <v>12.584482758620689</v>
      </c>
      <c r="BE165">
        <v>14.753333333333332</v>
      </c>
      <c r="BF165">
        <v>12.672000000000001</v>
      </c>
      <c r="BG165">
        <v>12.682</v>
      </c>
      <c r="BH165">
        <v>13.321379310344827</v>
      </c>
      <c r="BI165">
        <v>12.952931034482758</v>
      </c>
      <c r="BJ165">
        <v>13.928888888888888</v>
      </c>
      <c r="BK165">
        <v>12.237</v>
      </c>
      <c r="BL165">
        <v>14.432</v>
      </c>
      <c r="BM165">
        <v>13.518965517241378</v>
      </c>
      <c r="BN165">
        <v>13.685555555555556</v>
      </c>
      <c r="BO165">
        <v>11.984000000000002</v>
      </c>
      <c r="BP165">
        <v>13.35</v>
      </c>
      <c r="BQ165">
        <v>12.983103448275861</v>
      </c>
      <c r="BR165">
        <v>13.251034482758621</v>
      </c>
      <c r="BS165">
        <v>2.5631031310892012</v>
      </c>
      <c r="BT165">
        <v>2.5631031310892012</v>
      </c>
      <c r="BU165">
        <v>2.5631031310892012</v>
      </c>
      <c r="BV165">
        <v>3.6678292716318284</v>
      </c>
      <c r="BW165">
        <v>2.5631031310892012</v>
      </c>
      <c r="BX165">
        <v>2.5631031310892012</v>
      </c>
      <c r="BY165">
        <v>2.5631031310892012</v>
      </c>
      <c r="BZ165">
        <v>3.6678292716318284</v>
      </c>
    </row>
    <row r="166" spans="1:78" x14ac:dyDescent="0.25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100</v>
      </c>
      <c r="J166">
        <v>100</v>
      </c>
      <c r="K166">
        <v>100</v>
      </c>
      <c r="L166">
        <v>100</v>
      </c>
      <c r="M166">
        <v>1431.1</v>
      </c>
      <c r="N166">
        <v>1101.7</v>
      </c>
      <c r="O166">
        <v>1140</v>
      </c>
      <c r="P166">
        <v>1224.2666666666667</v>
      </c>
      <c r="Q166">
        <v>1128.7</v>
      </c>
      <c r="R166">
        <v>1217.8</v>
      </c>
      <c r="S166">
        <v>1192.5</v>
      </c>
      <c r="T166">
        <v>1179.6666666666667</v>
      </c>
      <c r="U166">
        <v>1201.9666666666667</v>
      </c>
      <c r="V166">
        <v>80</v>
      </c>
      <c r="W166">
        <v>100</v>
      </c>
      <c r="X166">
        <v>90</v>
      </c>
      <c r="Y166">
        <v>90</v>
      </c>
      <c r="Z166">
        <v>90</v>
      </c>
      <c r="AA166">
        <v>90</v>
      </c>
      <c r="AB166">
        <v>100</v>
      </c>
      <c r="AC166">
        <v>93.333333333333329</v>
      </c>
      <c r="AD166">
        <v>91.666666666666671</v>
      </c>
      <c r="AE166">
        <v>1206.5</v>
      </c>
      <c r="AF166">
        <v>1163.2</v>
      </c>
      <c r="AG166">
        <v>1233.7</v>
      </c>
      <c r="AH166">
        <v>1201.1333333333334</v>
      </c>
      <c r="AI166">
        <v>1418.1</v>
      </c>
      <c r="AJ166">
        <v>1225.4000000000001</v>
      </c>
      <c r="AK166">
        <v>1331.3</v>
      </c>
      <c r="AL166">
        <v>1324.9333333333334</v>
      </c>
      <c r="AM166">
        <v>1263.0333333333333</v>
      </c>
      <c r="AN166">
        <v>100</v>
      </c>
      <c r="AO166">
        <v>100</v>
      </c>
      <c r="AP166">
        <v>100</v>
      </c>
      <c r="AQ166">
        <v>100</v>
      </c>
      <c r="AR166">
        <v>90</v>
      </c>
      <c r="AS166">
        <v>100</v>
      </c>
      <c r="AT166">
        <v>90</v>
      </c>
      <c r="AU166">
        <v>93.333333333333329</v>
      </c>
      <c r="AV166">
        <v>96.666666666666671</v>
      </c>
      <c r="AW166">
        <v>10.547499999999999</v>
      </c>
      <c r="AX166">
        <v>10.450999999999999</v>
      </c>
      <c r="AY166">
        <v>12.775499999999999</v>
      </c>
      <c r="AZ166">
        <v>11.257999999999999</v>
      </c>
      <c r="BA166">
        <v>17.888749999999998</v>
      </c>
      <c r="BB166">
        <v>11.017000000000001</v>
      </c>
      <c r="BC166">
        <v>12.666666666666666</v>
      </c>
      <c r="BD166">
        <v>13.602962962962962</v>
      </c>
      <c r="BE166">
        <v>12.541111111111112</v>
      </c>
      <c r="BF166">
        <v>13.531111111111111</v>
      </c>
      <c r="BG166">
        <v>11.925000000000001</v>
      </c>
      <c r="BH166">
        <v>12.639285714285716</v>
      </c>
      <c r="BI166">
        <v>13.112363636363636</v>
      </c>
      <c r="BJ166">
        <v>12.065</v>
      </c>
      <c r="BK166">
        <v>11.632</v>
      </c>
      <c r="BL166">
        <v>12.337</v>
      </c>
      <c r="BM166">
        <v>12.011333333333335</v>
      </c>
      <c r="BN166">
        <v>15.756666666666666</v>
      </c>
      <c r="BO166">
        <v>12.254000000000001</v>
      </c>
      <c r="BP166">
        <v>14.792222222222222</v>
      </c>
      <c r="BQ166">
        <v>14.195714285714287</v>
      </c>
      <c r="BR166">
        <v>13.065862068965517</v>
      </c>
      <c r="BS166">
        <v>2.5631031310892012</v>
      </c>
      <c r="BT166">
        <v>2.5631031310892012</v>
      </c>
      <c r="BU166">
        <v>2.5631031310892012</v>
      </c>
      <c r="BV166">
        <v>3.3350005818599398</v>
      </c>
      <c r="BW166">
        <v>2.5631031310892012</v>
      </c>
      <c r="BX166">
        <v>2.5631031310892012</v>
      </c>
      <c r="BY166">
        <v>2.5631031310892012</v>
      </c>
      <c r="BZ166">
        <v>3.3350005818599398</v>
      </c>
    </row>
    <row r="167" spans="1:78" x14ac:dyDescent="0.25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100</v>
      </c>
      <c r="J167">
        <v>100</v>
      </c>
      <c r="K167">
        <v>100</v>
      </c>
      <c r="L167">
        <v>100</v>
      </c>
      <c r="M167">
        <v>1185.9000000000001</v>
      </c>
      <c r="N167">
        <v>1099.4000000000001</v>
      </c>
      <c r="O167">
        <v>1100.8</v>
      </c>
      <c r="P167">
        <v>1128.7</v>
      </c>
      <c r="Q167">
        <v>1130.3</v>
      </c>
      <c r="R167">
        <v>1084.2</v>
      </c>
      <c r="S167">
        <v>1059.0999999999999</v>
      </c>
      <c r="T167">
        <v>1091.2</v>
      </c>
      <c r="U167">
        <v>1109.95</v>
      </c>
      <c r="V167">
        <v>100</v>
      </c>
      <c r="W167">
        <v>100</v>
      </c>
      <c r="X167">
        <v>90</v>
      </c>
      <c r="Y167">
        <v>96.666666666666671</v>
      </c>
      <c r="Z167">
        <v>90</v>
      </c>
      <c r="AA167">
        <v>100</v>
      </c>
      <c r="AB167">
        <v>100</v>
      </c>
      <c r="AC167">
        <v>96.666666666666671</v>
      </c>
      <c r="AD167">
        <v>96.666666666666671</v>
      </c>
      <c r="AE167">
        <v>1130.3</v>
      </c>
      <c r="AF167">
        <v>1162.8</v>
      </c>
      <c r="AG167">
        <v>1185.9000000000001</v>
      </c>
      <c r="AH167">
        <v>1159.6666666666667</v>
      </c>
      <c r="AI167">
        <v>1461.8</v>
      </c>
      <c r="AJ167">
        <v>1453.3</v>
      </c>
      <c r="AK167">
        <v>1353.3</v>
      </c>
      <c r="AL167">
        <v>1422.8</v>
      </c>
      <c r="AM167">
        <v>1291.2333333333333</v>
      </c>
      <c r="AN167">
        <v>100</v>
      </c>
      <c r="AO167">
        <v>90</v>
      </c>
      <c r="AP167">
        <v>90</v>
      </c>
      <c r="AQ167">
        <v>93.333333333333329</v>
      </c>
      <c r="AR167">
        <v>90</v>
      </c>
      <c r="AS167">
        <v>100</v>
      </c>
      <c r="AT167">
        <v>90</v>
      </c>
      <c r="AU167">
        <v>93.333333333333329</v>
      </c>
      <c r="AV167">
        <v>93.333333333333329</v>
      </c>
      <c r="AW167">
        <v>7.6124999999999998</v>
      </c>
      <c r="AX167">
        <v>7.625</v>
      </c>
      <c r="AY167">
        <v>7.5175000000000001</v>
      </c>
      <c r="AZ167">
        <v>7.585</v>
      </c>
      <c r="BA167">
        <v>11.859000000000002</v>
      </c>
      <c r="BB167">
        <v>10.994000000000002</v>
      </c>
      <c r="BC167">
        <v>12.23111111111111</v>
      </c>
      <c r="BD167">
        <v>11.676206896551724</v>
      </c>
      <c r="BE167">
        <v>12.558888888888889</v>
      </c>
      <c r="BF167">
        <v>10.842000000000001</v>
      </c>
      <c r="BG167">
        <v>10.590999999999999</v>
      </c>
      <c r="BH167">
        <v>11.288275862068966</v>
      </c>
      <c r="BI167">
        <v>11.482241379310345</v>
      </c>
      <c r="BJ167">
        <v>11.302999999999999</v>
      </c>
      <c r="BK167">
        <v>12.92</v>
      </c>
      <c r="BL167">
        <v>13.176666666666668</v>
      </c>
      <c r="BM167">
        <v>12.425000000000001</v>
      </c>
      <c r="BN167">
        <v>16.242222222222221</v>
      </c>
      <c r="BO167">
        <v>14.532999999999999</v>
      </c>
      <c r="BP167">
        <v>15.036666666666665</v>
      </c>
      <c r="BQ167">
        <v>15.244285714285715</v>
      </c>
      <c r="BR167">
        <v>13.834642857142859</v>
      </c>
      <c r="BS167">
        <v>2.5631031310892012</v>
      </c>
      <c r="BT167">
        <v>2.5631031310892012</v>
      </c>
      <c r="BU167">
        <v>2.5631031310892012</v>
      </c>
      <c r="BV167">
        <v>3.6678292716318284</v>
      </c>
      <c r="BW167">
        <v>2.5631031310892012</v>
      </c>
      <c r="BX167">
        <v>2.5631031310892012</v>
      </c>
      <c r="BY167">
        <v>2.5631031310892012</v>
      </c>
      <c r="BZ167">
        <v>3.0021718920880502</v>
      </c>
    </row>
    <row r="168" spans="1:78" x14ac:dyDescent="0.25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100</v>
      </c>
      <c r="J168">
        <v>100</v>
      </c>
      <c r="K168">
        <v>100</v>
      </c>
      <c r="L168">
        <v>100</v>
      </c>
      <c r="M168">
        <v>913.1</v>
      </c>
      <c r="N168">
        <v>972.2</v>
      </c>
      <c r="O168">
        <v>1165.5</v>
      </c>
      <c r="P168">
        <v>1016.9333333333333</v>
      </c>
      <c r="Q168">
        <v>1144.9000000000001</v>
      </c>
      <c r="R168">
        <v>1063.9000000000001</v>
      </c>
      <c r="S168">
        <v>995.9</v>
      </c>
      <c r="T168">
        <v>1068.2333333333333</v>
      </c>
      <c r="U168">
        <v>1042.5833333333333</v>
      </c>
      <c r="V168">
        <v>100</v>
      </c>
      <c r="W168">
        <v>90</v>
      </c>
      <c r="X168">
        <v>90</v>
      </c>
      <c r="Y168">
        <v>93.333333333333329</v>
      </c>
      <c r="Z168">
        <v>90</v>
      </c>
      <c r="AA168">
        <v>100</v>
      </c>
      <c r="AB168">
        <v>100</v>
      </c>
      <c r="AC168">
        <v>96.666666666666671</v>
      </c>
      <c r="AD168">
        <v>95</v>
      </c>
      <c r="AE168">
        <v>1445.9</v>
      </c>
      <c r="AF168">
        <v>1333.6</v>
      </c>
      <c r="AG168">
        <v>1390.9</v>
      </c>
      <c r="AH168">
        <v>1390.1333333333334</v>
      </c>
      <c r="AI168">
        <v>1282.0999999999999</v>
      </c>
      <c r="AJ168">
        <v>1340.4</v>
      </c>
      <c r="AK168">
        <v>1388.3</v>
      </c>
      <c r="AL168">
        <v>1336.9333333333334</v>
      </c>
      <c r="AM168">
        <v>1363.5333333333333</v>
      </c>
      <c r="AN168">
        <v>80</v>
      </c>
      <c r="AO168">
        <v>90</v>
      </c>
      <c r="AP168">
        <v>80</v>
      </c>
      <c r="AQ168">
        <v>83.333333333333329</v>
      </c>
      <c r="AR168">
        <v>90</v>
      </c>
      <c r="AS168">
        <v>90</v>
      </c>
      <c r="AT168">
        <v>80</v>
      </c>
      <c r="AU168">
        <v>86.666666666666671</v>
      </c>
      <c r="AV168">
        <v>85</v>
      </c>
      <c r="AW168">
        <v>10.81</v>
      </c>
      <c r="AX168">
        <v>11.747999999999999</v>
      </c>
      <c r="AY168">
        <v>11.3705</v>
      </c>
      <c r="AZ168">
        <v>11.3095</v>
      </c>
      <c r="BA168">
        <v>9.1310000000000002</v>
      </c>
      <c r="BB168">
        <v>10.802222222222223</v>
      </c>
      <c r="BC168">
        <v>12.95</v>
      </c>
      <c r="BD168">
        <v>10.895714285714286</v>
      </c>
      <c r="BE168">
        <v>12.721111111111112</v>
      </c>
      <c r="BF168">
        <v>10.639000000000001</v>
      </c>
      <c r="BG168">
        <v>9.9589999999999996</v>
      </c>
      <c r="BH168">
        <v>11.050689655172413</v>
      </c>
      <c r="BI168">
        <v>10.974561403508771</v>
      </c>
      <c r="BJ168">
        <v>18.07375</v>
      </c>
      <c r="BK168">
        <v>14.817777777777776</v>
      </c>
      <c r="BL168">
        <v>17.38625</v>
      </c>
      <c r="BM168">
        <v>16.681600000000003</v>
      </c>
      <c r="BN168">
        <v>14.245555555555555</v>
      </c>
      <c r="BO168">
        <v>14.893333333333334</v>
      </c>
      <c r="BP168">
        <v>17.353749999999998</v>
      </c>
      <c r="BQ168">
        <v>15.426153846153847</v>
      </c>
      <c r="BR168">
        <v>16.041568627450982</v>
      </c>
      <c r="BS168">
        <v>2.5631031310892012</v>
      </c>
      <c r="BT168">
        <v>2.5631031310892012</v>
      </c>
      <c r="BU168">
        <v>2.5631031310892012</v>
      </c>
      <c r="BV168">
        <v>3.3350005818599389</v>
      </c>
      <c r="BW168">
        <v>2.5631031310892012</v>
      </c>
      <c r="BX168">
        <v>2.5631031310892012</v>
      </c>
      <c r="BY168">
        <v>2.1231727991175156</v>
      </c>
      <c r="BZ168">
        <v>2.9446862524527</v>
      </c>
    </row>
    <row r="169" spans="1:78" x14ac:dyDescent="0.25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100</v>
      </c>
      <c r="J169">
        <v>100</v>
      </c>
      <c r="K169">
        <v>100</v>
      </c>
      <c r="L169">
        <v>100</v>
      </c>
      <c r="M169">
        <v>1136.9000000000001</v>
      </c>
      <c r="N169">
        <v>1098.9000000000001</v>
      </c>
      <c r="O169">
        <v>1077.4000000000001</v>
      </c>
      <c r="P169">
        <v>1104.4000000000001</v>
      </c>
      <c r="Q169">
        <v>1086.8</v>
      </c>
      <c r="R169">
        <v>881.5</v>
      </c>
      <c r="S169">
        <v>1196.5</v>
      </c>
      <c r="T169">
        <v>1054.9333333333334</v>
      </c>
      <c r="U169">
        <v>1079.6666666666667</v>
      </c>
      <c r="V169">
        <v>100</v>
      </c>
      <c r="W169">
        <v>100</v>
      </c>
      <c r="X169">
        <v>90</v>
      </c>
      <c r="Y169">
        <v>96.666666666666671</v>
      </c>
      <c r="Z169">
        <v>80</v>
      </c>
      <c r="AA169">
        <v>100</v>
      </c>
      <c r="AB169">
        <v>80</v>
      </c>
      <c r="AC169">
        <v>86.666666666666671</v>
      </c>
      <c r="AD169">
        <v>91.666666666666671</v>
      </c>
      <c r="AE169">
        <v>1197.9000000000001</v>
      </c>
      <c r="AF169">
        <v>1050.9000000000001</v>
      </c>
      <c r="AG169">
        <v>1061.5999999999999</v>
      </c>
      <c r="AH169">
        <v>1103.4666666666667</v>
      </c>
      <c r="AI169">
        <v>1079.9000000000001</v>
      </c>
      <c r="AJ169">
        <v>1092.8</v>
      </c>
      <c r="AK169">
        <v>1078.0999999999999</v>
      </c>
      <c r="AL169">
        <v>1083.5999999999999</v>
      </c>
      <c r="AM169">
        <v>1093.5333333333333</v>
      </c>
      <c r="AN169">
        <v>90</v>
      </c>
      <c r="AO169">
        <v>100</v>
      </c>
      <c r="AP169">
        <v>100</v>
      </c>
      <c r="AQ169">
        <v>96.666666666666671</v>
      </c>
      <c r="AR169">
        <v>100</v>
      </c>
      <c r="AS169">
        <v>100</v>
      </c>
      <c r="AT169">
        <v>100</v>
      </c>
      <c r="AU169">
        <v>100</v>
      </c>
      <c r="AV169">
        <v>98.333333333333329</v>
      </c>
      <c r="AW169">
        <v>7.9524999999999997</v>
      </c>
      <c r="AX169">
        <v>7.1354999999999995</v>
      </c>
      <c r="AY169">
        <v>6.7410000000000005</v>
      </c>
      <c r="AZ169">
        <v>7.2763333333333335</v>
      </c>
      <c r="BA169">
        <v>11.369000000000002</v>
      </c>
      <c r="BB169">
        <v>10.989000000000001</v>
      </c>
      <c r="BC169">
        <v>11.971111111111112</v>
      </c>
      <c r="BD169">
        <v>11.424827586206897</v>
      </c>
      <c r="BE169">
        <v>13.584999999999999</v>
      </c>
      <c r="BF169">
        <v>8.8149999999999995</v>
      </c>
      <c r="BG169">
        <v>14.956250000000001</v>
      </c>
      <c r="BH169">
        <v>12.172307692307692</v>
      </c>
      <c r="BI169">
        <v>11.778181818181819</v>
      </c>
      <c r="BJ169">
        <v>13.31</v>
      </c>
      <c r="BK169">
        <v>10.509</v>
      </c>
      <c r="BL169">
        <v>10.616</v>
      </c>
      <c r="BM169">
        <v>11.415172413793103</v>
      </c>
      <c r="BN169">
        <v>10.799000000000001</v>
      </c>
      <c r="BO169">
        <v>10.927999999999999</v>
      </c>
      <c r="BP169">
        <v>10.780999999999999</v>
      </c>
      <c r="BQ169">
        <v>10.835999999999999</v>
      </c>
      <c r="BR169">
        <v>11.120677966101695</v>
      </c>
      <c r="BS169">
        <v>2.1231727991175156</v>
      </c>
      <c r="BT169">
        <v>2.5631031310892012</v>
      </c>
      <c r="BU169">
        <v>2.1231727991175156</v>
      </c>
      <c r="BV169">
        <v>2.9446862524527</v>
      </c>
      <c r="BW169">
        <v>2.5631031310892012</v>
      </c>
      <c r="BX169">
        <v>2.5631031310892012</v>
      </c>
      <c r="BY169">
        <v>2.5631031310892012</v>
      </c>
      <c r="BZ169">
        <v>3.6678292716318284</v>
      </c>
    </row>
    <row r="170" spans="1:78" x14ac:dyDescent="0.25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100</v>
      </c>
      <c r="J170">
        <v>100</v>
      </c>
      <c r="K170">
        <v>100</v>
      </c>
      <c r="L170">
        <v>100</v>
      </c>
      <c r="M170">
        <v>1863.55</v>
      </c>
      <c r="N170">
        <v>1885.2</v>
      </c>
      <c r="O170">
        <v>1915.3</v>
      </c>
      <c r="P170">
        <v>1888.0166666666667</v>
      </c>
      <c r="Q170">
        <v>1846.1</v>
      </c>
      <c r="R170">
        <v>1835.9</v>
      </c>
      <c r="S170">
        <v>1869.45</v>
      </c>
      <c r="T170">
        <v>1850.4833333333333</v>
      </c>
      <c r="U170">
        <v>1869.25</v>
      </c>
      <c r="V170">
        <v>100</v>
      </c>
      <c r="W170">
        <v>100</v>
      </c>
      <c r="X170">
        <v>90</v>
      </c>
      <c r="Y170">
        <v>96.666666666666671</v>
      </c>
      <c r="Z170">
        <v>90</v>
      </c>
      <c r="AA170">
        <v>100</v>
      </c>
      <c r="AB170">
        <v>100</v>
      </c>
      <c r="AC170">
        <v>96.666666666666671</v>
      </c>
      <c r="AD170">
        <v>96.666666666666671</v>
      </c>
      <c r="AE170">
        <v>2004.85</v>
      </c>
      <c r="AF170">
        <v>1913.8</v>
      </c>
      <c r="AG170">
        <v>1987.1</v>
      </c>
      <c r="AH170">
        <v>1968.5833333333333</v>
      </c>
      <c r="AI170">
        <v>1879.75</v>
      </c>
      <c r="AJ170">
        <v>1914.95</v>
      </c>
      <c r="AK170">
        <v>1939.15</v>
      </c>
      <c r="AL170">
        <v>1911.2833333333333</v>
      </c>
      <c r="AM170">
        <v>1939.9333333333334</v>
      </c>
      <c r="AN170">
        <v>100</v>
      </c>
      <c r="AO170">
        <v>100</v>
      </c>
      <c r="AP170">
        <v>80</v>
      </c>
      <c r="AQ170">
        <v>93.333333333333329</v>
      </c>
      <c r="AR170">
        <v>100</v>
      </c>
      <c r="AS170">
        <v>100</v>
      </c>
      <c r="AT170">
        <v>90</v>
      </c>
      <c r="AU170">
        <v>96.666666666666671</v>
      </c>
      <c r="AV170">
        <v>95</v>
      </c>
      <c r="AW170">
        <v>17.422750000000001</v>
      </c>
      <c r="AX170">
        <v>17.8095</v>
      </c>
      <c r="AY170">
        <v>17.27975</v>
      </c>
      <c r="AZ170">
        <v>17.504000000000001</v>
      </c>
      <c r="BA170">
        <v>18.6355</v>
      </c>
      <c r="BB170">
        <v>18.852</v>
      </c>
      <c r="BC170">
        <v>21.281111111111109</v>
      </c>
      <c r="BD170">
        <v>19.531206896551723</v>
      </c>
      <c r="BE170">
        <v>20.512222222222221</v>
      </c>
      <c r="BF170">
        <v>18.359000000000002</v>
      </c>
      <c r="BG170">
        <v>18.694500000000001</v>
      </c>
      <c r="BH170">
        <v>19.142931034482757</v>
      </c>
      <c r="BI170">
        <v>19.33706896551724</v>
      </c>
      <c r="BJ170">
        <v>20.048500000000001</v>
      </c>
      <c r="BK170">
        <v>19.137999999999998</v>
      </c>
      <c r="BL170">
        <v>24.838749999999997</v>
      </c>
      <c r="BM170">
        <v>21.091964285714287</v>
      </c>
      <c r="BN170">
        <v>18.797499999999999</v>
      </c>
      <c r="BO170">
        <v>19.1495</v>
      </c>
      <c r="BP170">
        <v>21.546111111111113</v>
      </c>
      <c r="BQ170">
        <v>19.771896551724137</v>
      </c>
      <c r="BR170">
        <v>20.420350877192984</v>
      </c>
      <c r="BS170">
        <v>2.5631031310892012</v>
      </c>
      <c r="BT170">
        <v>2.5631031310892012</v>
      </c>
      <c r="BU170">
        <v>2.5631031310892012</v>
      </c>
      <c r="BV170">
        <v>3.6678292716318284</v>
      </c>
      <c r="BW170">
        <v>2.5631031310892012</v>
      </c>
      <c r="BX170">
        <v>2.5631031310892012</v>
      </c>
      <c r="BY170">
        <v>2.5631031310892012</v>
      </c>
      <c r="BZ170">
        <v>3.6678292716318284</v>
      </c>
    </row>
    <row r="171" spans="1:78" x14ac:dyDescent="0.25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v>1291.3</v>
      </c>
      <c r="N171">
        <v>1307.7</v>
      </c>
      <c r="O171">
        <v>1785.1</v>
      </c>
      <c r="P171">
        <v>1461.3666666666666</v>
      </c>
      <c r="Q171">
        <v>1327.5</v>
      </c>
      <c r="R171">
        <v>1603.3</v>
      </c>
      <c r="S171">
        <v>1408.5</v>
      </c>
      <c r="T171">
        <v>1446.4333333333334</v>
      </c>
      <c r="U171">
        <v>1453.9</v>
      </c>
      <c r="V171">
        <v>100</v>
      </c>
      <c r="W171">
        <v>100</v>
      </c>
      <c r="X171">
        <v>70</v>
      </c>
      <c r="Y171">
        <v>90</v>
      </c>
      <c r="Z171">
        <v>90</v>
      </c>
      <c r="AA171">
        <v>70</v>
      </c>
      <c r="AB171">
        <v>90</v>
      </c>
      <c r="AC171">
        <v>83.333333333333329</v>
      </c>
      <c r="AD171">
        <v>86.666666666666671</v>
      </c>
      <c r="AE171">
        <v>1509.7</v>
      </c>
      <c r="AF171">
        <v>1550.4</v>
      </c>
      <c r="AG171">
        <v>1285</v>
      </c>
      <c r="AH171">
        <v>1448.3666666666666</v>
      </c>
      <c r="AI171">
        <v>1408.4</v>
      </c>
      <c r="AJ171">
        <v>1710.5</v>
      </c>
      <c r="AK171">
        <v>1611.7</v>
      </c>
      <c r="AL171">
        <v>1576.8666666666666</v>
      </c>
      <c r="AM171">
        <v>1512.6166666666666</v>
      </c>
      <c r="AN171">
        <v>90</v>
      </c>
      <c r="AO171">
        <v>90</v>
      </c>
      <c r="AP171">
        <v>90</v>
      </c>
      <c r="AQ171">
        <v>90</v>
      </c>
      <c r="AR171">
        <v>80</v>
      </c>
      <c r="AS171">
        <v>80</v>
      </c>
      <c r="AT171">
        <v>90</v>
      </c>
      <c r="AU171">
        <v>83.333333333333329</v>
      </c>
      <c r="AV171">
        <v>86.666666666666671</v>
      </c>
      <c r="AW171">
        <v>9.2430000000000003</v>
      </c>
      <c r="AX171">
        <v>9.4789999999999992</v>
      </c>
      <c r="AY171">
        <v>10.384736842105262</v>
      </c>
      <c r="AZ171">
        <v>9.6906779661016955</v>
      </c>
      <c r="BA171">
        <v>12.913</v>
      </c>
      <c r="BB171">
        <v>13.077</v>
      </c>
      <c r="BC171">
        <v>25.501428571428569</v>
      </c>
      <c r="BD171">
        <v>16.237407407407407</v>
      </c>
      <c r="BE171">
        <v>14.75</v>
      </c>
      <c r="BF171">
        <v>22.904285714285713</v>
      </c>
      <c r="BG171">
        <v>15.65</v>
      </c>
      <c r="BH171">
        <v>17.357200000000002</v>
      </c>
      <c r="BI171">
        <v>16.775769230769232</v>
      </c>
      <c r="BJ171">
        <v>16.774444444444445</v>
      </c>
      <c r="BK171">
        <v>17.226666666666667</v>
      </c>
      <c r="BL171">
        <v>14.277777777777779</v>
      </c>
      <c r="BM171">
        <v>16.092962962962961</v>
      </c>
      <c r="BN171">
        <v>17.605</v>
      </c>
      <c r="BO171">
        <v>21.381250000000001</v>
      </c>
      <c r="BP171">
        <v>17.907777777777778</v>
      </c>
      <c r="BQ171">
        <v>18.9224</v>
      </c>
      <c r="BR171">
        <v>17.45326923076923</v>
      </c>
      <c r="BS171">
        <v>2.5631031310892012</v>
      </c>
      <c r="BT171">
        <v>1.8059520782526413</v>
      </c>
      <c r="BU171">
        <v>2.5631031310892012</v>
      </c>
      <c r="BV171">
        <v>2.8013362019176151</v>
      </c>
      <c r="BW171">
        <v>2.1231727991175156</v>
      </c>
      <c r="BX171">
        <v>2.1231727991175156</v>
      </c>
      <c r="BY171">
        <v>2.5631031310892012</v>
      </c>
      <c r="BZ171">
        <v>2.8013362019176151</v>
      </c>
    </row>
    <row r="172" spans="1:78" x14ac:dyDescent="0.25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0</v>
      </c>
      <c r="J172">
        <v>0</v>
      </c>
      <c r="K172">
        <v>0</v>
      </c>
      <c r="L172">
        <v>0</v>
      </c>
      <c r="M172">
        <v>2539.3000000000002</v>
      </c>
      <c r="N172">
        <v>2541.1</v>
      </c>
      <c r="O172">
        <v>2553.1999999999998</v>
      </c>
      <c r="P172">
        <v>2544.5333333333333</v>
      </c>
      <c r="Q172">
        <v>2549.8000000000002</v>
      </c>
      <c r="R172">
        <v>2546.8000000000002</v>
      </c>
      <c r="S172">
        <v>2546.1999999999998</v>
      </c>
      <c r="T172">
        <v>2547.6</v>
      </c>
      <c r="U172">
        <v>2546.0666666666666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2558.1</v>
      </c>
      <c r="AF172">
        <v>2551.1999999999998</v>
      </c>
      <c r="AG172">
        <v>2534.9</v>
      </c>
      <c r="AH172">
        <v>2548.0666666666666</v>
      </c>
      <c r="AI172">
        <v>2545.8000000000002</v>
      </c>
      <c r="AJ172">
        <v>2549.3000000000002</v>
      </c>
      <c r="AK172">
        <v>2536.8000000000002</v>
      </c>
      <c r="AL172">
        <v>2543.9666666666667</v>
      </c>
      <c r="AM172">
        <v>2546.0166666666669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 t="e">
        <v>#DIV/0!</v>
      </c>
      <c r="AX172" t="e">
        <v>#DIV/0!</v>
      </c>
      <c r="AY172" t="e">
        <v>#DIV/0!</v>
      </c>
      <c r="AZ172" t="e">
        <v>#DIV/0!</v>
      </c>
      <c r="BA172" t="e">
        <v>#DIV/0!</v>
      </c>
      <c r="BB172" t="e">
        <v>#DIV/0!</v>
      </c>
      <c r="BC172" t="e">
        <v>#DIV/0!</v>
      </c>
      <c r="BD172" t="e">
        <v>#DIV/0!</v>
      </c>
      <c r="BE172" t="e">
        <v>#DIV/0!</v>
      </c>
      <c r="BF172" t="e">
        <v>#DIV/0!</v>
      </c>
      <c r="BG172" t="e">
        <v>#DIV/0!</v>
      </c>
      <c r="BH172" t="e">
        <v>#DIV/0!</v>
      </c>
      <c r="BI172" t="e">
        <v>#DIV/0!</v>
      </c>
      <c r="BJ172" t="e">
        <v>#DIV/0!</v>
      </c>
      <c r="BK172" t="e">
        <v>#DIV/0!</v>
      </c>
      <c r="BL172" t="e">
        <v>#DIV/0!</v>
      </c>
      <c r="BM172" t="e">
        <v>#DIV/0!</v>
      </c>
      <c r="BN172" t="e">
        <v>#DIV/0!</v>
      </c>
      <c r="BO172" t="e">
        <v>#DIV/0!</v>
      </c>
      <c r="BP172" t="e">
        <v>#DIV/0!</v>
      </c>
      <c r="BQ172" t="e">
        <v>#DIV/0!</v>
      </c>
      <c r="BR172" t="e">
        <v>#DIV/0!</v>
      </c>
      <c r="BS172" t="e">
        <v>#NUM!</v>
      </c>
      <c r="BT172" t="e">
        <v>#NUM!</v>
      </c>
      <c r="BU172" t="e">
        <v>#NUM!</v>
      </c>
      <c r="BV172" t="e">
        <v>#NUM!</v>
      </c>
      <c r="BW172" t="e">
        <v>#NUM!</v>
      </c>
      <c r="BX172" t="e">
        <v>#NUM!</v>
      </c>
      <c r="BY172" t="e">
        <v>#NUM!</v>
      </c>
      <c r="BZ172" t="e">
        <v>#NUM!</v>
      </c>
    </row>
    <row r="173" spans="1:78" x14ac:dyDescent="0.25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</v>
      </c>
      <c r="J173">
        <v>100</v>
      </c>
      <c r="K173">
        <v>100</v>
      </c>
      <c r="L173">
        <v>100</v>
      </c>
      <c r="M173">
        <v>1005.5</v>
      </c>
      <c r="N173">
        <v>1036.9000000000001</v>
      </c>
      <c r="O173">
        <v>946.7</v>
      </c>
      <c r="P173">
        <v>996.36666666666667</v>
      </c>
      <c r="Q173">
        <v>986.5</v>
      </c>
      <c r="R173">
        <v>1007.6</v>
      </c>
      <c r="S173">
        <v>961.6</v>
      </c>
      <c r="T173">
        <v>985.23333333333335</v>
      </c>
      <c r="U173">
        <v>990.8</v>
      </c>
      <c r="V173">
        <v>100</v>
      </c>
      <c r="W173">
        <v>100</v>
      </c>
      <c r="X173">
        <v>80</v>
      </c>
      <c r="Y173">
        <v>93.333333333333329</v>
      </c>
      <c r="Z173">
        <v>90</v>
      </c>
      <c r="AA173">
        <v>100</v>
      </c>
      <c r="AB173">
        <v>100</v>
      </c>
      <c r="AC173">
        <v>96.666666666666671</v>
      </c>
      <c r="AD173">
        <v>95</v>
      </c>
      <c r="AE173">
        <v>1297.5</v>
      </c>
      <c r="AF173">
        <v>1366.2</v>
      </c>
      <c r="AG173">
        <v>1292.8</v>
      </c>
      <c r="AH173">
        <v>1318.8333333333333</v>
      </c>
      <c r="AI173">
        <v>1115.5</v>
      </c>
      <c r="AJ173">
        <v>1154.4000000000001</v>
      </c>
      <c r="AK173">
        <v>1205.7</v>
      </c>
      <c r="AL173">
        <v>1158.5333333333333</v>
      </c>
      <c r="AM173">
        <v>1238.6833333333334</v>
      </c>
      <c r="AN173">
        <v>90</v>
      </c>
      <c r="AO173">
        <v>100</v>
      </c>
      <c r="AP173">
        <v>90</v>
      </c>
      <c r="AQ173">
        <v>93.333333333333329</v>
      </c>
      <c r="AR173">
        <v>100</v>
      </c>
      <c r="AS173">
        <v>100</v>
      </c>
      <c r="AT173">
        <v>100</v>
      </c>
      <c r="AU173">
        <v>100</v>
      </c>
      <c r="AV173">
        <v>96.666666666666671</v>
      </c>
      <c r="AW173">
        <v>6.8334999999999999</v>
      </c>
      <c r="AX173">
        <v>6.6585000000000001</v>
      </c>
      <c r="AY173">
        <v>6.6185</v>
      </c>
      <c r="AZ173">
        <v>6.7035</v>
      </c>
      <c r="BA173">
        <v>10.055</v>
      </c>
      <c r="BB173">
        <v>10.369000000000002</v>
      </c>
      <c r="BC173">
        <v>11.83375</v>
      </c>
      <c r="BD173">
        <v>10.675357142857143</v>
      </c>
      <c r="BE173">
        <v>10.96111111111111</v>
      </c>
      <c r="BF173">
        <v>10.076000000000001</v>
      </c>
      <c r="BG173">
        <v>9.6159999999999997</v>
      </c>
      <c r="BH173">
        <v>10.19206896551724</v>
      </c>
      <c r="BI173">
        <v>10.429473684210526</v>
      </c>
      <c r="BJ173">
        <v>14.416666666666666</v>
      </c>
      <c r="BK173">
        <v>13.662000000000001</v>
      </c>
      <c r="BL173">
        <v>14.364444444444445</v>
      </c>
      <c r="BM173">
        <v>14.130357142857143</v>
      </c>
      <c r="BN173">
        <v>11.154999999999999</v>
      </c>
      <c r="BO173">
        <v>11.544</v>
      </c>
      <c r="BP173">
        <v>12.057</v>
      </c>
      <c r="BQ173">
        <v>11.585333333333333</v>
      </c>
      <c r="BR173">
        <v>12.81396551724138</v>
      </c>
      <c r="BS173">
        <v>2.5631031310892012</v>
      </c>
      <c r="BT173">
        <v>2.5631031310892012</v>
      </c>
      <c r="BU173">
        <v>2.1231727991175151</v>
      </c>
      <c r="BV173">
        <v>3.3350005818599389</v>
      </c>
      <c r="BW173">
        <v>2.5631031310892012</v>
      </c>
      <c r="BX173">
        <v>2.5631031310892012</v>
      </c>
      <c r="BY173">
        <v>2.5631031310892012</v>
      </c>
      <c r="BZ173">
        <v>3.3350005818599389</v>
      </c>
    </row>
    <row r="174" spans="1:78" x14ac:dyDescent="0.25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100</v>
      </c>
      <c r="J174">
        <v>100</v>
      </c>
      <c r="K174">
        <v>100</v>
      </c>
      <c r="L174">
        <v>100</v>
      </c>
      <c r="M174">
        <v>927</v>
      </c>
      <c r="N174">
        <v>924.6</v>
      </c>
      <c r="O174">
        <v>1121.5999999999999</v>
      </c>
      <c r="P174">
        <v>991.06666666666672</v>
      </c>
      <c r="Q174">
        <v>908.4</v>
      </c>
      <c r="R174">
        <v>1144.5</v>
      </c>
      <c r="S174">
        <v>1204.3</v>
      </c>
      <c r="T174">
        <v>1085.7333333333333</v>
      </c>
      <c r="U174">
        <v>1038.4000000000001</v>
      </c>
      <c r="V174">
        <v>90</v>
      </c>
      <c r="W174">
        <v>100</v>
      </c>
      <c r="X174">
        <v>90</v>
      </c>
      <c r="Y174">
        <v>93.333333333333329</v>
      </c>
      <c r="Z174">
        <v>70</v>
      </c>
      <c r="AA174">
        <v>90</v>
      </c>
      <c r="AB174">
        <v>90</v>
      </c>
      <c r="AC174">
        <v>83.333333333333329</v>
      </c>
      <c r="AD174">
        <v>88.333333333333329</v>
      </c>
      <c r="AE174">
        <v>1053.5999999999999</v>
      </c>
      <c r="AF174">
        <v>1214.5</v>
      </c>
      <c r="AG174">
        <v>1205.4000000000001</v>
      </c>
      <c r="AH174">
        <v>1157.8333333333333</v>
      </c>
      <c r="AI174">
        <v>1310.4000000000001</v>
      </c>
      <c r="AJ174">
        <v>1396.1</v>
      </c>
      <c r="AK174">
        <v>1251.7</v>
      </c>
      <c r="AL174">
        <v>1319.4</v>
      </c>
      <c r="AM174">
        <v>1238.6166666666666</v>
      </c>
      <c r="AN174">
        <v>100</v>
      </c>
      <c r="AO174">
        <v>80</v>
      </c>
      <c r="AP174">
        <v>100</v>
      </c>
      <c r="AQ174">
        <v>93.333333333333329</v>
      </c>
      <c r="AR174">
        <v>90</v>
      </c>
      <c r="AS174">
        <v>70</v>
      </c>
      <c r="AT174">
        <v>80</v>
      </c>
      <c r="AU174">
        <v>80</v>
      </c>
      <c r="AV174">
        <v>86.666666666666671</v>
      </c>
      <c r="AW174">
        <v>7.9589999999999996</v>
      </c>
      <c r="AX174">
        <v>7.8525</v>
      </c>
      <c r="AY174">
        <v>7.9215</v>
      </c>
      <c r="AZ174">
        <v>7.9110000000000005</v>
      </c>
      <c r="BA174">
        <v>10.3</v>
      </c>
      <c r="BB174">
        <v>9.2460000000000004</v>
      </c>
      <c r="BC174">
        <v>12.462222222222222</v>
      </c>
      <c r="BD174">
        <v>10.61857142857143</v>
      </c>
      <c r="BE174">
        <v>12.977142857142857</v>
      </c>
      <c r="BF174">
        <v>12.716666666666667</v>
      </c>
      <c r="BG174">
        <v>13.38111111111111</v>
      </c>
      <c r="BH174">
        <v>13.0288</v>
      </c>
      <c r="BI174">
        <v>11.75547169811321</v>
      </c>
      <c r="BJ174">
        <v>10.536</v>
      </c>
      <c r="BK174">
        <v>15.18125</v>
      </c>
      <c r="BL174">
        <v>12.054</v>
      </c>
      <c r="BM174">
        <v>12.405357142857143</v>
      </c>
      <c r="BN174">
        <v>14.56</v>
      </c>
      <c r="BO174">
        <v>19.944285714285712</v>
      </c>
      <c r="BP174">
        <v>15.64625</v>
      </c>
      <c r="BQ174">
        <v>16.4925</v>
      </c>
      <c r="BR174">
        <v>14.291730769230767</v>
      </c>
      <c r="BS174">
        <v>1.8059520782526413</v>
      </c>
      <c r="BT174">
        <v>2.5631031310892012</v>
      </c>
      <c r="BU174">
        <v>2.5631031310892012</v>
      </c>
      <c r="BV174">
        <v>2.4685075121457256</v>
      </c>
      <c r="BW174">
        <v>2.5631031310892012</v>
      </c>
      <c r="BX174">
        <v>1.3660217462809552</v>
      </c>
      <c r="BY174">
        <v>2.1231727991175156</v>
      </c>
      <c r="BZ174">
        <v>2.3427071796169394</v>
      </c>
    </row>
    <row r="175" spans="1:78" x14ac:dyDescent="0.25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100</v>
      </c>
      <c r="J175">
        <v>100</v>
      </c>
      <c r="K175">
        <v>100</v>
      </c>
      <c r="L175">
        <v>100</v>
      </c>
      <c r="M175">
        <v>1444.8</v>
      </c>
      <c r="N175">
        <v>1330.1</v>
      </c>
      <c r="O175">
        <v>1274.7</v>
      </c>
      <c r="P175">
        <v>1349.8666666666666</v>
      </c>
      <c r="Q175">
        <v>911.1</v>
      </c>
      <c r="R175">
        <v>795.5</v>
      </c>
      <c r="S175">
        <v>866.7</v>
      </c>
      <c r="T175">
        <v>857.76666666666665</v>
      </c>
      <c r="U175">
        <v>1103.8166666666666</v>
      </c>
      <c r="V175">
        <v>90</v>
      </c>
      <c r="W175">
        <v>90</v>
      </c>
      <c r="X175">
        <v>90</v>
      </c>
      <c r="Y175">
        <v>90</v>
      </c>
      <c r="Z175">
        <v>90</v>
      </c>
      <c r="AA175">
        <v>100</v>
      </c>
      <c r="AB175">
        <v>90</v>
      </c>
      <c r="AC175">
        <v>93.333333333333329</v>
      </c>
      <c r="AD175">
        <v>91.666666666666671</v>
      </c>
      <c r="AE175">
        <v>1142.4000000000001</v>
      </c>
      <c r="AF175">
        <v>1191.7</v>
      </c>
      <c r="AG175">
        <v>1187.5999999999999</v>
      </c>
      <c r="AH175">
        <v>1173.9000000000001</v>
      </c>
      <c r="AI175">
        <v>1027.9000000000001</v>
      </c>
      <c r="AJ175">
        <v>785.2</v>
      </c>
      <c r="AK175">
        <v>1030.8</v>
      </c>
      <c r="AL175">
        <v>947.9666666666667</v>
      </c>
      <c r="AM175">
        <v>1060.9333333333334</v>
      </c>
      <c r="AN175">
        <v>100</v>
      </c>
      <c r="AO175">
        <v>100</v>
      </c>
      <c r="AP175">
        <v>100</v>
      </c>
      <c r="AQ175">
        <v>100</v>
      </c>
      <c r="AR175">
        <v>90</v>
      </c>
      <c r="AS175">
        <v>100</v>
      </c>
      <c r="AT175">
        <v>90</v>
      </c>
      <c r="AU175">
        <v>93.333333333333329</v>
      </c>
      <c r="AV175">
        <v>96.666666666666671</v>
      </c>
      <c r="AW175">
        <v>8.1425000000000001</v>
      </c>
      <c r="AX175">
        <v>8.7460000000000004</v>
      </c>
      <c r="AY175">
        <v>8.134500000000001</v>
      </c>
      <c r="AZ175">
        <v>8.3410000000000011</v>
      </c>
      <c r="BA175">
        <v>16.053333333333335</v>
      </c>
      <c r="BB175">
        <v>14.778888888888888</v>
      </c>
      <c r="BC175">
        <v>14.163333333333334</v>
      </c>
      <c r="BD175">
        <v>14.998518518518518</v>
      </c>
      <c r="BE175">
        <v>10.123333333333333</v>
      </c>
      <c r="BF175">
        <v>7.9550000000000001</v>
      </c>
      <c r="BG175">
        <v>9.6300000000000008</v>
      </c>
      <c r="BH175">
        <v>9.1903571428571436</v>
      </c>
      <c r="BI175">
        <v>12.041636363636362</v>
      </c>
      <c r="BJ175">
        <v>11.424000000000001</v>
      </c>
      <c r="BK175">
        <v>11.917</v>
      </c>
      <c r="BL175">
        <v>11.875999999999999</v>
      </c>
      <c r="BM175">
        <v>11.739000000000001</v>
      </c>
      <c r="BN175">
        <v>11.421111111111113</v>
      </c>
      <c r="BO175">
        <v>7.8520000000000003</v>
      </c>
      <c r="BP175">
        <v>11.453333333333333</v>
      </c>
      <c r="BQ175">
        <v>10.156785714285714</v>
      </c>
      <c r="BR175">
        <v>10.975172413793103</v>
      </c>
      <c r="BS175">
        <v>2.5631031310892012</v>
      </c>
      <c r="BT175">
        <v>2.5631031310892012</v>
      </c>
      <c r="BU175">
        <v>2.5631031310892012</v>
      </c>
      <c r="BV175">
        <v>3.0021718920880502</v>
      </c>
      <c r="BW175">
        <v>2.5631031310892012</v>
      </c>
      <c r="BX175">
        <v>2.5631031310892012</v>
      </c>
      <c r="BY175">
        <v>2.5631031310892012</v>
      </c>
      <c r="BZ175">
        <v>3.3350005818599398</v>
      </c>
    </row>
    <row r="176" spans="1:78" x14ac:dyDescent="0.25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v>1466.1</v>
      </c>
      <c r="N176">
        <v>1298.0999999999999</v>
      </c>
      <c r="O176">
        <v>1225.3</v>
      </c>
      <c r="P176">
        <v>1329.8333333333333</v>
      </c>
      <c r="Q176">
        <v>1337.5</v>
      </c>
      <c r="R176">
        <v>1376.4</v>
      </c>
      <c r="S176">
        <v>1327.5</v>
      </c>
      <c r="T176">
        <v>1347.1333333333334</v>
      </c>
      <c r="U176">
        <v>1338.4833333333333</v>
      </c>
      <c r="V176">
        <v>90</v>
      </c>
      <c r="W176">
        <v>100</v>
      </c>
      <c r="X176">
        <v>80</v>
      </c>
      <c r="Y176">
        <v>90</v>
      </c>
      <c r="Z176">
        <v>90</v>
      </c>
      <c r="AA176">
        <v>100</v>
      </c>
      <c r="AB176">
        <v>90</v>
      </c>
      <c r="AC176">
        <v>93.333333333333329</v>
      </c>
      <c r="AD176">
        <v>91.666666666666671</v>
      </c>
      <c r="AE176">
        <v>1446.8</v>
      </c>
      <c r="AF176">
        <v>1580.8</v>
      </c>
      <c r="AG176">
        <v>1385.4</v>
      </c>
      <c r="AH176">
        <v>1471</v>
      </c>
      <c r="AI176">
        <v>1530</v>
      </c>
      <c r="AJ176">
        <v>1742</v>
      </c>
      <c r="AK176">
        <v>1602.5</v>
      </c>
      <c r="AL176">
        <v>1624.8333333333333</v>
      </c>
      <c r="AM176">
        <v>1547.9166666666667</v>
      </c>
      <c r="AN176">
        <v>100</v>
      </c>
      <c r="AO176">
        <v>100</v>
      </c>
      <c r="AP176">
        <v>100</v>
      </c>
      <c r="AQ176">
        <v>100</v>
      </c>
      <c r="AR176">
        <v>90</v>
      </c>
      <c r="AS176">
        <v>80</v>
      </c>
      <c r="AT176">
        <v>90</v>
      </c>
      <c r="AU176">
        <v>86.666666666666671</v>
      </c>
      <c r="AV176">
        <v>93.333333333333329</v>
      </c>
      <c r="AW176">
        <v>10.406666666666666</v>
      </c>
      <c r="AX176">
        <v>8.9190000000000005</v>
      </c>
      <c r="AY176">
        <v>9.0715000000000003</v>
      </c>
      <c r="AZ176">
        <v>9.4332758620689656</v>
      </c>
      <c r="BA176">
        <v>16.29</v>
      </c>
      <c r="BB176">
        <v>12.981</v>
      </c>
      <c r="BC176">
        <v>15.31625</v>
      </c>
      <c r="BD176">
        <v>14.775925925925925</v>
      </c>
      <c r="BE176">
        <v>14.861111111111111</v>
      </c>
      <c r="BF176">
        <v>13.764000000000001</v>
      </c>
      <c r="BG176">
        <v>14.75</v>
      </c>
      <c r="BH176">
        <v>14.43357142857143</v>
      </c>
      <c r="BI176">
        <v>14.601636363636363</v>
      </c>
      <c r="BJ176">
        <v>14.468</v>
      </c>
      <c r="BK176">
        <v>15.808</v>
      </c>
      <c r="BL176">
        <v>13.854000000000001</v>
      </c>
      <c r="BM176">
        <v>14.71</v>
      </c>
      <c r="BN176">
        <v>17</v>
      </c>
      <c r="BO176">
        <v>21.774999999999999</v>
      </c>
      <c r="BP176">
        <v>17.805555555555557</v>
      </c>
      <c r="BQ176">
        <v>18.748076923076923</v>
      </c>
      <c r="BR176">
        <v>16.584821428571431</v>
      </c>
      <c r="BS176">
        <v>2.5631031310892012</v>
      </c>
      <c r="BT176">
        <v>2.5631031310892012</v>
      </c>
      <c r="BU176">
        <v>2.1231727991175151</v>
      </c>
      <c r="BV176">
        <v>3.0021718920880502</v>
      </c>
      <c r="BW176">
        <v>2.5631031310892012</v>
      </c>
      <c r="BX176">
        <v>2.1231727991175156</v>
      </c>
      <c r="BY176">
        <v>2.5631031310892012</v>
      </c>
      <c r="BZ176">
        <v>2.9446862524527</v>
      </c>
    </row>
    <row r="177" spans="1:78" x14ac:dyDescent="0.25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100</v>
      </c>
      <c r="J177">
        <v>95</v>
      </c>
      <c r="K177">
        <v>90</v>
      </c>
      <c r="L177">
        <v>95</v>
      </c>
      <c r="M177">
        <v>1453.8</v>
      </c>
      <c r="N177">
        <v>1646.6</v>
      </c>
      <c r="O177">
        <v>1822.9</v>
      </c>
      <c r="P177">
        <v>1641.1</v>
      </c>
      <c r="Q177">
        <v>1328.3</v>
      </c>
      <c r="R177">
        <v>1539.8</v>
      </c>
      <c r="S177">
        <v>1473.6</v>
      </c>
      <c r="T177">
        <v>1447.2333333333333</v>
      </c>
      <c r="U177">
        <v>1544.1666666666667</v>
      </c>
      <c r="V177">
        <v>90</v>
      </c>
      <c r="W177">
        <v>80</v>
      </c>
      <c r="X177">
        <v>40</v>
      </c>
      <c r="Y177">
        <v>70</v>
      </c>
      <c r="Z177">
        <v>70</v>
      </c>
      <c r="AA177">
        <v>60</v>
      </c>
      <c r="AB177">
        <v>60</v>
      </c>
      <c r="AC177">
        <v>63.333333333333336</v>
      </c>
      <c r="AD177">
        <v>66.666666666666671</v>
      </c>
      <c r="AE177">
        <v>1392.3</v>
      </c>
      <c r="AF177">
        <v>1403.4</v>
      </c>
      <c r="AG177">
        <v>1356.9</v>
      </c>
      <c r="AH177">
        <v>1384.2</v>
      </c>
      <c r="AI177">
        <v>1469.8</v>
      </c>
      <c r="AJ177">
        <v>1378.8</v>
      </c>
      <c r="AK177">
        <v>1403.6</v>
      </c>
      <c r="AL177">
        <v>1417.4</v>
      </c>
      <c r="AM177">
        <v>1400.8</v>
      </c>
      <c r="AN177">
        <v>100</v>
      </c>
      <c r="AO177">
        <v>100</v>
      </c>
      <c r="AP177">
        <v>100</v>
      </c>
      <c r="AQ177">
        <v>100</v>
      </c>
      <c r="AR177">
        <v>80</v>
      </c>
      <c r="AS177">
        <v>90</v>
      </c>
      <c r="AT177">
        <v>70</v>
      </c>
      <c r="AU177">
        <v>80</v>
      </c>
      <c r="AV177">
        <v>90</v>
      </c>
      <c r="AW177">
        <v>9.7149999999999999</v>
      </c>
      <c r="AX177">
        <v>10.472105263157895</v>
      </c>
      <c r="AY177">
        <v>12.032222222222224</v>
      </c>
      <c r="AZ177">
        <v>10.699122807017543</v>
      </c>
      <c r="BA177">
        <v>16.153333333333332</v>
      </c>
      <c r="BB177">
        <v>20.5825</v>
      </c>
      <c r="BC177">
        <v>45.572500000000005</v>
      </c>
      <c r="BD177">
        <v>23.444285714285712</v>
      </c>
      <c r="BE177">
        <v>18.975714285714286</v>
      </c>
      <c r="BF177">
        <v>25.663333333333334</v>
      </c>
      <c r="BG177">
        <v>24.56</v>
      </c>
      <c r="BH177">
        <v>22.851052631578948</v>
      </c>
      <c r="BI177">
        <v>23.162499999999998</v>
      </c>
      <c r="BJ177">
        <v>13.923</v>
      </c>
      <c r="BK177">
        <v>14.034000000000001</v>
      </c>
      <c r="BL177">
        <v>13.569000000000001</v>
      </c>
      <c r="BM177">
        <v>13.842000000000001</v>
      </c>
      <c r="BN177">
        <v>18.372499999999999</v>
      </c>
      <c r="BO177">
        <v>15.32</v>
      </c>
      <c r="BP177">
        <v>20.05142857142857</v>
      </c>
      <c r="BQ177">
        <v>17.717500000000001</v>
      </c>
      <c r="BR177">
        <v>15.564444444444444</v>
      </c>
      <c r="BS177">
        <v>1.8059520782526413</v>
      </c>
      <c r="BT177">
        <v>1.5348986686804005</v>
      </c>
      <c r="BU177">
        <v>1.0949683367087144</v>
      </c>
      <c r="BV177">
        <v>1.8417807731318201</v>
      </c>
      <c r="BW177">
        <v>2.1231727991175156</v>
      </c>
      <c r="BX177">
        <v>2.5631031310892012</v>
      </c>
      <c r="BY177">
        <v>1.8059520782526413</v>
      </c>
      <c r="BZ177">
        <v>2.6755358693888289</v>
      </c>
    </row>
    <row r="178" spans="1:78" x14ac:dyDescent="0.25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100</v>
      </c>
      <c r="J178">
        <v>100</v>
      </c>
      <c r="K178">
        <v>100</v>
      </c>
      <c r="L178">
        <v>100</v>
      </c>
      <c r="M178">
        <v>1173.9000000000001</v>
      </c>
      <c r="N178">
        <v>1140.3</v>
      </c>
      <c r="O178">
        <v>1252</v>
      </c>
      <c r="P178">
        <v>1188.7333333333333</v>
      </c>
      <c r="Q178">
        <v>1039.9000000000001</v>
      </c>
      <c r="R178">
        <v>950.1</v>
      </c>
      <c r="S178">
        <v>991.8</v>
      </c>
      <c r="T178">
        <v>993.93333333333328</v>
      </c>
      <c r="U178">
        <v>1091.3333333333333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>
        <v>1138.8</v>
      </c>
      <c r="AF178">
        <v>1230.3</v>
      </c>
      <c r="AG178">
        <v>1152.4000000000001</v>
      </c>
      <c r="AH178">
        <v>1173.8333333333333</v>
      </c>
      <c r="AI178">
        <v>1164.9000000000001</v>
      </c>
      <c r="AJ178">
        <v>1047.9000000000001</v>
      </c>
      <c r="AK178">
        <v>1010.5</v>
      </c>
      <c r="AL178">
        <v>1074.4333333333334</v>
      </c>
      <c r="AM178">
        <v>1124.1333333333334</v>
      </c>
      <c r="AN178">
        <v>90</v>
      </c>
      <c r="AO178">
        <v>100</v>
      </c>
      <c r="AP178">
        <v>100</v>
      </c>
      <c r="AQ178">
        <v>96.666666666666671</v>
      </c>
      <c r="AR178">
        <v>90</v>
      </c>
      <c r="AS178">
        <v>100</v>
      </c>
      <c r="AT178">
        <v>90</v>
      </c>
      <c r="AU178">
        <v>93.333333333333329</v>
      </c>
      <c r="AV178">
        <v>95</v>
      </c>
      <c r="AW178">
        <v>7.2989999999999995</v>
      </c>
      <c r="AX178">
        <v>7.0285000000000002</v>
      </c>
      <c r="AY178">
        <v>7.4634999999999998</v>
      </c>
      <c r="AZ178">
        <v>7.2636666666666665</v>
      </c>
      <c r="BA178">
        <v>11.739000000000001</v>
      </c>
      <c r="BB178">
        <v>11.402999999999999</v>
      </c>
      <c r="BC178">
        <v>15.65</v>
      </c>
      <c r="BD178">
        <v>12.736428571428572</v>
      </c>
      <c r="BE178">
        <v>11.554444444444446</v>
      </c>
      <c r="BF178">
        <v>9.5009999999999994</v>
      </c>
      <c r="BG178">
        <v>9.9179999999999993</v>
      </c>
      <c r="BH178">
        <v>10.28206896551724</v>
      </c>
      <c r="BI178">
        <v>11.487719298245613</v>
      </c>
      <c r="BJ178">
        <v>12.653333333333332</v>
      </c>
      <c r="BK178">
        <v>12.302999999999999</v>
      </c>
      <c r="BL178">
        <v>11.524000000000001</v>
      </c>
      <c r="BM178">
        <v>12.143103448275861</v>
      </c>
      <c r="BN178">
        <v>12.943333333333335</v>
      </c>
      <c r="BO178">
        <v>10.479000000000001</v>
      </c>
      <c r="BP178">
        <v>11.227777777777778</v>
      </c>
      <c r="BQ178">
        <v>11.511785714285715</v>
      </c>
      <c r="BR178">
        <v>11.832982456140352</v>
      </c>
      <c r="BS178">
        <v>2.5631031310892012</v>
      </c>
      <c r="BT178">
        <v>2.5631031310892012</v>
      </c>
      <c r="BU178">
        <v>2.5631031310892012</v>
      </c>
      <c r="BV178">
        <v>3.6678292716318284</v>
      </c>
      <c r="BW178">
        <v>2.5631031310892012</v>
      </c>
      <c r="BX178">
        <v>2.5631031310892012</v>
      </c>
      <c r="BY178">
        <v>2.5631031310892012</v>
      </c>
      <c r="BZ178">
        <v>3.3350005818599398</v>
      </c>
    </row>
    <row r="179" spans="1:78" x14ac:dyDescent="0.25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100</v>
      </c>
      <c r="J179">
        <v>100</v>
      </c>
      <c r="K179">
        <v>100</v>
      </c>
      <c r="L179">
        <v>100</v>
      </c>
      <c r="M179">
        <v>1265</v>
      </c>
      <c r="N179">
        <v>1124</v>
      </c>
      <c r="O179">
        <v>1143.9000000000001</v>
      </c>
      <c r="P179">
        <v>1177.6333333333334</v>
      </c>
      <c r="Q179">
        <v>1255.4000000000001</v>
      </c>
      <c r="R179">
        <v>1053.7</v>
      </c>
      <c r="S179">
        <v>1239.0999999999999</v>
      </c>
      <c r="T179">
        <v>1182.7333333333333</v>
      </c>
      <c r="U179">
        <v>1180.1833333333334</v>
      </c>
      <c r="V179">
        <v>100</v>
      </c>
      <c r="W179">
        <v>90</v>
      </c>
      <c r="X179">
        <v>80</v>
      </c>
      <c r="Y179">
        <v>90</v>
      </c>
      <c r="Z179">
        <v>90</v>
      </c>
      <c r="AA179">
        <v>100</v>
      </c>
      <c r="AB179">
        <v>90</v>
      </c>
      <c r="AC179">
        <v>93.333333333333329</v>
      </c>
      <c r="AD179">
        <v>91.666666666666671</v>
      </c>
      <c r="AE179">
        <v>1504.4</v>
      </c>
      <c r="AF179">
        <v>1691.5</v>
      </c>
      <c r="AG179">
        <v>1698.2</v>
      </c>
      <c r="AH179">
        <v>1631.3666666666666</v>
      </c>
      <c r="AI179">
        <v>1837.9</v>
      </c>
      <c r="AJ179">
        <v>1650.7</v>
      </c>
      <c r="AK179">
        <v>1647</v>
      </c>
      <c r="AL179">
        <v>1711.8666666666666</v>
      </c>
      <c r="AM179">
        <v>1671.6166666666666</v>
      </c>
      <c r="AN179">
        <v>70</v>
      </c>
      <c r="AO179">
        <v>80</v>
      </c>
      <c r="AP179">
        <v>80</v>
      </c>
      <c r="AQ179">
        <v>76.666666666666671</v>
      </c>
      <c r="AR179">
        <v>80</v>
      </c>
      <c r="AS179">
        <v>90</v>
      </c>
      <c r="AT179">
        <v>90</v>
      </c>
      <c r="AU179">
        <v>86.666666666666671</v>
      </c>
      <c r="AV179">
        <v>81.666666666666671</v>
      </c>
      <c r="AW179">
        <v>10.128</v>
      </c>
      <c r="AX179">
        <v>9.7210000000000001</v>
      </c>
      <c r="AY179">
        <v>9.6329999999999991</v>
      </c>
      <c r="AZ179">
        <v>9.8273333333333337</v>
      </c>
      <c r="BA179">
        <v>12.65</v>
      </c>
      <c r="BB179">
        <v>12.488888888888889</v>
      </c>
      <c r="BC179">
        <v>14.298750000000002</v>
      </c>
      <c r="BD179">
        <v>13.084814814814816</v>
      </c>
      <c r="BE179">
        <v>13.94888888888889</v>
      </c>
      <c r="BF179">
        <v>10.537000000000001</v>
      </c>
      <c r="BG179">
        <v>13.767777777777777</v>
      </c>
      <c r="BH179">
        <v>12.672142857142857</v>
      </c>
      <c r="BI179">
        <v>12.874727272727272</v>
      </c>
      <c r="BJ179">
        <v>21.491428571428571</v>
      </c>
      <c r="BK179">
        <v>21.143750000000001</v>
      </c>
      <c r="BL179">
        <v>21.227499999999999</v>
      </c>
      <c r="BM179">
        <v>21.278695652173909</v>
      </c>
      <c r="BN179">
        <v>22.973750000000003</v>
      </c>
      <c r="BO179">
        <v>18.341111111111111</v>
      </c>
      <c r="BP179">
        <v>18.3</v>
      </c>
      <c r="BQ179">
        <v>19.752307692307689</v>
      </c>
      <c r="BR179">
        <v>20.468775510204079</v>
      </c>
      <c r="BS179">
        <v>2.5631031310892012</v>
      </c>
      <c r="BT179">
        <v>2.5631031310892012</v>
      </c>
      <c r="BU179">
        <v>2.1231727991175151</v>
      </c>
      <c r="BV179">
        <v>2.7826375115886259</v>
      </c>
      <c r="BW179">
        <v>2.1231727991175156</v>
      </c>
      <c r="BX179">
        <v>2.5631031310892012</v>
      </c>
      <c r="BY179">
        <v>2.5631031310892012</v>
      </c>
      <c r="BZ179">
        <v>2.9446862524527</v>
      </c>
    </row>
    <row r="180" spans="1:78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v>1805.4</v>
      </c>
      <c r="N180">
        <v>1647.4</v>
      </c>
      <c r="O180">
        <v>1601.4</v>
      </c>
      <c r="P180">
        <v>1684.7333333333333</v>
      </c>
      <c r="Q180">
        <v>1593.2</v>
      </c>
      <c r="R180">
        <v>1817.5</v>
      </c>
      <c r="S180">
        <v>1509.3</v>
      </c>
      <c r="T180">
        <v>1640</v>
      </c>
      <c r="U180">
        <v>1662.3666666666666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80</v>
      </c>
      <c r="AB180">
        <v>100</v>
      </c>
      <c r="AC180">
        <v>90</v>
      </c>
      <c r="AD180">
        <v>93.333333333333329</v>
      </c>
      <c r="AE180">
        <v>1826.5</v>
      </c>
      <c r="AF180">
        <v>2299.3000000000002</v>
      </c>
      <c r="AG180">
        <v>2188.1</v>
      </c>
      <c r="AH180">
        <v>2104.6333333333332</v>
      </c>
      <c r="AI180">
        <v>2288.9</v>
      </c>
      <c r="AJ180">
        <v>1727.3</v>
      </c>
      <c r="AK180">
        <v>2074.6999999999998</v>
      </c>
      <c r="AL180">
        <v>2030.3</v>
      </c>
      <c r="AM180">
        <v>2067.4666666666667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21.631176470588237</v>
      </c>
      <c r="AX180">
        <v>16.041578947368421</v>
      </c>
      <c r="AY180">
        <v>15.774210526315789</v>
      </c>
      <c r="AZ180">
        <v>17.676909090909092</v>
      </c>
      <c r="BA180">
        <v>18.054000000000002</v>
      </c>
      <c r="BB180">
        <v>16.474</v>
      </c>
      <c r="BC180">
        <v>17.793333333333333</v>
      </c>
      <c r="BD180">
        <v>17.428275862068965</v>
      </c>
      <c r="BE180">
        <v>17.702222222222222</v>
      </c>
      <c r="BF180">
        <v>22.71875</v>
      </c>
      <c r="BG180">
        <v>15.093</v>
      </c>
      <c r="BH180">
        <v>18.222222222222221</v>
      </c>
      <c r="BI180">
        <v>17.811071428571427</v>
      </c>
      <c r="BJ180">
        <v>18.265000000000001</v>
      </c>
      <c r="BK180">
        <v>22.993000000000002</v>
      </c>
      <c r="BL180">
        <v>21.881</v>
      </c>
      <c r="BM180">
        <v>21.046333333333333</v>
      </c>
      <c r="BN180">
        <v>22.888999999999999</v>
      </c>
      <c r="BO180">
        <v>17.273</v>
      </c>
      <c r="BP180">
        <v>20.747</v>
      </c>
      <c r="BQ180">
        <v>20.303000000000001</v>
      </c>
      <c r="BR180">
        <v>20.674666666666667</v>
      </c>
      <c r="BS180">
        <v>2.5631031310892012</v>
      </c>
      <c r="BT180">
        <v>2.1231727991175156</v>
      </c>
      <c r="BU180">
        <v>2.5631031310892012</v>
      </c>
      <c r="BV180">
        <v>3.1154662013605146</v>
      </c>
      <c r="BW180">
        <v>2.5631031310892012</v>
      </c>
      <c r="BX180">
        <v>2.5631031310892012</v>
      </c>
      <c r="BY180">
        <v>2.5631031310892012</v>
      </c>
      <c r="BZ180">
        <v>3.6678292716318284</v>
      </c>
    </row>
    <row r="181" spans="1:78" x14ac:dyDescent="0.25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v>1459</v>
      </c>
      <c r="N181">
        <v>1417.8</v>
      </c>
      <c r="O181">
        <v>1371.3</v>
      </c>
      <c r="P181">
        <v>1416.0333333333333</v>
      </c>
      <c r="Q181">
        <v>1205.5999999999999</v>
      </c>
      <c r="R181">
        <v>1165.7</v>
      </c>
      <c r="S181">
        <v>1212.5</v>
      </c>
      <c r="T181">
        <v>1194.5999999999999</v>
      </c>
      <c r="U181">
        <v>1305.3166666666666</v>
      </c>
      <c r="V181">
        <v>100</v>
      </c>
      <c r="W181">
        <v>100</v>
      </c>
      <c r="X181">
        <v>90</v>
      </c>
      <c r="Y181">
        <v>96.666666666666671</v>
      </c>
      <c r="Z181">
        <v>90</v>
      </c>
      <c r="AA181">
        <v>90</v>
      </c>
      <c r="AB181">
        <v>90</v>
      </c>
      <c r="AC181">
        <v>90</v>
      </c>
      <c r="AD181">
        <v>93.333333333333329</v>
      </c>
      <c r="AE181">
        <v>1728.6</v>
      </c>
      <c r="AF181">
        <v>1538.1</v>
      </c>
      <c r="AG181">
        <v>1600.4</v>
      </c>
      <c r="AH181">
        <v>1622.3666666666666</v>
      </c>
      <c r="AI181">
        <v>1662</v>
      </c>
      <c r="AJ181">
        <v>1380.6</v>
      </c>
      <c r="AK181">
        <v>1372.1</v>
      </c>
      <c r="AL181">
        <v>1471.5666666666666</v>
      </c>
      <c r="AM181">
        <v>1546.9666666666667</v>
      </c>
      <c r="AN181">
        <v>90</v>
      </c>
      <c r="AO181">
        <v>100</v>
      </c>
      <c r="AP181">
        <v>80</v>
      </c>
      <c r="AQ181">
        <v>90</v>
      </c>
      <c r="AR181">
        <v>90</v>
      </c>
      <c r="AS181">
        <v>90</v>
      </c>
      <c r="AT181">
        <v>100</v>
      </c>
      <c r="AU181">
        <v>93.333333333333329</v>
      </c>
      <c r="AV181">
        <v>91.666666666666671</v>
      </c>
      <c r="AW181">
        <v>12.034736842105263</v>
      </c>
      <c r="AX181">
        <v>10.052999999999999</v>
      </c>
      <c r="AY181">
        <v>10.97</v>
      </c>
      <c r="AZ181">
        <v>11.002033898305084</v>
      </c>
      <c r="BA181">
        <v>14.59</v>
      </c>
      <c r="BB181">
        <v>14.177999999999999</v>
      </c>
      <c r="BC181">
        <v>15.236666666666666</v>
      </c>
      <c r="BD181">
        <v>14.648620689655171</v>
      </c>
      <c r="BE181">
        <v>13.395555555555555</v>
      </c>
      <c r="BF181">
        <v>12.952222222222222</v>
      </c>
      <c r="BG181">
        <v>13.472222222222221</v>
      </c>
      <c r="BH181">
        <v>13.273333333333332</v>
      </c>
      <c r="BI181">
        <v>13.985535714285714</v>
      </c>
      <c r="BJ181">
        <v>19.206666666666667</v>
      </c>
      <c r="BK181">
        <v>15.380999999999998</v>
      </c>
      <c r="BL181">
        <v>20.005000000000003</v>
      </c>
      <c r="BM181">
        <v>18.026296296296294</v>
      </c>
      <c r="BN181">
        <v>18.466666666666665</v>
      </c>
      <c r="BO181">
        <v>15.34</v>
      </c>
      <c r="BP181">
        <v>13.720999999999998</v>
      </c>
      <c r="BQ181">
        <v>15.766785714285714</v>
      </c>
      <c r="BR181">
        <v>16.876000000000001</v>
      </c>
      <c r="BS181">
        <v>2.5631031310892012</v>
      </c>
      <c r="BT181">
        <v>2.5631031310892012</v>
      </c>
      <c r="BU181">
        <v>2.5631031310892012</v>
      </c>
      <c r="BV181">
        <v>3.1154662013605146</v>
      </c>
      <c r="BW181">
        <v>2.5631031310892012</v>
      </c>
      <c r="BX181">
        <v>2.5631031310892012</v>
      </c>
      <c r="BY181">
        <v>2.5631031310892012</v>
      </c>
      <c r="BZ181">
        <v>3.3350005818599398</v>
      </c>
    </row>
    <row r="182" spans="1:78" x14ac:dyDescent="0.25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100</v>
      </c>
      <c r="J182">
        <v>100</v>
      </c>
      <c r="K182">
        <v>100</v>
      </c>
      <c r="L182">
        <v>100</v>
      </c>
      <c r="M182">
        <v>879.4</v>
      </c>
      <c r="N182">
        <v>958.6</v>
      </c>
      <c r="O182">
        <v>952.3</v>
      </c>
      <c r="P182">
        <v>930.1</v>
      </c>
      <c r="Q182">
        <v>992.2</v>
      </c>
      <c r="R182">
        <v>905.9</v>
      </c>
      <c r="S182">
        <v>974.2</v>
      </c>
      <c r="T182">
        <v>957.43333333333328</v>
      </c>
      <c r="U182">
        <v>943.76666666666665</v>
      </c>
      <c r="V182">
        <v>100</v>
      </c>
      <c r="W182">
        <v>100</v>
      </c>
      <c r="X182">
        <v>90</v>
      </c>
      <c r="Y182">
        <v>96.666666666666671</v>
      </c>
      <c r="Z182">
        <v>90</v>
      </c>
      <c r="AA182">
        <v>90</v>
      </c>
      <c r="AB182">
        <v>90</v>
      </c>
      <c r="AC182">
        <v>90</v>
      </c>
      <c r="AD182">
        <v>93.333333333333329</v>
      </c>
      <c r="AE182">
        <v>1077.5</v>
      </c>
      <c r="AF182">
        <v>1347.7</v>
      </c>
      <c r="AG182">
        <v>1141.5</v>
      </c>
      <c r="AH182">
        <v>1188.9000000000001</v>
      </c>
      <c r="AI182">
        <v>1165.5999999999999</v>
      </c>
      <c r="AJ182">
        <v>1078.8</v>
      </c>
      <c r="AK182">
        <v>1090.4000000000001</v>
      </c>
      <c r="AL182">
        <v>1111.5999999999999</v>
      </c>
      <c r="AM182">
        <v>1150.25</v>
      </c>
      <c r="AN182">
        <v>100</v>
      </c>
      <c r="AO182">
        <v>100</v>
      </c>
      <c r="AP182">
        <v>90</v>
      </c>
      <c r="AQ182">
        <v>96.666666666666671</v>
      </c>
      <c r="AR182">
        <v>90</v>
      </c>
      <c r="AS182">
        <v>90</v>
      </c>
      <c r="AT182">
        <v>100</v>
      </c>
      <c r="AU182">
        <v>93.333333333333329</v>
      </c>
      <c r="AV182">
        <v>95</v>
      </c>
      <c r="AW182">
        <v>9.548</v>
      </c>
      <c r="AX182">
        <v>8.4089999999999989</v>
      </c>
      <c r="AY182">
        <v>9.0645000000000007</v>
      </c>
      <c r="AZ182">
        <v>9.0071666666666665</v>
      </c>
      <c r="BA182">
        <v>8.7940000000000005</v>
      </c>
      <c r="BB182">
        <v>9.5860000000000003</v>
      </c>
      <c r="BC182">
        <v>10.581111111111111</v>
      </c>
      <c r="BD182">
        <v>9.6217241379310341</v>
      </c>
      <c r="BE182">
        <v>11.024444444444445</v>
      </c>
      <c r="BF182">
        <v>10.065555555555555</v>
      </c>
      <c r="BG182">
        <v>10.824444444444445</v>
      </c>
      <c r="BH182">
        <v>10.638148148148147</v>
      </c>
      <c r="BI182">
        <v>10.111785714285714</v>
      </c>
      <c r="BJ182">
        <v>10.775</v>
      </c>
      <c r="BK182">
        <v>13.477</v>
      </c>
      <c r="BL182">
        <v>12.683333333333334</v>
      </c>
      <c r="BM182">
        <v>12.298965517241379</v>
      </c>
      <c r="BN182">
        <v>12.951111111111111</v>
      </c>
      <c r="BO182">
        <v>11.986666666666666</v>
      </c>
      <c r="BP182">
        <v>10.904000000000002</v>
      </c>
      <c r="BQ182">
        <v>11.91</v>
      </c>
      <c r="BR182">
        <v>12.107894736842105</v>
      </c>
      <c r="BS182">
        <v>2.5631031310892012</v>
      </c>
      <c r="BT182">
        <v>2.5631031310892012</v>
      </c>
      <c r="BU182">
        <v>2.5631031310892012</v>
      </c>
      <c r="BV182">
        <v>3.1154662013605146</v>
      </c>
      <c r="BW182">
        <v>2.5631031310892012</v>
      </c>
      <c r="BX182">
        <v>2.5631031310892012</v>
      </c>
      <c r="BY182">
        <v>2.5631031310892012</v>
      </c>
      <c r="BZ182">
        <v>3.3350005818599398</v>
      </c>
    </row>
    <row r="183" spans="1:78" x14ac:dyDescent="0.25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v>1867.3</v>
      </c>
      <c r="N183">
        <v>1558.3</v>
      </c>
      <c r="O183">
        <v>1630.2</v>
      </c>
      <c r="P183">
        <v>1685.2666666666667</v>
      </c>
      <c r="Q183">
        <v>1763.6</v>
      </c>
      <c r="R183">
        <v>2002.5</v>
      </c>
      <c r="S183">
        <v>1782.7</v>
      </c>
      <c r="T183">
        <v>1849.6</v>
      </c>
      <c r="U183">
        <v>1767.4333333333334</v>
      </c>
      <c r="V183">
        <v>80</v>
      </c>
      <c r="W183">
        <v>100</v>
      </c>
      <c r="X183">
        <v>90</v>
      </c>
      <c r="Y183">
        <v>90</v>
      </c>
      <c r="Z183">
        <v>70</v>
      </c>
      <c r="AA183">
        <v>90</v>
      </c>
      <c r="AB183">
        <v>90</v>
      </c>
      <c r="AC183">
        <v>83.333333333333329</v>
      </c>
      <c r="AD183">
        <v>86.666666666666671</v>
      </c>
      <c r="AE183">
        <v>1829.6</v>
      </c>
      <c r="AF183">
        <v>1932.3</v>
      </c>
      <c r="AG183">
        <v>1686.8</v>
      </c>
      <c r="AH183">
        <v>1816.2333333333333</v>
      </c>
      <c r="AI183">
        <v>1686.9</v>
      </c>
      <c r="AJ183">
        <v>1622.5</v>
      </c>
      <c r="AK183">
        <v>1363.4</v>
      </c>
      <c r="AL183">
        <v>1557.6</v>
      </c>
      <c r="AM183">
        <v>1686.9166666666667</v>
      </c>
      <c r="AN183">
        <v>90</v>
      </c>
      <c r="AO183">
        <v>80</v>
      </c>
      <c r="AP183">
        <v>80</v>
      </c>
      <c r="AQ183">
        <v>83.333333333333329</v>
      </c>
      <c r="AR183">
        <v>90</v>
      </c>
      <c r="AS183">
        <v>90</v>
      </c>
      <c r="AT183">
        <v>90</v>
      </c>
      <c r="AU183">
        <v>90</v>
      </c>
      <c r="AV183">
        <v>86.666666666666671</v>
      </c>
      <c r="AW183">
        <v>22.233157894736841</v>
      </c>
      <c r="AX183">
        <v>22.397500000000001</v>
      </c>
      <c r="AY183">
        <v>19.676470588235293</v>
      </c>
      <c r="AZ183">
        <v>21.447884615384613</v>
      </c>
      <c r="BA183">
        <v>23.341249999999999</v>
      </c>
      <c r="BB183">
        <v>15.583</v>
      </c>
      <c r="BC183">
        <v>18.113333333333333</v>
      </c>
      <c r="BD183">
        <v>18.725185185185186</v>
      </c>
      <c r="BE183">
        <v>25.194285714285712</v>
      </c>
      <c r="BF183">
        <v>22.25</v>
      </c>
      <c r="BG183">
        <v>19.80777777777778</v>
      </c>
      <c r="BH183">
        <v>22.1952</v>
      </c>
      <c r="BI183">
        <v>20.393461538461537</v>
      </c>
      <c r="BJ183">
        <v>20.328888888888887</v>
      </c>
      <c r="BK183">
        <v>24.153749999999999</v>
      </c>
      <c r="BL183">
        <v>21.085000000000001</v>
      </c>
      <c r="BM183">
        <v>21.794800000000002</v>
      </c>
      <c r="BN183">
        <v>18.743333333333336</v>
      </c>
      <c r="BO183">
        <v>18.027777777777779</v>
      </c>
      <c r="BP183">
        <v>15.148888888888889</v>
      </c>
      <c r="BQ183">
        <v>17.306666666666665</v>
      </c>
      <c r="BR183">
        <v>19.464423076923076</v>
      </c>
      <c r="BS183">
        <v>1.8059520782526413</v>
      </c>
      <c r="BT183">
        <v>2.5631031310892012</v>
      </c>
      <c r="BU183">
        <v>2.5631031310892012</v>
      </c>
      <c r="BV183">
        <v>2.8013362019176151</v>
      </c>
      <c r="BW183">
        <v>2.5631031310892012</v>
      </c>
      <c r="BX183">
        <v>2.5631031310892012</v>
      </c>
      <c r="BY183">
        <v>2.5631031310892012</v>
      </c>
      <c r="BZ183">
        <v>2.782637511588625</v>
      </c>
    </row>
    <row r="184" spans="1:78" x14ac:dyDescent="0.25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85</v>
      </c>
      <c r="J184">
        <v>80</v>
      </c>
      <c r="K184">
        <v>95</v>
      </c>
      <c r="L184">
        <v>86.666666666666671</v>
      </c>
      <c r="M184">
        <v>1345.6</v>
      </c>
      <c r="N184">
        <v>1476.3</v>
      </c>
      <c r="O184">
        <v>1416</v>
      </c>
      <c r="P184">
        <v>1412.6333333333334</v>
      </c>
      <c r="Q184">
        <v>1398.3</v>
      </c>
      <c r="R184">
        <v>1354.9</v>
      </c>
      <c r="S184">
        <v>1409</v>
      </c>
      <c r="T184">
        <v>1387.4</v>
      </c>
      <c r="U184">
        <v>1400.0166666666667</v>
      </c>
      <c r="V184">
        <v>100</v>
      </c>
      <c r="W184">
        <v>90</v>
      </c>
      <c r="X184">
        <v>80</v>
      </c>
      <c r="Y184">
        <v>90</v>
      </c>
      <c r="Z184">
        <v>90</v>
      </c>
      <c r="AA184">
        <v>90</v>
      </c>
      <c r="AB184">
        <v>90</v>
      </c>
      <c r="AC184">
        <v>90</v>
      </c>
      <c r="AD184">
        <v>90</v>
      </c>
      <c r="AE184">
        <v>1311.9</v>
      </c>
      <c r="AF184">
        <v>1571</v>
      </c>
      <c r="AG184">
        <v>1337</v>
      </c>
      <c r="AH184">
        <v>1406.6333333333334</v>
      </c>
      <c r="AI184">
        <v>1308</v>
      </c>
      <c r="AJ184">
        <v>1283.2</v>
      </c>
      <c r="AK184">
        <v>1328.3</v>
      </c>
      <c r="AL184">
        <v>1306.5</v>
      </c>
      <c r="AM184">
        <v>1356.5666666666666</v>
      </c>
      <c r="AN184">
        <v>100</v>
      </c>
      <c r="AO184">
        <v>90</v>
      </c>
      <c r="AP184">
        <v>100</v>
      </c>
      <c r="AQ184">
        <v>96.666666666666671</v>
      </c>
      <c r="AR184">
        <v>90</v>
      </c>
      <c r="AS184">
        <v>100</v>
      </c>
      <c r="AT184">
        <v>100</v>
      </c>
      <c r="AU184">
        <v>96.666666666666671</v>
      </c>
      <c r="AV184">
        <v>96.666666666666671</v>
      </c>
      <c r="AW184">
        <v>16.08235294117647</v>
      </c>
      <c r="AX184">
        <v>15.466874999999998</v>
      </c>
      <c r="AY184">
        <v>12.100526315789473</v>
      </c>
      <c r="AZ184">
        <v>14.438076923076922</v>
      </c>
      <c r="BA184">
        <v>13.456</v>
      </c>
      <c r="BB184">
        <v>16.403333333333332</v>
      </c>
      <c r="BC184">
        <v>17.7</v>
      </c>
      <c r="BD184">
        <v>15.695925925925927</v>
      </c>
      <c r="BE184">
        <v>15.536666666666665</v>
      </c>
      <c r="BF184">
        <v>15.054444444444446</v>
      </c>
      <c r="BG184">
        <v>15.655555555555555</v>
      </c>
      <c r="BH184">
        <v>15.415555555555557</v>
      </c>
      <c r="BI184">
        <v>15.55574074074074</v>
      </c>
      <c r="BJ184">
        <v>13.119000000000002</v>
      </c>
      <c r="BK184">
        <v>17.455555555555556</v>
      </c>
      <c r="BL184">
        <v>13.37</v>
      </c>
      <c r="BM184">
        <v>14.551379310344828</v>
      </c>
      <c r="BN184">
        <v>14.533333333333333</v>
      </c>
      <c r="BO184">
        <v>12.832000000000001</v>
      </c>
      <c r="BP184">
        <v>13.282999999999999</v>
      </c>
      <c r="BQ184">
        <v>13.51551724137931</v>
      </c>
      <c r="BR184">
        <v>14.033448275862067</v>
      </c>
      <c r="BS184">
        <v>2.5631031310892012</v>
      </c>
      <c r="BT184">
        <v>2.5631031310892012</v>
      </c>
      <c r="BU184">
        <v>2.5631031310892012</v>
      </c>
      <c r="BV184">
        <v>3.1154662013605146</v>
      </c>
      <c r="BW184">
        <v>2.5631031310892012</v>
      </c>
      <c r="BX184">
        <v>2.5631031310892012</v>
      </c>
      <c r="BY184">
        <v>2.5631031310892012</v>
      </c>
      <c r="BZ184">
        <v>3.6678292716318284</v>
      </c>
    </row>
    <row r="185" spans="1:78" x14ac:dyDescent="0.25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v>983.8</v>
      </c>
      <c r="N185">
        <v>978.9</v>
      </c>
      <c r="O185">
        <v>1065.0999999999999</v>
      </c>
      <c r="P185">
        <v>1009.2666666666667</v>
      </c>
      <c r="Q185">
        <v>898.8</v>
      </c>
      <c r="R185">
        <v>884.4</v>
      </c>
      <c r="S185">
        <v>946.9</v>
      </c>
      <c r="T185">
        <v>910.0333333333333</v>
      </c>
      <c r="U185">
        <v>959.65</v>
      </c>
      <c r="V185">
        <v>100</v>
      </c>
      <c r="W185">
        <v>100</v>
      </c>
      <c r="X185">
        <v>90</v>
      </c>
      <c r="Y185">
        <v>96.666666666666671</v>
      </c>
      <c r="Z185">
        <v>90</v>
      </c>
      <c r="AA185">
        <v>100</v>
      </c>
      <c r="AB185">
        <v>100</v>
      </c>
      <c r="AC185">
        <v>96.666666666666671</v>
      </c>
      <c r="AD185">
        <v>96.666666666666671</v>
      </c>
      <c r="AE185">
        <v>1403.5</v>
      </c>
      <c r="AF185">
        <v>1925.2</v>
      </c>
      <c r="AG185">
        <v>1493.7</v>
      </c>
      <c r="AH185">
        <v>1607.4666666666667</v>
      </c>
      <c r="AI185">
        <v>1245.4000000000001</v>
      </c>
      <c r="AJ185">
        <v>1152.5</v>
      </c>
      <c r="AK185">
        <v>1189.8</v>
      </c>
      <c r="AL185">
        <v>1195.9000000000001</v>
      </c>
      <c r="AM185">
        <v>1401.6833333333334</v>
      </c>
      <c r="AN185">
        <v>100</v>
      </c>
      <c r="AO185">
        <v>60</v>
      </c>
      <c r="AP185">
        <v>90</v>
      </c>
      <c r="AQ185">
        <v>83.333333333333329</v>
      </c>
      <c r="AR185">
        <v>90</v>
      </c>
      <c r="AS185">
        <v>90</v>
      </c>
      <c r="AT185">
        <v>90</v>
      </c>
      <c r="AU185">
        <v>90</v>
      </c>
      <c r="AV185">
        <v>86.666666666666671</v>
      </c>
      <c r="AW185">
        <v>8.5005263157894735</v>
      </c>
      <c r="AX185">
        <v>8.2515000000000001</v>
      </c>
      <c r="AY185">
        <v>8.8842105263157887</v>
      </c>
      <c r="AZ185">
        <v>8.5403448275862068</v>
      </c>
      <c r="BA185">
        <v>9.8379999999999992</v>
      </c>
      <c r="BB185">
        <v>9.7889999999999997</v>
      </c>
      <c r="BC185">
        <v>11.834444444444443</v>
      </c>
      <c r="BD185">
        <v>10.440689655172413</v>
      </c>
      <c r="BE185">
        <v>9.9866666666666664</v>
      </c>
      <c r="BF185">
        <v>8.8439999999999994</v>
      </c>
      <c r="BG185">
        <v>9.4689999999999994</v>
      </c>
      <c r="BH185">
        <v>9.4141379310344817</v>
      </c>
      <c r="BI185">
        <v>9.9274137931034474</v>
      </c>
      <c r="BJ185">
        <v>14.035</v>
      </c>
      <c r="BK185">
        <v>32.086666666666666</v>
      </c>
      <c r="BL185">
        <v>16.596666666666668</v>
      </c>
      <c r="BM185">
        <v>19.2896</v>
      </c>
      <c r="BN185">
        <v>13.837777777777779</v>
      </c>
      <c r="BO185">
        <v>12.805555555555555</v>
      </c>
      <c r="BP185">
        <v>13.219999999999999</v>
      </c>
      <c r="BQ185">
        <v>13.287777777777778</v>
      </c>
      <c r="BR185">
        <v>16.173269230769229</v>
      </c>
      <c r="BS185">
        <v>2.5631031310892012</v>
      </c>
      <c r="BT185">
        <v>2.5631031310892012</v>
      </c>
      <c r="BU185">
        <v>2.5631031310892012</v>
      </c>
      <c r="BV185">
        <v>3.6678292716318284</v>
      </c>
      <c r="BW185">
        <v>2.5631031310892012</v>
      </c>
      <c r="BX185">
        <v>2.5631031310892012</v>
      </c>
      <c r="BY185">
        <v>2.5631031310892012</v>
      </c>
      <c r="BZ185">
        <v>3.1154662013605146</v>
      </c>
    </row>
    <row r="186" spans="1:78" x14ac:dyDescent="0.25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95</v>
      </c>
      <c r="J186">
        <v>100</v>
      </c>
      <c r="K186">
        <v>100</v>
      </c>
      <c r="L186">
        <v>98.333333333333329</v>
      </c>
      <c r="M186">
        <v>1071.5999999999999</v>
      </c>
      <c r="N186">
        <v>1228.9000000000001</v>
      </c>
      <c r="O186">
        <v>1257.3</v>
      </c>
      <c r="P186">
        <v>1185.9333333333334</v>
      </c>
      <c r="Q186">
        <v>1081.9000000000001</v>
      </c>
      <c r="R186">
        <v>1036.0999999999999</v>
      </c>
      <c r="S186">
        <v>1095.2</v>
      </c>
      <c r="T186">
        <v>1071.0666666666666</v>
      </c>
      <c r="U186">
        <v>1128.5</v>
      </c>
      <c r="V186">
        <v>100</v>
      </c>
      <c r="W186">
        <v>100</v>
      </c>
      <c r="X186">
        <v>70</v>
      </c>
      <c r="Y186">
        <v>90</v>
      </c>
      <c r="Z186">
        <v>100</v>
      </c>
      <c r="AA186">
        <v>90</v>
      </c>
      <c r="AB186">
        <v>80</v>
      </c>
      <c r="AC186">
        <v>90</v>
      </c>
      <c r="AD186">
        <v>90</v>
      </c>
      <c r="AE186">
        <v>1133.2</v>
      </c>
      <c r="AF186">
        <v>1099.5</v>
      </c>
      <c r="AG186">
        <v>1039.7</v>
      </c>
      <c r="AH186">
        <v>1090.8</v>
      </c>
      <c r="AI186">
        <v>970.6</v>
      </c>
      <c r="AJ186">
        <v>1039.7</v>
      </c>
      <c r="AK186">
        <v>953.1</v>
      </c>
      <c r="AL186">
        <v>987.8</v>
      </c>
      <c r="AM186">
        <v>1039.3</v>
      </c>
      <c r="AN186">
        <v>90</v>
      </c>
      <c r="AO186">
        <v>90</v>
      </c>
      <c r="AP186">
        <v>100</v>
      </c>
      <c r="AQ186">
        <v>93.333333333333329</v>
      </c>
      <c r="AR186">
        <v>100</v>
      </c>
      <c r="AS186">
        <v>100</v>
      </c>
      <c r="AT186">
        <v>80</v>
      </c>
      <c r="AU186">
        <v>93.333333333333329</v>
      </c>
      <c r="AV186">
        <v>93.333333333333329</v>
      </c>
      <c r="AW186">
        <v>8.4647368421052622</v>
      </c>
      <c r="AX186">
        <v>7.7139999999999995</v>
      </c>
      <c r="AY186">
        <v>7.181</v>
      </c>
      <c r="AZ186">
        <v>7.7750847457627117</v>
      </c>
      <c r="BA186">
        <v>10.715999999999999</v>
      </c>
      <c r="BB186">
        <v>12.289000000000001</v>
      </c>
      <c r="BC186">
        <v>17.96142857142857</v>
      </c>
      <c r="BD186">
        <v>13.177037037037037</v>
      </c>
      <c r="BE186">
        <v>10.819000000000001</v>
      </c>
      <c r="BF186">
        <v>11.512222222222221</v>
      </c>
      <c r="BG186">
        <v>13.690000000000001</v>
      </c>
      <c r="BH186">
        <v>11.900740740740741</v>
      </c>
      <c r="BI186">
        <v>12.53888888888889</v>
      </c>
      <c r="BJ186">
        <v>12.591111111111111</v>
      </c>
      <c r="BK186">
        <v>12.216666666666667</v>
      </c>
      <c r="BL186">
        <v>10.397</v>
      </c>
      <c r="BM186">
        <v>11.687142857142858</v>
      </c>
      <c r="BN186">
        <v>9.7059999999999995</v>
      </c>
      <c r="BO186">
        <v>10.397</v>
      </c>
      <c r="BP186">
        <v>11.91375</v>
      </c>
      <c r="BQ186">
        <v>10.583571428571428</v>
      </c>
      <c r="BR186">
        <v>11.135357142857142</v>
      </c>
      <c r="BS186">
        <v>2.5631031310892012</v>
      </c>
      <c r="BT186">
        <v>2.5631031310892012</v>
      </c>
      <c r="BU186">
        <v>1.3660217462809556</v>
      </c>
      <c r="BV186">
        <v>2.5631031310892012</v>
      </c>
      <c r="BW186">
        <v>2.5631031310892012</v>
      </c>
      <c r="BX186">
        <v>2.5631031310892012</v>
      </c>
      <c r="BY186">
        <v>2.1231727991175156</v>
      </c>
      <c r="BZ186">
        <v>3.0021718920880502</v>
      </c>
    </row>
    <row r="187" spans="1:78" x14ac:dyDescent="0.25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100</v>
      </c>
      <c r="J187">
        <v>100</v>
      </c>
      <c r="K187">
        <v>100</v>
      </c>
      <c r="L187">
        <v>100</v>
      </c>
      <c r="M187">
        <v>1606.1</v>
      </c>
      <c r="N187">
        <v>1095.5999999999999</v>
      </c>
      <c r="O187">
        <v>1089.3</v>
      </c>
      <c r="P187">
        <v>1263.6666666666667</v>
      </c>
      <c r="Q187">
        <v>952.2</v>
      </c>
      <c r="R187">
        <v>1050.2</v>
      </c>
      <c r="S187">
        <v>1041.7</v>
      </c>
      <c r="T187">
        <v>1014.7</v>
      </c>
      <c r="U187">
        <v>1139.1833333333334</v>
      </c>
      <c r="V187">
        <v>80</v>
      </c>
      <c r="W187">
        <v>100</v>
      </c>
      <c r="X187">
        <v>90</v>
      </c>
      <c r="Y187">
        <v>90</v>
      </c>
      <c r="Z187">
        <v>90</v>
      </c>
      <c r="AA187">
        <v>100</v>
      </c>
      <c r="AB187">
        <v>100</v>
      </c>
      <c r="AC187">
        <v>96.666666666666671</v>
      </c>
      <c r="AD187">
        <v>93.333333333333329</v>
      </c>
      <c r="AE187">
        <v>1466</v>
      </c>
      <c r="AF187">
        <v>1636.7</v>
      </c>
      <c r="AG187">
        <v>1422.6</v>
      </c>
      <c r="AH187">
        <v>1508.4333333333334</v>
      </c>
      <c r="AI187">
        <v>1326.8</v>
      </c>
      <c r="AJ187">
        <v>1518.5</v>
      </c>
      <c r="AK187">
        <v>1299.4000000000001</v>
      </c>
      <c r="AL187">
        <v>1381.5666666666666</v>
      </c>
      <c r="AM187">
        <v>1445</v>
      </c>
      <c r="AN187">
        <v>80</v>
      </c>
      <c r="AO187">
        <v>80</v>
      </c>
      <c r="AP187">
        <v>90</v>
      </c>
      <c r="AQ187">
        <v>83.333333333333329</v>
      </c>
      <c r="AR187">
        <v>100</v>
      </c>
      <c r="AS187">
        <v>80</v>
      </c>
      <c r="AT187">
        <v>100</v>
      </c>
      <c r="AU187">
        <v>93.333333333333329</v>
      </c>
      <c r="AV187">
        <v>88.333333333333329</v>
      </c>
      <c r="AW187">
        <v>8.8559999999999999</v>
      </c>
      <c r="AX187">
        <v>9.1635000000000009</v>
      </c>
      <c r="AY187">
        <v>8.8595000000000006</v>
      </c>
      <c r="AZ187">
        <v>8.9596666666666671</v>
      </c>
      <c r="BA187">
        <v>20.076249999999998</v>
      </c>
      <c r="BB187">
        <v>10.956</v>
      </c>
      <c r="BC187">
        <v>12.103333333333333</v>
      </c>
      <c r="BD187">
        <v>14.040740740740741</v>
      </c>
      <c r="BE187">
        <v>10.58</v>
      </c>
      <c r="BF187">
        <v>10.502000000000001</v>
      </c>
      <c r="BG187">
        <v>10.417</v>
      </c>
      <c r="BH187">
        <v>10.496896551724138</v>
      </c>
      <c r="BI187">
        <v>12.205535714285716</v>
      </c>
      <c r="BJ187">
        <v>18.324999999999999</v>
      </c>
      <c r="BK187">
        <v>20.458750000000002</v>
      </c>
      <c r="BL187">
        <v>15.806666666666665</v>
      </c>
      <c r="BM187">
        <v>18.101200000000002</v>
      </c>
      <c r="BN187">
        <v>13.267999999999999</v>
      </c>
      <c r="BO187">
        <v>18.981249999999999</v>
      </c>
      <c r="BP187">
        <v>12.994000000000002</v>
      </c>
      <c r="BQ187">
        <v>14.8025</v>
      </c>
      <c r="BR187">
        <v>16.358490566037737</v>
      </c>
      <c r="BS187">
        <v>2.5631031310892012</v>
      </c>
      <c r="BT187">
        <v>2.5631031310892012</v>
      </c>
      <c r="BU187">
        <v>2.5631031310892012</v>
      </c>
      <c r="BV187">
        <v>3.6678292716318284</v>
      </c>
      <c r="BW187">
        <v>2.5631031310892012</v>
      </c>
      <c r="BX187">
        <v>2.1231727991175156</v>
      </c>
      <c r="BY187">
        <v>2.5631031310892012</v>
      </c>
      <c r="BZ187">
        <v>3.3350005818599398</v>
      </c>
    </row>
    <row r="188" spans="1:78" x14ac:dyDescent="0.25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100</v>
      </c>
      <c r="J188">
        <v>100</v>
      </c>
      <c r="K188">
        <v>100</v>
      </c>
      <c r="L188">
        <v>100</v>
      </c>
      <c r="M188">
        <v>1251.7</v>
      </c>
      <c r="N188">
        <v>1232.7</v>
      </c>
      <c r="O188">
        <v>1168.7</v>
      </c>
      <c r="P188">
        <v>1217.7</v>
      </c>
      <c r="Q188">
        <v>1225.9000000000001</v>
      </c>
      <c r="R188">
        <v>1205.7</v>
      </c>
      <c r="S188">
        <v>1129.3</v>
      </c>
      <c r="T188">
        <v>1186.9666666666667</v>
      </c>
      <c r="U188">
        <v>1202.3333333333333</v>
      </c>
      <c r="V188">
        <v>80</v>
      </c>
      <c r="W188">
        <v>90</v>
      </c>
      <c r="X188">
        <v>70</v>
      </c>
      <c r="Y188">
        <v>80</v>
      </c>
      <c r="Z188">
        <v>90</v>
      </c>
      <c r="AA188">
        <v>100</v>
      </c>
      <c r="AB188">
        <v>90</v>
      </c>
      <c r="AC188">
        <v>93.333333333333329</v>
      </c>
      <c r="AD188">
        <v>86.666666666666671</v>
      </c>
      <c r="AE188">
        <v>1170.5999999999999</v>
      </c>
      <c r="AF188">
        <v>1188.0999999999999</v>
      </c>
      <c r="AG188">
        <v>1074.0999999999999</v>
      </c>
      <c r="AH188">
        <v>1144.2666666666667</v>
      </c>
      <c r="AI188">
        <v>1095.7</v>
      </c>
      <c r="AJ188">
        <v>1118.5999999999999</v>
      </c>
      <c r="AK188">
        <v>1195.7</v>
      </c>
      <c r="AL188">
        <v>1136.6666666666667</v>
      </c>
      <c r="AM188">
        <v>1140.4666666666667</v>
      </c>
      <c r="AN188">
        <v>100</v>
      </c>
      <c r="AO188">
        <v>100</v>
      </c>
      <c r="AP188">
        <v>100</v>
      </c>
      <c r="AQ188">
        <v>100</v>
      </c>
      <c r="AR188">
        <v>90</v>
      </c>
      <c r="AS188">
        <v>100</v>
      </c>
      <c r="AT188">
        <v>100</v>
      </c>
      <c r="AU188">
        <v>96.666666666666671</v>
      </c>
      <c r="AV188">
        <v>98.333333333333329</v>
      </c>
      <c r="AW188">
        <v>7.375</v>
      </c>
      <c r="AX188">
        <v>7.5820000000000007</v>
      </c>
      <c r="AY188">
        <v>7.2050000000000001</v>
      </c>
      <c r="AZ188">
        <v>7.3873333333333333</v>
      </c>
      <c r="BA188">
        <v>15.64625</v>
      </c>
      <c r="BB188">
        <v>13.696666666666667</v>
      </c>
      <c r="BC188">
        <v>16.695714285714285</v>
      </c>
      <c r="BD188">
        <v>15.221250000000001</v>
      </c>
      <c r="BE188">
        <v>13.621111111111112</v>
      </c>
      <c r="BF188">
        <v>12.057</v>
      </c>
      <c r="BG188">
        <v>12.547777777777778</v>
      </c>
      <c r="BH188">
        <v>12.717500000000001</v>
      </c>
      <c r="BI188">
        <v>13.873076923076921</v>
      </c>
      <c r="BJ188">
        <v>11.706</v>
      </c>
      <c r="BK188">
        <v>11.880999999999998</v>
      </c>
      <c r="BL188">
        <v>10.741</v>
      </c>
      <c r="BM188">
        <v>11.442666666666666</v>
      </c>
      <c r="BN188">
        <v>12.174444444444445</v>
      </c>
      <c r="BO188">
        <v>11.186</v>
      </c>
      <c r="BP188">
        <v>11.957000000000001</v>
      </c>
      <c r="BQ188">
        <v>11.758620689655173</v>
      </c>
      <c r="BR188">
        <v>11.597966101694917</v>
      </c>
      <c r="BS188">
        <v>2.5631031310892012</v>
      </c>
      <c r="BT188">
        <v>2.5631031310892012</v>
      </c>
      <c r="BU188">
        <v>2.1231727991175151</v>
      </c>
      <c r="BV188">
        <v>2.7826375115886259</v>
      </c>
      <c r="BW188">
        <v>2.5631031310892012</v>
      </c>
      <c r="BX188">
        <v>2.5631031310892012</v>
      </c>
      <c r="BY188">
        <v>2.5631031310892012</v>
      </c>
      <c r="BZ188">
        <v>3.6678292716318284</v>
      </c>
    </row>
    <row r="189" spans="1:78" x14ac:dyDescent="0.25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100</v>
      </c>
      <c r="J189">
        <v>95</v>
      </c>
      <c r="K189">
        <v>95</v>
      </c>
      <c r="L189">
        <v>96.666666666666671</v>
      </c>
      <c r="M189">
        <v>1270.5999999999999</v>
      </c>
      <c r="N189">
        <v>1264.9000000000001</v>
      </c>
      <c r="O189">
        <v>1354.8</v>
      </c>
      <c r="P189">
        <v>1296.7666666666667</v>
      </c>
      <c r="Q189">
        <v>1357.1</v>
      </c>
      <c r="R189">
        <v>1293.5</v>
      </c>
      <c r="S189">
        <v>1186.5999999999999</v>
      </c>
      <c r="T189">
        <v>1279.0666666666666</v>
      </c>
      <c r="U189">
        <v>1287.9166666666667</v>
      </c>
      <c r="V189">
        <v>100</v>
      </c>
      <c r="W189">
        <v>100</v>
      </c>
      <c r="X189">
        <v>80</v>
      </c>
      <c r="Y189">
        <v>93.333333333333329</v>
      </c>
      <c r="Z189">
        <v>90</v>
      </c>
      <c r="AA189">
        <v>100</v>
      </c>
      <c r="AB189">
        <v>90</v>
      </c>
      <c r="AC189">
        <v>93.333333333333329</v>
      </c>
      <c r="AD189">
        <v>93.333333333333329</v>
      </c>
      <c r="AE189">
        <v>938.7</v>
      </c>
      <c r="AF189">
        <v>1478.3</v>
      </c>
      <c r="AG189">
        <v>1233.5</v>
      </c>
      <c r="AH189">
        <v>1216.8333333333333</v>
      </c>
      <c r="AI189">
        <v>1332.4</v>
      </c>
      <c r="AJ189">
        <v>1126</v>
      </c>
      <c r="AK189">
        <v>1020.1</v>
      </c>
      <c r="AL189">
        <v>1159.5</v>
      </c>
      <c r="AM189">
        <v>1188.1666666666667</v>
      </c>
      <c r="AN189">
        <v>70</v>
      </c>
      <c r="AO189">
        <v>70</v>
      </c>
      <c r="AP189">
        <v>70</v>
      </c>
      <c r="AQ189">
        <v>70</v>
      </c>
      <c r="AR189">
        <v>90</v>
      </c>
      <c r="AS189">
        <v>90</v>
      </c>
      <c r="AT189">
        <v>90</v>
      </c>
      <c r="AU189">
        <v>90</v>
      </c>
      <c r="AV189">
        <v>80</v>
      </c>
      <c r="AW189">
        <v>10.83</v>
      </c>
      <c r="AX189">
        <v>12.346842105263159</v>
      </c>
      <c r="AY189">
        <v>10.885789473684211</v>
      </c>
      <c r="AZ189">
        <v>11.345172413793103</v>
      </c>
      <c r="BA189">
        <v>12.706</v>
      </c>
      <c r="BB189">
        <v>12.649000000000001</v>
      </c>
      <c r="BC189">
        <v>16.934999999999999</v>
      </c>
      <c r="BD189">
        <v>13.893928571428573</v>
      </c>
      <c r="BE189">
        <v>15.078888888888887</v>
      </c>
      <c r="BF189">
        <v>12.935</v>
      </c>
      <c r="BG189">
        <v>13.184444444444443</v>
      </c>
      <c r="BH189">
        <v>13.704285714285714</v>
      </c>
      <c r="BI189">
        <v>13.799107142857144</v>
      </c>
      <c r="BJ189">
        <v>13.41</v>
      </c>
      <c r="BK189">
        <v>21.118571428571428</v>
      </c>
      <c r="BL189">
        <v>17.62142857142857</v>
      </c>
      <c r="BM189">
        <v>17.383333333333333</v>
      </c>
      <c r="BN189">
        <v>14.804444444444446</v>
      </c>
      <c r="BO189">
        <v>12.511111111111111</v>
      </c>
      <c r="BP189">
        <v>11.334444444444445</v>
      </c>
      <c r="BQ189">
        <v>12.883333333333333</v>
      </c>
      <c r="BR189">
        <v>14.852083333333335</v>
      </c>
      <c r="BS189">
        <v>2.5631031310892012</v>
      </c>
      <c r="BT189">
        <v>2.5631031310892012</v>
      </c>
      <c r="BU189">
        <v>2.5631031310892012</v>
      </c>
      <c r="BV189">
        <v>3.3350005818599398</v>
      </c>
      <c r="BW189">
        <v>2.5631031310892012</v>
      </c>
      <c r="BX189">
        <v>2.5631031310892012</v>
      </c>
      <c r="BY189">
        <v>2.1231727991175151</v>
      </c>
      <c r="BZ189">
        <v>2.5631031310892012</v>
      </c>
    </row>
    <row r="190" spans="1:78" x14ac:dyDescent="0.25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95</v>
      </c>
      <c r="J190">
        <v>100</v>
      </c>
      <c r="K190">
        <v>100</v>
      </c>
      <c r="L190">
        <v>98.333333333333329</v>
      </c>
      <c r="M190">
        <v>1319.1</v>
      </c>
      <c r="N190">
        <v>1355.1</v>
      </c>
      <c r="O190">
        <v>1300.3</v>
      </c>
      <c r="P190">
        <v>1324.8333333333333</v>
      </c>
      <c r="Q190">
        <v>1164.3</v>
      </c>
      <c r="R190">
        <v>1125.5</v>
      </c>
      <c r="S190">
        <v>1254.3</v>
      </c>
      <c r="T190">
        <v>1181.3666666666666</v>
      </c>
      <c r="U190">
        <v>1253.0999999999999</v>
      </c>
      <c r="V190">
        <v>100</v>
      </c>
      <c r="W190">
        <v>100</v>
      </c>
      <c r="X190">
        <v>90</v>
      </c>
      <c r="Y190">
        <v>96.666666666666671</v>
      </c>
      <c r="Z190">
        <v>90</v>
      </c>
      <c r="AA190">
        <v>100</v>
      </c>
      <c r="AB190">
        <v>100</v>
      </c>
      <c r="AC190">
        <v>96.666666666666671</v>
      </c>
      <c r="AD190">
        <v>96.666666666666671</v>
      </c>
      <c r="AE190">
        <v>1610.6</v>
      </c>
      <c r="AF190">
        <v>1646.2</v>
      </c>
      <c r="AG190">
        <v>1731.1</v>
      </c>
      <c r="AH190">
        <v>1662.6333333333334</v>
      </c>
      <c r="AI190">
        <v>1500.5</v>
      </c>
      <c r="AJ190">
        <v>1547.3</v>
      </c>
      <c r="AK190">
        <v>1291</v>
      </c>
      <c r="AL190">
        <v>1446.2666666666667</v>
      </c>
      <c r="AM190">
        <v>1554.45</v>
      </c>
      <c r="AN190">
        <v>90</v>
      </c>
      <c r="AO190">
        <v>90</v>
      </c>
      <c r="AP190">
        <v>100</v>
      </c>
      <c r="AQ190">
        <v>93.333333333333329</v>
      </c>
      <c r="AR190">
        <v>90</v>
      </c>
      <c r="AS190">
        <v>100</v>
      </c>
      <c r="AT190">
        <v>100</v>
      </c>
      <c r="AU190">
        <v>96.666666666666671</v>
      </c>
      <c r="AV190">
        <v>95</v>
      </c>
      <c r="AW190">
        <v>10.502105263157896</v>
      </c>
      <c r="AX190">
        <v>8.8610000000000007</v>
      </c>
      <c r="AY190">
        <v>8.9060000000000006</v>
      </c>
      <c r="AZ190">
        <v>9.4047457627118636</v>
      </c>
      <c r="BA190">
        <v>13.190999999999999</v>
      </c>
      <c r="BB190">
        <v>13.550999999999998</v>
      </c>
      <c r="BC190">
        <v>14.447777777777777</v>
      </c>
      <c r="BD190">
        <v>13.705172413793102</v>
      </c>
      <c r="BE190">
        <v>12.936666666666666</v>
      </c>
      <c r="BF190">
        <v>11.255000000000001</v>
      </c>
      <c r="BG190">
        <v>12.542999999999999</v>
      </c>
      <c r="BH190">
        <v>12.221034482758618</v>
      </c>
      <c r="BI190">
        <v>12.963103448275861</v>
      </c>
      <c r="BJ190">
        <v>17.895555555555553</v>
      </c>
      <c r="BK190">
        <v>18.29111111111111</v>
      </c>
      <c r="BL190">
        <v>17.311</v>
      </c>
      <c r="BM190">
        <v>17.813928571428573</v>
      </c>
      <c r="BN190">
        <v>16.672222222222221</v>
      </c>
      <c r="BO190">
        <v>15.472999999999999</v>
      </c>
      <c r="BP190">
        <v>12.91</v>
      </c>
      <c r="BQ190">
        <v>14.961379310344826</v>
      </c>
      <c r="BR190">
        <v>16.362631578947369</v>
      </c>
      <c r="BS190">
        <v>2.5631031310892012</v>
      </c>
      <c r="BT190">
        <v>2.5631031310892012</v>
      </c>
      <c r="BU190">
        <v>2.5631031310892012</v>
      </c>
      <c r="BV190">
        <v>3.6678292716318284</v>
      </c>
      <c r="BW190">
        <v>2.5631031310892012</v>
      </c>
      <c r="BX190">
        <v>2.5631031310892012</v>
      </c>
      <c r="BY190">
        <v>2.5631031310892012</v>
      </c>
      <c r="BZ190">
        <v>3.6678292716318284</v>
      </c>
    </row>
    <row r="191" spans="1:78" x14ac:dyDescent="0.25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v>1074.9000000000001</v>
      </c>
      <c r="N191">
        <v>1331.4</v>
      </c>
      <c r="O191">
        <v>1078.8</v>
      </c>
      <c r="P191">
        <v>1161.7</v>
      </c>
      <c r="Q191">
        <v>995.4</v>
      </c>
      <c r="R191">
        <v>888</v>
      </c>
      <c r="S191">
        <v>1087.5</v>
      </c>
      <c r="T191">
        <v>990.3</v>
      </c>
      <c r="U191">
        <v>1076</v>
      </c>
      <c r="V191">
        <v>90</v>
      </c>
      <c r="W191">
        <v>80</v>
      </c>
      <c r="X191">
        <v>90</v>
      </c>
      <c r="Y191">
        <v>86.666666666666671</v>
      </c>
      <c r="Z191">
        <v>90</v>
      </c>
      <c r="AA191">
        <v>100</v>
      </c>
      <c r="AB191">
        <v>90</v>
      </c>
      <c r="AC191">
        <v>93.333333333333329</v>
      </c>
      <c r="AD191">
        <v>90</v>
      </c>
      <c r="AE191">
        <v>1693.3</v>
      </c>
      <c r="AF191">
        <v>1529</v>
      </c>
      <c r="AG191">
        <v>1651</v>
      </c>
      <c r="AH191">
        <v>1624.4333333333334</v>
      </c>
      <c r="AI191">
        <v>1526.2</v>
      </c>
      <c r="AJ191">
        <v>1161.7</v>
      </c>
      <c r="AK191">
        <v>1258.5</v>
      </c>
      <c r="AL191">
        <v>1315.4666666666667</v>
      </c>
      <c r="AM191">
        <v>1469.95</v>
      </c>
      <c r="AN191">
        <v>90</v>
      </c>
      <c r="AO191">
        <v>70</v>
      </c>
      <c r="AP191">
        <v>80</v>
      </c>
      <c r="AQ191">
        <v>80</v>
      </c>
      <c r="AR191">
        <v>80</v>
      </c>
      <c r="AS191">
        <v>70</v>
      </c>
      <c r="AT191">
        <v>60</v>
      </c>
      <c r="AU191">
        <v>70</v>
      </c>
      <c r="AV191">
        <v>75</v>
      </c>
      <c r="AW191">
        <v>14.926500000000001</v>
      </c>
      <c r="AX191">
        <v>15.709473684210527</v>
      </c>
      <c r="AY191">
        <v>19.171764705882353</v>
      </c>
      <c r="AZ191">
        <v>16.480892857142859</v>
      </c>
      <c r="BA191">
        <v>11.943333333333335</v>
      </c>
      <c r="BB191">
        <v>16.642500000000002</v>
      </c>
      <c r="BC191">
        <v>11.986666666666666</v>
      </c>
      <c r="BD191">
        <v>13.40423076923077</v>
      </c>
      <c r="BE191">
        <v>11.06</v>
      </c>
      <c r="BF191">
        <v>8.8800000000000008</v>
      </c>
      <c r="BG191">
        <v>12.083333333333334</v>
      </c>
      <c r="BH191">
        <v>10.610357142857143</v>
      </c>
      <c r="BI191">
        <v>11.955555555555556</v>
      </c>
      <c r="BJ191">
        <v>18.814444444444444</v>
      </c>
      <c r="BK191">
        <v>21.842857142857142</v>
      </c>
      <c r="BL191">
        <v>20.637499999999999</v>
      </c>
      <c r="BM191">
        <v>20.305416666666666</v>
      </c>
      <c r="BN191">
        <v>19.077500000000001</v>
      </c>
      <c r="BO191">
        <v>16.595714285714287</v>
      </c>
      <c r="BP191">
        <v>20.975000000000001</v>
      </c>
      <c r="BQ191">
        <v>18.792380952380952</v>
      </c>
      <c r="BR191">
        <v>19.599333333333334</v>
      </c>
      <c r="BS191">
        <v>2.5631031310892012</v>
      </c>
      <c r="BT191">
        <v>2.5631031310892012</v>
      </c>
      <c r="BU191">
        <v>2.5631031310892012</v>
      </c>
      <c r="BV191">
        <v>2.7826375115886259</v>
      </c>
      <c r="BW191">
        <v>2.1231727991175156</v>
      </c>
      <c r="BX191">
        <v>1.8059520782526413</v>
      </c>
      <c r="BY191">
        <v>1.5348986686804005</v>
      </c>
      <c r="BZ191">
        <v>2.3583151485239551</v>
      </c>
    </row>
    <row r="192" spans="1:78" x14ac:dyDescent="0.25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100</v>
      </c>
      <c r="J192">
        <v>100</v>
      </c>
      <c r="K192">
        <v>100</v>
      </c>
      <c r="L192">
        <v>100</v>
      </c>
      <c r="M192">
        <v>1022.6</v>
      </c>
      <c r="N192">
        <v>1099.0999999999999</v>
      </c>
      <c r="O192">
        <v>1003.1</v>
      </c>
      <c r="P192">
        <v>1041.5999999999999</v>
      </c>
      <c r="Q192">
        <v>1048</v>
      </c>
      <c r="R192">
        <v>1011.2</v>
      </c>
      <c r="S192">
        <v>849.3</v>
      </c>
      <c r="T192">
        <v>969.5</v>
      </c>
      <c r="U192">
        <v>1005.55</v>
      </c>
      <c r="V192">
        <v>100</v>
      </c>
      <c r="W192">
        <v>90</v>
      </c>
      <c r="X192">
        <v>90</v>
      </c>
      <c r="Y192">
        <v>93.333333333333329</v>
      </c>
      <c r="Z192">
        <v>80</v>
      </c>
      <c r="AA192">
        <v>90</v>
      </c>
      <c r="AB192">
        <v>100</v>
      </c>
      <c r="AC192">
        <v>90</v>
      </c>
      <c r="AD192">
        <v>91.666666666666671</v>
      </c>
      <c r="AE192">
        <v>1104</v>
      </c>
      <c r="AF192">
        <v>1115.4000000000001</v>
      </c>
      <c r="AG192">
        <v>1237.5999999999999</v>
      </c>
      <c r="AH192">
        <v>1152.3333333333333</v>
      </c>
      <c r="AI192">
        <v>1100.8</v>
      </c>
      <c r="AJ192">
        <v>990.5</v>
      </c>
      <c r="AK192">
        <v>1027.7</v>
      </c>
      <c r="AL192">
        <v>1039.6666666666667</v>
      </c>
      <c r="AM192">
        <v>1096</v>
      </c>
      <c r="AN192">
        <v>100</v>
      </c>
      <c r="AO192">
        <v>100</v>
      </c>
      <c r="AP192">
        <v>100</v>
      </c>
      <c r="AQ192">
        <v>100</v>
      </c>
      <c r="AR192">
        <v>90</v>
      </c>
      <c r="AS192">
        <v>100</v>
      </c>
      <c r="AT192">
        <v>90</v>
      </c>
      <c r="AU192">
        <v>93.333333333333329</v>
      </c>
      <c r="AV192">
        <v>96.666666666666671</v>
      </c>
      <c r="AW192">
        <v>6.8495000000000008</v>
      </c>
      <c r="AX192">
        <v>6.6665000000000001</v>
      </c>
      <c r="AY192">
        <v>7.3559999999999999</v>
      </c>
      <c r="AZ192">
        <v>6.9573333333333336</v>
      </c>
      <c r="BA192">
        <v>10.226000000000001</v>
      </c>
      <c r="BB192">
        <v>12.212222222222222</v>
      </c>
      <c r="BC192">
        <v>11.145555555555555</v>
      </c>
      <c r="BD192">
        <v>11.16</v>
      </c>
      <c r="BE192">
        <v>13.1</v>
      </c>
      <c r="BF192">
        <v>11.235555555555557</v>
      </c>
      <c r="BG192">
        <v>8.4930000000000003</v>
      </c>
      <c r="BH192">
        <v>10.772222222222222</v>
      </c>
      <c r="BI192">
        <v>10.969636363636363</v>
      </c>
      <c r="BJ192">
        <v>11.04</v>
      </c>
      <c r="BK192">
        <v>11.154000000000002</v>
      </c>
      <c r="BL192">
        <v>12.375999999999999</v>
      </c>
      <c r="BM192">
        <v>11.523333333333333</v>
      </c>
      <c r="BN192">
        <v>12.23111111111111</v>
      </c>
      <c r="BO192">
        <v>9.9049999999999994</v>
      </c>
      <c r="BP192">
        <v>11.418888888888889</v>
      </c>
      <c r="BQ192">
        <v>11.139285714285716</v>
      </c>
      <c r="BR192">
        <v>11.337931034482757</v>
      </c>
      <c r="BS192">
        <v>2.1231727991175156</v>
      </c>
      <c r="BT192">
        <v>2.5631031310892012</v>
      </c>
      <c r="BU192">
        <v>2.5631031310892012</v>
      </c>
      <c r="BV192">
        <v>2.782637511588625</v>
      </c>
      <c r="BW192">
        <v>2.5631031310892012</v>
      </c>
      <c r="BX192">
        <v>2.5631031310892012</v>
      </c>
      <c r="BY192">
        <v>2.5631031310892012</v>
      </c>
      <c r="BZ192">
        <v>3.3350005818599398</v>
      </c>
    </row>
    <row r="193" spans="1:78" x14ac:dyDescent="0.25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v>1280.3</v>
      </c>
      <c r="N193">
        <v>1588.3</v>
      </c>
      <c r="O193">
        <v>1455</v>
      </c>
      <c r="P193">
        <v>1441.2</v>
      </c>
      <c r="Q193">
        <v>1373</v>
      </c>
      <c r="R193">
        <v>1578.5</v>
      </c>
      <c r="S193">
        <v>1267.4000000000001</v>
      </c>
      <c r="T193">
        <v>1406.3</v>
      </c>
      <c r="U193">
        <v>1423.75</v>
      </c>
      <c r="V193">
        <v>80</v>
      </c>
      <c r="W193">
        <v>90</v>
      </c>
      <c r="X193">
        <v>90</v>
      </c>
      <c r="Y193">
        <v>86.666666666666671</v>
      </c>
      <c r="Z193">
        <v>90</v>
      </c>
      <c r="AA193">
        <v>70</v>
      </c>
      <c r="AB193">
        <v>90</v>
      </c>
      <c r="AC193">
        <v>83.333333333333329</v>
      </c>
      <c r="AD193">
        <v>85</v>
      </c>
      <c r="AE193">
        <v>1063</v>
      </c>
      <c r="AF193">
        <v>1144.5999999999999</v>
      </c>
      <c r="AG193">
        <v>1157.0999999999999</v>
      </c>
      <c r="AH193">
        <v>1121.5666666666666</v>
      </c>
      <c r="AI193">
        <v>975.2</v>
      </c>
      <c r="AJ193">
        <v>1001.6</v>
      </c>
      <c r="AK193">
        <v>1292.9000000000001</v>
      </c>
      <c r="AL193">
        <v>1089.9000000000001</v>
      </c>
      <c r="AM193">
        <v>1105.7333333333333</v>
      </c>
      <c r="AN193">
        <v>90</v>
      </c>
      <c r="AO193">
        <v>100</v>
      </c>
      <c r="AP193">
        <v>90</v>
      </c>
      <c r="AQ193">
        <v>93.333333333333329</v>
      </c>
      <c r="AR193">
        <v>90</v>
      </c>
      <c r="AS193">
        <v>90</v>
      </c>
      <c r="AT193">
        <v>80</v>
      </c>
      <c r="AU193">
        <v>86.666666666666671</v>
      </c>
      <c r="AV193">
        <v>90</v>
      </c>
      <c r="AW193">
        <v>9.6226315789473684</v>
      </c>
      <c r="AX193">
        <v>7.4270000000000005</v>
      </c>
      <c r="AY193">
        <v>7.7529999999999992</v>
      </c>
      <c r="AZ193">
        <v>8.2445762711864408</v>
      </c>
      <c r="BA193">
        <v>16.00375</v>
      </c>
      <c r="BB193">
        <v>17.647777777777776</v>
      </c>
      <c r="BC193">
        <v>16.166666666666668</v>
      </c>
      <c r="BD193">
        <v>16.629230769230769</v>
      </c>
      <c r="BE193">
        <v>15.255555555555556</v>
      </c>
      <c r="BF193">
        <v>22.55</v>
      </c>
      <c r="BG193">
        <v>14.082222222222223</v>
      </c>
      <c r="BH193">
        <v>16.875600000000002</v>
      </c>
      <c r="BI193">
        <v>16.75</v>
      </c>
      <c r="BJ193">
        <v>11.811111111111112</v>
      </c>
      <c r="BK193">
        <v>11.446</v>
      </c>
      <c r="BL193">
        <v>12.856666666666666</v>
      </c>
      <c r="BM193">
        <v>12.016785714285714</v>
      </c>
      <c r="BN193">
        <v>10.835555555555556</v>
      </c>
      <c r="BO193">
        <v>11.128888888888889</v>
      </c>
      <c r="BP193">
        <v>16.161250000000003</v>
      </c>
      <c r="BQ193">
        <v>12.575769230769231</v>
      </c>
      <c r="BR193">
        <v>12.285925925925927</v>
      </c>
      <c r="BS193">
        <v>2.5631031310892012</v>
      </c>
      <c r="BT193">
        <v>1.8059520782526413</v>
      </c>
      <c r="BU193">
        <v>2.5631031310892012</v>
      </c>
      <c r="BV193">
        <v>2.4685075121457256</v>
      </c>
      <c r="BW193">
        <v>2.5631031310892012</v>
      </c>
      <c r="BX193">
        <v>2.5631031310892012</v>
      </c>
      <c r="BY193">
        <v>2.1231727991175156</v>
      </c>
      <c r="BZ193">
        <v>2.9446862524527</v>
      </c>
    </row>
    <row r="194" spans="1:78" x14ac:dyDescent="0.25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100</v>
      </c>
      <c r="J194">
        <v>100</v>
      </c>
      <c r="K194">
        <v>100</v>
      </c>
      <c r="L194">
        <v>100</v>
      </c>
      <c r="M194">
        <v>1266.3</v>
      </c>
      <c r="N194">
        <v>1316</v>
      </c>
      <c r="O194">
        <v>1320.3</v>
      </c>
      <c r="P194">
        <v>1300.8666666666666</v>
      </c>
      <c r="Q194">
        <v>1340.3</v>
      </c>
      <c r="R194">
        <v>1358.7</v>
      </c>
      <c r="S194">
        <v>1387.8</v>
      </c>
      <c r="T194">
        <v>1362.2666666666667</v>
      </c>
      <c r="U194">
        <v>1331.5666666666666</v>
      </c>
      <c r="V194">
        <v>100</v>
      </c>
      <c r="W194">
        <v>100</v>
      </c>
      <c r="X194">
        <v>80</v>
      </c>
      <c r="Y194">
        <v>93.333333333333329</v>
      </c>
      <c r="Z194">
        <v>90</v>
      </c>
      <c r="AA194">
        <v>100</v>
      </c>
      <c r="AB194">
        <v>100</v>
      </c>
      <c r="AC194">
        <v>96.666666666666671</v>
      </c>
      <c r="AD194">
        <v>95</v>
      </c>
      <c r="AE194">
        <v>1111.0999999999999</v>
      </c>
      <c r="AF194">
        <v>1105.9000000000001</v>
      </c>
      <c r="AG194">
        <v>1035.0999999999999</v>
      </c>
      <c r="AH194">
        <v>1084.0333333333333</v>
      </c>
      <c r="AI194">
        <v>1081.7</v>
      </c>
      <c r="AJ194">
        <v>978.6</v>
      </c>
      <c r="AK194">
        <v>1006.8</v>
      </c>
      <c r="AL194">
        <v>1022.3666666666667</v>
      </c>
      <c r="AM194">
        <v>1053.2</v>
      </c>
      <c r="AN194">
        <v>90</v>
      </c>
      <c r="AO194">
        <v>70</v>
      </c>
      <c r="AP194">
        <v>90</v>
      </c>
      <c r="AQ194">
        <v>83.333333333333329</v>
      </c>
      <c r="AR194">
        <v>80</v>
      </c>
      <c r="AS194">
        <v>70</v>
      </c>
      <c r="AT194">
        <v>100</v>
      </c>
      <c r="AU194">
        <v>83.333333333333329</v>
      </c>
      <c r="AV194">
        <v>83.333333333333329</v>
      </c>
      <c r="AW194">
        <v>12.457000000000001</v>
      </c>
      <c r="AX194">
        <v>13.397</v>
      </c>
      <c r="AY194">
        <v>13.384500000000001</v>
      </c>
      <c r="AZ194">
        <v>13.079500000000001</v>
      </c>
      <c r="BA194">
        <v>12.663</v>
      </c>
      <c r="BB194">
        <v>13.16</v>
      </c>
      <c r="BC194">
        <v>16.50375</v>
      </c>
      <c r="BD194">
        <v>13.937857142857142</v>
      </c>
      <c r="BE194">
        <v>14.892222222222221</v>
      </c>
      <c r="BF194">
        <v>13.587</v>
      </c>
      <c r="BG194">
        <v>13.878</v>
      </c>
      <c r="BH194">
        <v>14.092413793103447</v>
      </c>
      <c r="BI194">
        <v>14.016491228070175</v>
      </c>
      <c r="BJ194">
        <v>12.345555555555555</v>
      </c>
      <c r="BK194">
        <v>15.79857142857143</v>
      </c>
      <c r="BL194">
        <v>11.50111111111111</v>
      </c>
      <c r="BM194">
        <v>13.0084</v>
      </c>
      <c r="BN194">
        <v>13.52125</v>
      </c>
      <c r="BO194">
        <v>13.98</v>
      </c>
      <c r="BP194">
        <v>10.068</v>
      </c>
      <c r="BQ194">
        <v>12.268400000000002</v>
      </c>
      <c r="BR194">
        <v>12.638400000000001</v>
      </c>
      <c r="BS194">
        <v>2.5631031310892012</v>
      </c>
      <c r="BT194">
        <v>2.5631031310892012</v>
      </c>
      <c r="BU194">
        <v>2.1231727991175151</v>
      </c>
      <c r="BV194">
        <v>3.3350005818599389</v>
      </c>
      <c r="BW194">
        <v>2.1231727991175156</v>
      </c>
      <c r="BX194">
        <v>1.0488010254160818</v>
      </c>
      <c r="BY194">
        <v>2.5631031310892012</v>
      </c>
      <c r="BZ194">
        <v>1.9348431322034014</v>
      </c>
    </row>
    <row r="195" spans="1:78" x14ac:dyDescent="0.25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v>1266.9000000000001</v>
      </c>
      <c r="N195">
        <v>1351.7</v>
      </c>
      <c r="O195">
        <v>1189.0999999999999</v>
      </c>
      <c r="P195">
        <v>1269.2333333333333</v>
      </c>
      <c r="Q195">
        <v>1094.7</v>
      </c>
      <c r="R195">
        <v>1021</v>
      </c>
      <c r="S195">
        <v>1149.0999999999999</v>
      </c>
      <c r="T195">
        <v>1088.2666666666667</v>
      </c>
      <c r="U195">
        <v>1178.75</v>
      </c>
      <c r="V195">
        <v>100</v>
      </c>
      <c r="W195">
        <v>100</v>
      </c>
      <c r="X195">
        <v>90</v>
      </c>
      <c r="Y195">
        <v>96.666666666666671</v>
      </c>
      <c r="Z195">
        <v>90</v>
      </c>
      <c r="AA195">
        <v>100</v>
      </c>
      <c r="AB195">
        <v>100</v>
      </c>
      <c r="AC195">
        <v>96.666666666666671</v>
      </c>
      <c r="AD195">
        <v>96.666666666666671</v>
      </c>
      <c r="AE195">
        <v>1991.8</v>
      </c>
      <c r="AF195">
        <v>2056.1</v>
      </c>
      <c r="AG195">
        <v>2180.6999999999998</v>
      </c>
      <c r="AH195">
        <v>2076.1999999999998</v>
      </c>
      <c r="AI195">
        <v>2149.9</v>
      </c>
      <c r="AJ195">
        <v>2101.6999999999998</v>
      </c>
      <c r="AK195">
        <v>1961.6</v>
      </c>
      <c r="AL195">
        <v>2071.0666666666666</v>
      </c>
      <c r="AM195">
        <v>2073.6333333333332</v>
      </c>
      <c r="AN195">
        <v>50</v>
      </c>
      <c r="AO195">
        <v>50</v>
      </c>
      <c r="AP195">
        <v>40</v>
      </c>
      <c r="AQ195">
        <v>46.666666666666664</v>
      </c>
      <c r="AR195">
        <v>30</v>
      </c>
      <c r="AS195">
        <v>40</v>
      </c>
      <c r="AT195">
        <v>50</v>
      </c>
      <c r="AU195">
        <v>40</v>
      </c>
      <c r="AV195">
        <v>43.333333333333336</v>
      </c>
      <c r="AW195">
        <v>10.162777777777778</v>
      </c>
      <c r="AX195">
        <v>7.1550000000000002</v>
      </c>
      <c r="AY195">
        <v>8.464500000000001</v>
      </c>
      <c r="AZ195">
        <v>8.5399999999999991</v>
      </c>
      <c r="BA195">
        <v>12.669</v>
      </c>
      <c r="BB195">
        <v>13.517000000000001</v>
      </c>
      <c r="BC195">
        <v>13.212222222222222</v>
      </c>
      <c r="BD195">
        <v>13.129999999999999</v>
      </c>
      <c r="BE195">
        <v>12.163333333333334</v>
      </c>
      <c r="BF195">
        <v>10.210000000000001</v>
      </c>
      <c r="BG195">
        <v>11.491</v>
      </c>
      <c r="BH195">
        <v>11.257931034482757</v>
      </c>
      <c r="BI195">
        <v>12.193965517241379</v>
      </c>
      <c r="BJ195">
        <v>39.835999999999999</v>
      </c>
      <c r="BK195">
        <v>41.122</v>
      </c>
      <c r="BL195">
        <v>54.517499999999998</v>
      </c>
      <c r="BM195">
        <v>44.489999999999995</v>
      </c>
      <c r="BN195">
        <v>71.663333333333341</v>
      </c>
      <c r="BO195">
        <v>52.542499999999997</v>
      </c>
      <c r="BP195">
        <v>39.231999999999999</v>
      </c>
      <c r="BQ195">
        <v>51.776666666666664</v>
      </c>
      <c r="BR195">
        <v>47.85307692307692</v>
      </c>
      <c r="BS195">
        <v>2.5631031310892012</v>
      </c>
      <c r="BT195">
        <v>2.5631031310892012</v>
      </c>
      <c r="BU195">
        <v>2.5631031310892012</v>
      </c>
      <c r="BV195">
        <v>3.6678292716318284</v>
      </c>
      <c r="BW195">
        <v>0.7571510528365597</v>
      </c>
      <c r="BX195">
        <v>1.0282044624088007</v>
      </c>
      <c r="BY195">
        <v>1.2815515655446006</v>
      </c>
      <c r="BZ195">
        <v>1.5805675326801145</v>
      </c>
    </row>
    <row r="196" spans="1:78" x14ac:dyDescent="0.25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90</v>
      </c>
      <c r="J196">
        <v>100</v>
      </c>
      <c r="K196">
        <v>100</v>
      </c>
      <c r="L196">
        <v>96.666666666666671</v>
      </c>
      <c r="M196">
        <v>2722.7</v>
      </c>
      <c r="N196">
        <v>1856.3</v>
      </c>
      <c r="O196">
        <v>1833</v>
      </c>
      <c r="P196">
        <v>2137.3333333333335</v>
      </c>
      <c r="Q196">
        <v>1762.5</v>
      </c>
      <c r="R196">
        <v>1787.5</v>
      </c>
      <c r="S196">
        <v>1762.1</v>
      </c>
      <c r="T196">
        <v>1770.7</v>
      </c>
      <c r="U196">
        <v>1954.0166666666667</v>
      </c>
      <c r="V196">
        <v>70</v>
      </c>
      <c r="W196">
        <v>90</v>
      </c>
      <c r="X196">
        <v>70</v>
      </c>
      <c r="Y196">
        <v>76.666666666666671</v>
      </c>
      <c r="Z196">
        <v>90</v>
      </c>
      <c r="AA196">
        <v>90</v>
      </c>
      <c r="AB196">
        <v>100</v>
      </c>
      <c r="AC196">
        <v>93.333333333333329</v>
      </c>
      <c r="AD196">
        <v>85</v>
      </c>
      <c r="AE196">
        <v>1877.1</v>
      </c>
      <c r="AF196">
        <v>2288.1</v>
      </c>
      <c r="AG196">
        <v>1697.4</v>
      </c>
      <c r="AH196">
        <v>1954.2</v>
      </c>
      <c r="AI196">
        <v>1648.2</v>
      </c>
      <c r="AJ196">
        <v>1531.3</v>
      </c>
      <c r="AK196">
        <v>1692.3</v>
      </c>
      <c r="AL196">
        <v>1623.9333333333334</v>
      </c>
      <c r="AM196">
        <v>1789.0666666666666</v>
      </c>
      <c r="AN196">
        <v>90</v>
      </c>
      <c r="AO196">
        <v>70</v>
      </c>
      <c r="AP196">
        <v>100</v>
      </c>
      <c r="AQ196">
        <v>86.666666666666671</v>
      </c>
      <c r="AR196">
        <v>100</v>
      </c>
      <c r="AS196">
        <v>100</v>
      </c>
      <c r="AT196">
        <v>100</v>
      </c>
      <c r="AU196">
        <v>100</v>
      </c>
      <c r="AV196">
        <v>93.333333333333329</v>
      </c>
      <c r="AW196">
        <v>18.857222222222223</v>
      </c>
      <c r="AX196">
        <v>15.253</v>
      </c>
      <c r="AY196">
        <v>15.954000000000001</v>
      </c>
      <c r="AZ196">
        <v>16.613275862068964</v>
      </c>
      <c r="BA196">
        <v>38.895714285714284</v>
      </c>
      <c r="BB196">
        <v>20.625555555555554</v>
      </c>
      <c r="BC196">
        <v>26.185714285714287</v>
      </c>
      <c r="BD196">
        <v>27.878260869565217</v>
      </c>
      <c r="BE196">
        <v>19.583333333333332</v>
      </c>
      <c r="BF196">
        <v>19.861111111111111</v>
      </c>
      <c r="BG196">
        <v>17.620999999999999</v>
      </c>
      <c r="BH196">
        <v>18.971785714285716</v>
      </c>
      <c r="BI196">
        <v>22.988431372549019</v>
      </c>
      <c r="BJ196">
        <v>20.856666666666666</v>
      </c>
      <c r="BK196">
        <v>32.687142857142852</v>
      </c>
      <c r="BL196">
        <v>16.974</v>
      </c>
      <c r="BM196">
        <v>22.548461538461538</v>
      </c>
      <c r="BN196">
        <v>16.481999999999999</v>
      </c>
      <c r="BO196">
        <v>15.312999999999999</v>
      </c>
      <c r="BP196">
        <v>16.922999999999998</v>
      </c>
      <c r="BQ196">
        <v>16.239333333333335</v>
      </c>
      <c r="BR196">
        <v>19.168571428571429</v>
      </c>
      <c r="BS196">
        <v>2.5631031310892012</v>
      </c>
      <c r="BT196">
        <v>2.5631031310892012</v>
      </c>
      <c r="BU196">
        <v>2.5631031310892012</v>
      </c>
      <c r="BV196">
        <v>3.3350005818599398</v>
      </c>
      <c r="BW196">
        <v>2.5631031310892012</v>
      </c>
      <c r="BX196">
        <v>2.5631031310892012</v>
      </c>
      <c r="BY196">
        <v>2.5631031310892012</v>
      </c>
      <c r="BZ196">
        <v>3.6678292716318284</v>
      </c>
    </row>
    <row r="197" spans="1:78" x14ac:dyDescent="0.25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v>1036.8</v>
      </c>
      <c r="N197">
        <v>1175.4000000000001</v>
      </c>
      <c r="O197">
        <v>1141.0999999999999</v>
      </c>
      <c r="P197">
        <v>1117.7666666666667</v>
      </c>
      <c r="Q197">
        <v>1459.9</v>
      </c>
      <c r="R197">
        <v>1353</v>
      </c>
      <c r="S197">
        <v>1155.0999999999999</v>
      </c>
      <c r="T197">
        <v>1322.6666666666667</v>
      </c>
      <c r="U197">
        <v>1220.2166666666667</v>
      </c>
      <c r="V197">
        <v>100</v>
      </c>
      <c r="W197">
        <v>100</v>
      </c>
      <c r="X197">
        <v>100</v>
      </c>
      <c r="Y197">
        <v>100</v>
      </c>
      <c r="Z197">
        <v>90</v>
      </c>
      <c r="AA197">
        <v>90</v>
      </c>
      <c r="AB197">
        <v>100</v>
      </c>
      <c r="AC197">
        <v>93.333333333333329</v>
      </c>
      <c r="AD197">
        <v>96.666666666666671</v>
      </c>
      <c r="AE197">
        <v>1138.3</v>
      </c>
      <c r="AF197">
        <v>1125</v>
      </c>
      <c r="AG197">
        <v>986.1</v>
      </c>
      <c r="AH197">
        <v>1083.1333333333334</v>
      </c>
      <c r="AI197">
        <v>1074.5999999999999</v>
      </c>
      <c r="AJ197">
        <v>1101</v>
      </c>
      <c r="AK197">
        <v>1099.3</v>
      </c>
      <c r="AL197">
        <v>1091.6333333333334</v>
      </c>
      <c r="AM197">
        <v>1087.3833333333334</v>
      </c>
      <c r="AN197">
        <v>90</v>
      </c>
      <c r="AO197">
        <v>100</v>
      </c>
      <c r="AP197">
        <v>100</v>
      </c>
      <c r="AQ197">
        <v>96.666666666666671</v>
      </c>
      <c r="AR197">
        <v>100</v>
      </c>
      <c r="AS197">
        <v>100</v>
      </c>
      <c r="AT197">
        <v>100</v>
      </c>
      <c r="AU197">
        <v>100</v>
      </c>
      <c r="AV197">
        <v>98.333333333333329</v>
      </c>
      <c r="AW197">
        <v>9.1234999999999999</v>
      </c>
      <c r="AX197">
        <v>10.621052631578948</v>
      </c>
      <c r="AY197">
        <v>12.49578947368421</v>
      </c>
      <c r="AZ197">
        <v>10.718793103448276</v>
      </c>
      <c r="BA197">
        <v>10.368</v>
      </c>
      <c r="BB197">
        <v>11.754000000000001</v>
      </c>
      <c r="BC197">
        <v>11.411</v>
      </c>
      <c r="BD197">
        <v>11.177666666666667</v>
      </c>
      <c r="BE197">
        <v>16.221111111111114</v>
      </c>
      <c r="BF197">
        <v>15.033333333333333</v>
      </c>
      <c r="BG197">
        <v>11.550999999999998</v>
      </c>
      <c r="BH197">
        <v>14.171428571428573</v>
      </c>
      <c r="BI197">
        <v>12.622931034482757</v>
      </c>
      <c r="BJ197">
        <v>12.647777777777778</v>
      </c>
      <c r="BK197">
        <v>11.25</v>
      </c>
      <c r="BL197">
        <v>9.8610000000000007</v>
      </c>
      <c r="BM197">
        <v>11.204827586206896</v>
      </c>
      <c r="BN197">
        <v>10.745999999999999</v>
      </c>
      <c r="BO197">
        <v>11.01</v>
      </c>
      <c r="BP197">
        <v>10.993</v>
      </c>
      <c r="BQ197">
        <v>10.916333333333334</v>
      </c>
      <c r="BR197">
        <v>11.05813559322034</v>
      </c>
      <c r="BS197">
        <v>2.5631031310892012</v>
      </c>
      <c r="BT197">
        <v>2.5631031310892012</v>
      </c>
      <c r="BU197">
        <v>2.5631031310892012</v>
      </c>
      <c r="BV197">
        <v>3.3350005818599398</v>
      </c>
      <c r="BW197">
        <v>2.5631031310892012</v>
      </c>
      <c r="BX197">
        <v>2.5631031310892012</v>
      </c>
      <c r="BY197">
        <v>2.5631031310892012</v>
      </c>
      <c r="BZ197">
        <v>3.6678292716318284</v>
      </c>
    </row>
    <row r="198" spans="1:78" x14ac:dyDescent="0.25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100</v>
      </c>
      <c r="J198">
        <v>100</v>
      </c>
      <c r="K198">
        <v>100</v>
      </c>
      <c r="L198">
        <v>100</v>
      </c>
      <c r="M198">
        <v>1162.5999999999999</v>
      </c>
      <c r="N198">
        <v>1162.8</v>
      </c>
      <c r="O198">
        <v>1156.9000000000001</v>
      </c>
      <c r="P198">
        <v>1160.7666666666667</v>
      </c>
      <c r="Q198">
        <v>1139</v>
      </c>
      <c r="R198">
        <v>1122.5999999999999</v>
      </c>
      <c r="S198">
        <v>1146.3</v>
      </c>
      <c r="T198">
        <v>1135.9666666666667</v>
      </c>
      <c r="U198">
        <v>1148.3666666666666</v>
      </c>
      <c r="V198">
        <v>100</v>
      </c>
      <c r="W198">
        <v>100</v>
      </c>
      <c r="X198">
        <v>80</v>
      </c>
      <c r="Y198">
        <v>93.333333333333329</v>
      </c>
      <c r="Z198">
        <v>90</v>
      </c>
      <c r="AA198">
        <v>100</v>
      </c>
      <c r="AB198">
        <v>100</v>
      </c>
      <c r="AC198">
        <v>96.666666666666671</v>
      </c>
      <c r="AD198">
        <v>95</v>
      </c>
      <c r="AE198">
        <v>1354.6</v>
      </c>
      <c r="AF198">
        <v>1426.3</v>
      </c>
      <c r="AG198">
        <v>1491</v>
      </c>
      <c r="AH198">
        <v>1423.9666666666667</v>
      </c>
      <c r="AI198">
        <v>1463.5</v>
      </c>
      <c r="AJ198">
        <v>1523.8</v>
      </c>
      <c r="AK198">
        <v>1377.4</v>
      </c>
      <c r="AL198">
        <v>1454.9</v>
      </c>
      <c r="AM198">
        <v>1439.4333333333334</v>
      </c>
      <c r="AN198">
        <v>100</v>
      </c>
      <c r="AO198">
        <v>90</v>
      </c>
      <c r="AP198">
        <v>80</v>
      </c>
      <c r="AQ198">
        <v>90</v>
      </c>
      <c r="AR198">
        <v>80</v>
      </c>
      <c r="AS198">
        <v>80</v>
      </c>
      <c r="AT198">
        <v>90</v>
      </c>
      <c r="AU198">
        <v>83.333333333333329</v>
      </c>
      <c r="AV198">
        <v>86.666666666666671</v>
      </c>
      <c r="AW198">
        <v>7.9160000000000004</v>
      </c>
      <c r="AX198">
        <v>7.2084999999999999</v>
      </c>
      <c r="AY198">
        <v>7.1370000000000005</v>
      </c>
      <c r="AZ198">
        <v>7.4204999999999997</v>
      </c>
      <c r="BA198">
        <v>11.625999999999999</v>
      </c>
      <c r="BB198">
        <v>11.628</v>
      </c>
      <c r="BC198">
        <v>14.461250000000001</v>
      </c>
      <c r="BD198">
        <v>12.436785714285715</v>
      </c>
      <c r="BE198">
        <v>12.655555555555555</v>
      </c>
      <c r="BF198">
        <v>11.225999999999999</v>
      </c>
      <c r="BG198">
        <v>11.462999999999999</v>
      </c>
      <c r="BH198">
        <v>11.751379310344827</v>
      </c>
      <c r="BI198">
        <v>12.088070175438595</v>
      </c>
      <c r="BJ198">
        <v>13.545999999999999</v>
      </c>
      <c r="BK198">
        <v>15.847777777777777</v>
      </c>
      <c r="BL198">
        <v>18.637499999999999</v>
      </c>
      <c r="BM198">
        <v>15.821851851851852</v>
      </c>
      <c r="BN198">
        <v>18.293749999999999</v>
      </c>
      <c r="BO198">
        <v>19.047499999999999</v>
      </c>
      <c r="BP198">
        <v>15.304444444444446</v>
      </c>
      <c r="BQ198">
        <v>17.458800000000004</v>
      </c>
      <c r="BR198">
        <v>16.608846153846155</v>
      </c>
      <c r="BS198">
        <v>2.5631031310892012</v>
      </c>
      <c r="BT198">
        <v>2.5631031310892012</v>
      </c>
      <c r="BU198">
        <v>2.1231727991175151</v>
      </c>
      <c r="BV198">
        <v>3.3350005818599389</v>
      </c>
      <c r="BW198">
        <v>2.1231727991175156</v>
      </c>
      <c r="BX198">
        <v>2.1231727991175156</v>
      </c>
      <c r="BY198">
        <v>2.5631031310892012</v>
      </c>
      <c r="BZ198">
        <v>2.4685075121457256</v>
      </c>
    </row>
    <row r="199" spans="1:78" x14ac:dyDescent="0.25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100</v>
      </c>
      <c r="J199">
        <v>100</v>
      </c>
      <c r="K199">
        <v>95</v>
      </c>
      <c r="L199">
        <v>98.333333333333329</v>
      </c>
      <c r="M199">
        <v>1777.9</v>
      </c>
      <c r="N199">
        <v>1638.7</v>
      </c>
      <c r="O199">
        <v>1555</v>
      </c>
      <c r="P199">
        <v>1657.2</v>
      </c>
      <c r="Q199">
        <v>1562.2</v>
      </c>
      <c r="R199">
        <v>1675.5</v>
      </c>
      <c r="S199">
        <v>1671.8</v>
      </c>
      <c r="T199">
        <v>1636.5</v>
      </c>
      <c r="U199">
        <v>1646.85</v>
      </c>
      <c r="V199">
        <v>90</v>
      </c>
      <c r="W199">
        <v>90</v>
      </c>
      <c r="X199">
        <v>90</v>
      </c>
      <c r="Y199">
        <v>90</v>
      </c>
      <c r="Z199">
        <v>80</v>
      </c>
      <c r="AA199">
        <v>100</v>
      </c>
      <c r="AB199">
        <v>100</v>
      </c>
      <c r="AC199">
        <v>93.333333333333329</v>
      </c>
      <c r="AD199">
        <v>91.666666666666671</v>
      </c>
      <c r="AE199">
        <v>1438.6</v>
      </c>
      <c r="AF199">
        <v>1554.6</v>
      </c>
      <c r="AG199">
        <v>1366.3</v>
      </c>
      <c r="AH199">
        <v>1453.1666666666667</v>
      </c>
      <c r="AI199">
        <v>1432.2</v>
      </c>
      <c r="AJ199">
        <v>1491.3</v>
      </c>
      <c r="AK199">
        <v>1402</v>
      </c>
      <c r="AL199">
        <v>1441.8333333333333</v>
      </c>
      <c r="AM199">
        <v>1447.5</v>
      </c>
      <c r="AN199">
        <v>90</v>
      </c>
      <c r="AO199">
        <v>90</v>
      </c>
      <c r="AP199">
        <v>100</v>
      </c>
      <c r="AQ199">
        <v>93.333333333333329</v>
      </c>
      <c r="AR199">
        <v>90</v>
      </c>
      <c r="AS199">
        <v>90</v>
      </c>
      <c r="AT199">
        <v>100</v>
      </c>
      <c r="AU199">
        <v>93.333333333333329</v>
      </c>
      <c r="AV199">
        <v>93.333333333333329</v>
      </c>
      <c r="AW199">
        <v>8.2825000000000006</v>
      </c>
      <c r="AX199">
        <v>8.2710000000000008</v>
      </c>
      <c r="AY199">
        <v>9.3984210526315799</v>
      </c>
      <c r="AZ199">
        <v>8.6379661016949161</v>
      </c>
      <c r="BA199">
        <v>19.754444444444445</v>
      </c>
      <c r="BB199">
        <v>18.207777777777778</v>
      </c>
      <c r="BC199">
        <v>17.277777777777779</v>
      </c>
      <c r="BD199">
        <v>18.413333333333334</v>
      </c>
      <c r="BE199">
        <v>19.5275</v>
      </c>
      <c r="BF199">
        <v>16.754999999999999</v>
      </c>
      <c r="BG199">
        <v>16.718</v>
      </c>
      <c r="BH199">
        <v>17.533928571428572</v>
      </c>
      <c r="BI199">
        <v>17.96563636363636</v>
      </c>
      <c r="BJ199">
        <v>15.984444444444444</v>
      </c>
      <c r="BK199">
        <v>17.273333333333333</v>
      </c>
      <c r="BL199">
        <v>13.663</v>
      </c>
      <c r="BM199">
        <v>15.569642857142858</v>
      </c>
      <c r="BN199">
        <v>15.913333333333334</v>
      </c>
      <c r="BO199">
        <v>16.57</v>
      </c>
      <c r="BP199">
        <v>14.02</v>
      </c>
      <c r="BQ199">
        <v>15.448214285714286</v>
      </c>
      <c r="BR199">
        <v>15.508928571428573</v>
      </c>
      <c r="BS199">
        <v>2.1231727991175156</v>
      </c>
      <c r="BT199">
        <v>2.5631031310892012</v>
      </c>
      <c r="BU199">
        <v>2.5631031310892012</v>
      </c>
      <c r="BV199">
        <v>3.3350005818599398</v>
      </c>
      <c r="BW199">
        <v>2.5631031310892012</v>
      </c>
      <c r="BX199">
        <v>2.5631031310892012</v>
      </c>
      <c r="BY199">
        <v>2.5631031310892012</v>
      </c>
      <c r="BZ199">
        <v>3.3350005818599398</v>
      </c>
    </row>
    <row r="200" spans="1:78" x14ac:dyDescent="0.25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95</v>
      </c>
      <c r="J200">
        <v>100</v>
      </c>
      <c r="K200">
        <v>90</v>
      </c>
      <c r="L200">
        <v>95</v>
      </c>
      <c r="M200">
        <v>1520.1</v>
      </c>
      <c r="N200">
        <v>1696</v>
      </c>
      <c r="O200">
        <v>1579.4</v>
      </c>
      <c r="P200">
        <v>1598.5</v>
      </c>
      <c r="Q200">
        <v>1614.1</v>
      </c>
      <c r="R200">
        <v>1693.7</v>
      </c>
      <c r="S200">
        <v>1512.8</v>
      </c>
      <c r="T200">
        <v>1606.8666666666666</v>
      </c>
      <c r="U200">
        <v>1602.6833333333334</v>
      </c>
      <c r="V200">
        <v>80</v>
      </c>
      <c r="W200">
        <v>80</v>
      </c>
      <c r="X200">
        <v>90</v>
      </c>
      <c r="Y200">
        <v>83.333333333333329</v>
      </c>
      <c r="Z200">
        <v>90</v>
      </c>
      <c r="AA200">
        <v>90</v>
      </c>
      <c r="AB200">
        <v>90</v>
      </c>
      <c r="AC200">
        <v>90</v>
      </c>
      <c r="AD200">
        <v>86.666666666666671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11.904736842105264</v>
      </c>
      <c r="AX200">
        <v>10.221</v>
      </c>
      <c r="AY200">
        <v>16.316666666666666</v>
      </c>
      <c r="AZ200">
        <v>12.70719298245614</v>
      </c>
      <c r="BA200">
        <v>19.001249999999999</v>
      </c>
      <c r="BB200">
        <v>21.2</v>
      </c>
      <c r="BC200">
        <v>17.548888888888889</v>
      </c>
      <c r="BD200">
        <v>19.182000000000002</v>
      </c>
      <c r="BE200">
        <v>17.934444444444445</v>
      </c>
      <c r="BF200">
        <v>18.818888888888889</v>
      </c>
      <c r="BG200">
        <v>16.808888888888887</v>
      </c>
      <c r="BH200">
        <v>17.854074074074074</v>
      </c>
      <c r="BI200">
        <v>18.4925</v>
      </c>
      <c r="BJ200" t="e">
        <v>#DIV/0!</v>
      </c>
      <c r="BK200" t="e">
        <v>#DIV/0!</v>
      </c>
      <c r="BL200" t="e">
        <v>#DIV/0!</v>
      </c>
      <c r="BM200" t="e">
        <v>#DIV/0!</v>
      </c>
      <c r="BN200" t="e">
        <v>#DIV/0!</v>
      </c>
      <c r="BO200" t="e">
        <v>#DIV/0!</v>
      </c>
      <c r="BP200" t="e">
        <v>#DIV/0!</v>
      </c>
      <c r="BQ200" t="e">
        <v>#DIV/0!</v>
      </c>
      <c r="BR200" t="e">
        <v>#DIV/0!</v>
      </c>
      <c r="BS200">
        <v>2.1231727991175151</v>
      </c>
      <c r="BT200">
        <v>2.5631031310892012</v>
      </c>
      <c r="BU200">
        <v>2.5631031310892012</v>
      </c>
      <c r="BV200">
        <v>2.3923231821813866</v>
      </c>
      <c r="BW200" t="e">
        <v>#NUM!</v>
      </c>
      <c r="BX200" t="e">
        <v>#NUM!</v>
      </c>
      <c r="BY200" t="e">
        <v>#NUM!</v>
      </c>
      <c r="BZ200" t="e">
        <v>#NUM!</v>
      </c>
    </row>
    <row r="201" spans="1:78" x14ac:dyDescent="0.25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100</v>
      </c>
      <c r="J201">
        <v>100</v>
      </c>
      <c r="K201">
        <v>100</v>
      </c>
      <c r="L201">
        <v>100</v>
      </c>
      <c r="M201">
        <v>871.1</v>
      </c>
      <c r="N201">
        <v>962.3</v>
      </c>
      <c r="O201">
        <v>985.3</v>
      </c>
      <c r="P201">
        <v>939.56666666666672</v>
      </c>
      <c r="Q201">
        <v>875.1</v>
      </c>
      <c r="R201">
        <v>900.7</v>
      </c>
      <c r="S201">
        <v>1015.9</v>
      </c>
      <c r="T201">
        <v>930.56666666666672</v>
      </c>
      <c r="U201">
        <v>935.06666666666672</v>
      </c>
      <c r="V201">
        <v>100</v>
      </c>
      <c r="W201">
        <v>100</v>
      </c>
      <c r="X201">
        <v>90</v>
      </c>
      <c r="Y201">
        <v>96.666666666666671</v>
      </c>
      <c r="Z201">
        <v>90</v>
      </c>
      <c r="AA201">
        <v>100</v>
      </c>
      <c r="AB201">
        <v>100</v>
      </c>
      <c r="AC201">
        <v>96.666666666666671</v>
      </c>
      <c r="AD201">
        <v>96.666666666666671</v>
      </c>
      <c r="AE201">
        <v>1226.7</v>
      </c>
      <c r="AF201">
        <v>1502.2</v>
      </c>
      <c r="AG201">
        <v>1241</v>
      </c>
      <c r="AH201">
        <v>1323.3</v>
      </c>
      <c r="AI201">
        <v>1245.8</v>
      </c>
      <c r="AJ201">
        <v>1370.4</v>
      </c>
      <c r="AK201">
        <v>1172.0999999999999</v>
      </c>
      <c r="AL201">
        <v>1262.7666666666667</v>
      </c>
      <c r="AM201">
        <v>1293.0333333333333</v>
      </c>
      <c r="AN201">
        <v>100</v>
      </c>
      <c r="AO201">
        <v>70</v>
      </c>
      <c r="AP201">
        <v>100</v>
      </c>
      <c r="AQ201">
        <v>90</v>
      </c>
      <c r="AR201">
        <v>100</v>
      </c>
      <c r="AS201">
        <v>90</v>
      </c>
      <c r="AT201">
        <v>100</v>
      </c>
      <c r="AU201">
        <v>96.666666666666671</v>
      </c>
      <c r="AV201">
        <v>93.333333333333329</v>
      </c>
      <c r="AW201">
        <v>8.4995000000000012</v>
      </c>
      <c r="AX201">
        <v>8.9595000000000002</v>
      </c>
      <c r="AY201">
        <v>8.7185000000000006</v>
      </c>
      <c r="AZ201">
        <v>8.725833333333334</v>
      </c>
      <c r="BA201">
        <v>8.7110000000000003</v>
      </c>
      <c r="BB201">
        <v>9.6229999999999993</v>
      </c>
      <c r="BC201">
        <v>10.947777777777777</v>
      </c>
      <c r="BD201">
        <v>9.719655172413793</v>
      </c>
      <c r="BE201">
        <v>9.7233333333333327</v>
      </c>
      <c r="BF201">
        <v>9.0069999999999997</v>
      </c>
      <c r="BG201">
        <v>10.158999999999999</v>
      </c>
      <c r="BH201">
        <v>9.626551724137931</v>
      </c>
      <c r="BI201">
        <v>9.673103448275862</v>
      </c>
      <c r="BJ201">
        <v>12.267000000000001</v>
      </c>
      <c r="BK201">
        <v>21.46</v>
      </c>
      <c r="BL201">
        <v>12.41</v>
      </c>
      <c r="BM201">
        <v>14.703333333333333</v>
      </c>
      <c r="BN201">
        <v>12.458</v>
      </c>
      <c r="BO201">
        <v>15.226666666666668</v>
      </c>
      <c r="BP201">
        <v>11.720999999999998</v>
      </c>
      <c r="BQ201">
        <v>13.063103448275861</v>
      </c>
      <c r="BR201">
        <v>13.853928571428572</v>
      </c>
      <c r="BS201">
        <v>2.5631031310892012</v>
      </c>
      <c r="BT201">
        <v>2.5631031310892012</v>
      </c>
      <c r="BU201">
        <v>2.5631031310892012</v>
      </c>
      <c r="BV201">
        <v>3.6678292716318284</v>
      </c>
      <c r="BW201">
        <v>2.5631031310892012</v>
      </c>
      <c r="BX201">
        <v>2.5631031310892012</v>
      </c>
      <c r="BY201">
        <v>2.5631031310892012</v>
      </c>
      <c r="BZ201">
        <v>3.6678292716318284</v>
      </c>
    </row>
    <row r="202" spans="1:78" x14ac:dyDescent="0.25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95</v>
      </c>
      <c r="J202">
        <v>100</v>
      </c>
      <c r="K202">
        <v>100</v>
      </c>
      <c r="L202">
        <v>98.333333333333329</v>
      </c>
      <c r="M202">
        <v>1300.9000000000001</v>
      </c>
      <c r="N202">
        <v>1367.9</v>
      </c>
      <c r="O202">
        <v>1304.7</v>
      </c>
      <c r="P202">
        <v>1324.5</v>
      </c>
      <c r="Q202">
        <v>1245.4000000000001</v>
      </c>
      <c r="R202">
        <v>1250.5999999999999</v>
      </c>
      <c r="S202">
        <v>1000.6</v>
      </c>
      <c r="T202">
        <v>1165.5333333333333</v>
      </c>
      <c r="U202">
        <v>1245.0166666666667</v>
      </c>
      <c r="V202">
        <v>90</v>
      </c>
      <c r="W202">
        <v>90</v>
      </c>
      <c r="X202">
        <v>80</v>
      </c>
      <c r="Y202">
        <v>86.666666666666671</v>
      </c>
      <c r="Z202">
        <v>90</v>
      </c>
      <c r="AA202">
        <v>90</v>
      </c>
      <c r="AB202">
        <v>100</v>
      </c>
      <c r="AC202">
        <v>93.333333333333329</v>
      </c>
      <c r="AD202">
        <v>90</v>
      </c>
      <c r="AE202">
        <v>1564.1</v>
      </c>
      <c r="AF202">
        <v>1762.4</v>
      </c>
      <c r="AG202">
        <v>1646.9</v>
      </c>
      <c r="AH202">
        <v>1657.8</v>
      </c>
      <c r="AI202">
        <v>1635.5</v>
      </c>
      <c r="AJ202">
        <v>1553.3</v>
      </c>
      <c r="AK202">
        <v>1529</v>
      </c>
      <c r="AL202">
        <v>1572.6</v>
      </c>
      <c r="AM202">
        <v>1615.2</v>
      </c>
      <c r="AN202">
        <v>80</v>
      </c>
      <c r="AO202">
        <v>50</v>
      </c>
      <c r="AP202">
        <v>70</v>
      </c>
      <c r="AQ202">
        <v>66.666666666666671</v>
      </c>
      <c r="AR202">
        <v>30</v>
      </c>
      <c r="AS202">
        <v>80</v>
      </c>
      <c r="AT202">
        <v>90</v>
      </c>
      <c r="AU202">
        <v>66.666666666666671</v>
      </c>
      <c r="AV202">
        <v>66.666666666666671</v>
      </c>
      <c r="AW202">
        <v>10.023684210526316</v>
      </c>
      <c r="AX202">
        <v>8.74</v>
      </c>
      <c r="AY202">
        <v>9.1274999999999995</v>
      </c>
      <c r="AZ202">
        <v>9.2847457627118644</v>
      </c>
      <c r="BA202">
        <v>14.454444444444446</v>
      </c>
      <c r="BB202">
        <v>15.19888888888889</v>
      </c>
      <c r="BC202">
        <v>16.30875</v>
      </c>
      <c r="BD202">
        <v>15.282692307692306</v>
      </c>
      <c r="BE202">
        <v>13.837777777777779</v>
      </c>
      <c r="BF202">
        <v>13.895555555555555</v>
      </c>
      <c r="BG202">
        <v>10.006</v>
      </c>
      <c r="BH202">
        <v>12.487857142857143</v>
      </c>
      <c r="BI202">
        <v>13.833518518518519</v>
      </c>
      <c r="BJ202">
        <v>19.55125</v>
      </c>
      <c r="BK202">
        <v>35.248000000000005</v>
      </c>
      <c r="BL202">
        <v>23.527142857142859</v>
      </c>
      <c r="BM202">
        <v>24.866999999999997</v>
      </c>
      <c r="BN202">
        <v>54.516666666666666</v>
      </c>
      <c r="BO202">
        <v>19.416249999999998</v>
      </c>
      <c r="BP202">
        <v>16.988888888888887</v>
      </c>
      <c r="BQ202">
        <v>23.588999999999999</v>
      </c>
      <c r="BR202">
        <v>24.227999999999998</v>
      </c>
      <c r="BS202">
        <v>2.5631031310892012</v>
      </c>
      <c r="BT202">
        <v>2.5631031310892012</v>
      </c>
      <c r="BU202">
        <v>2.5631031310892012</v>
      </c>
      <c r="BV202">
        <v>3.3350005818599398</v>
      </c>
      <c r="BW202">
        <v>0.7571510528365597</v>
      </c>
      <c r="BX202">
        <v>1.6832424671458293</v>
      </c>
      <c r="BY202">
        <v>2.5631031310892012</v>
      </c>
      <c r="BZ202">
        <v>1.7122788648400582</v>
      </c>
    </row>
    <row r="203" spans="1:78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v>1573.5</v>
      </c>
      <c r="N203">
        <v>1483.2</v>
      </c>
      <c r="O203">
        <v>1505.4</v>
      </c>
      <c r="P203">
        <v>1520.7</v>
      </c>
      <c r="Q203">
        <v>1145.5999999999999</v>
      </c>
      <c r="R203">
        <v>1444</v>
      </c>
      <c r="S203">
        <v>1167.9000000000001</v>
      </c>
      <c r="T203">
        <v>1252.5</v>
      </c>
      <c r="U203">
        <v>1386.6</v>
      </c>
      <c r="V203">
        <v>70</v>
      </c>
      <c r="W203">
        <v>90</v>
      </c>
      <c r="X203">
        <v>80</v>
      </c>
      <c r="Y203">
        <v>80</v>
      </c>
      <c r="Z203">
        <v>90</v>
      </c>
      <c r="AA203">
        <v>90</v>
      </c>
      <c r="AB203">
        <v>90</v>
      </c>
      <c r="AC203">
        <v>90</v>
      </c>
      <c r="AD203">
        <v>85</v>
      </c>
      <c r="AE203">
        <v>1582.8</v>
      </c>
      <c r="AF203">
        <v>1576.3</v>
      </c>
      <c r="AG203">
        <v>1523.8</v>
      </c>
      <c r="AH203">
        <v>1560.9666666666667</v>
      </c>
      <c r="AI203">
        <v>1223.5999999999999</v>
      </c>
      <c r="AJ203">
        <v>1265.5</v>
      </c>
      <c r="AK203">
        <v>1242.0999999999999</v>
      </c>
      <c r="AL203">
        <v>1243.7333333333333</v>
      </c>
      <c r="AM203">
        <v>1402.35</v>
      </c>
      <c r="AN203">
        <v>80</v>
      </c>
      <c r="AO203">
        <v>100</v>
      </c>
      <c r="AP203">
        <v>100</v>
      </c>
      <c r="AQ203">
        <v>93.333333333333329</v>
      </c>
      <c r="AR203">
        <v>100</v>
      </c>
      <c r="AS203">
        <v>100</v>
      </c>
      <c r="AT203">
        <v>100</v>
      </c>
      <c r="AU203">
        <v>100</v>
      </c>
      <c r="AV203">
        <v>96.666666666666671</v>
      </c>
      <c r="AW203">
        <v>15.0595</v>
      </c>
      <c r="AX203">
        <v>13.705</v>
      </c>
      <c r="AY203">
        <v>14.619473684210526</v>
      </c>
      <c r="AZ203">
        <v>14.458644067796611</v>
      </c>
      <c r="BA203">
        <v>22.478571428571428</v>
      </c>
      <c r="BB203">
        <v>16.48</v>
      </c>
      <c r="BC203">
        <v>18.817500000000003</v>
      </c>
      <c r="BD203">
        <v>19.008749999999999</v>
      </c>
      <c r="BE203">
        <v>12.728888888888887</v>
      </c>
      <c r="BF203">
        <v>16.044444444444444</v>
      </c>
      <c r="BG203">
        <v>12.976666666666668</v>
      </c>
      <c r="BH203">
        <v>13.916666666666666</v>
      </c>
      <c r="BI203">
        <v>16.312941176470588</v>
      </c>
      <c r="BJ203">
        <v>19.785</v>
      </c>
      <c r="BK203">
        <v>15.763</v>
      </c>
      <c r="BL203">
        <v>15.238</v>
      </c>
      <c r="BM203">
        <v>16.724642857142857</v>
      </c>
      <c r="BN203">
        <v>12.235999999999999</v>
      </c>
      <c r="BO203">
        <v>12.654999999999999</v>
      </c>
      <c r="BP203">
        <v>12.420999999999999</v>
      </c>
      <c r="BQ203">
        <v>12.437333333333333</v>
      </c>
      <c r="BR203">
        <v>14.50706896551724</v>
      </c>
      <c r="BS203">
        <v>2.5631031310892012</v>
      </c>
      <c r="BT203">
        <v>2.5631031310892012</v>
      </c>
      <c r="BU203">
        <v>2.1231727991175151</v>
      </c>
      <c r="BV203">
        <v>2.5631031310892012</v>
      </c>
      <c r="BW203">
        <v>2.5631031310892012</v>
      </c>
      <c r="BX203">
        <v>2.5631031310892012</v>
      </c>
      <c r="BY203">
        <v>2.5631031310892012</v>
      </c>
      <c r="BZ203">
        <v>3.6678292716318284</v>
      </c>
    </row>
    <row r="204" spans="1:78" x14ac:dyDescent="0.25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100</v>
      </c>
      <c r="J204">
        <v>100</v>
      </c>
      <c r="K204">
        <v>100</v>
      </c>
      <c r="L204">
        <v>100</v>
      </c>
      <c r="M204">
        <v>915.1</v>
      </c>
      <c r="N204">
        <v>996.8</v>
      </c>
      <c r="O204">
        <v>962.6</v>
      </c>
      <c r="P204">
        <v>958.16666666666663</v>
      </c>
      <c r="Q204">
        <v>1005.8</v>
      </c>
      <c r="R204">
        <v>1080.9000000000001</v>
      </c>
      <c r="S204">
        <v>1096.9000000000001</v>
      </c>
      <c r="T204">
        <v>1061.2</v>
      </c>
      <c r="U204">
        <v>1009.6833333333333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80</v>
      </c>
      <c r="AC204">
        <v>90</v>
      </c>
      <c r="AD204">
        <v>93.333333333333329</v>
      </c>
      <c r="AE204">
        <v>1091.9000000000001</v>
      </c>
      <c r="AF204">
        <v>1068</v>
      </c>
      <c r="AG204">
        <v>1254.3</v>
      </c>
      <c r="AH204">
        <v>1138.0666666666666</v>
      </c>
      <c r="AI204">
        <v>1062.7</v>
      </c>
      <c r="AJ204">
        <v>1202</v>
      </c>
      <c r="AK204">
        <v>1008.2</v>
      </c>
      <c r="AL204">
        <v>1090.9666666666667</v>
      </c>
      <c r="AM204">
        <v>1114.5166666666667</v>
      </c>
      <c r="AN204">
        <v>100</v>
      </c>
      <c r="AO204">
        <v>100</v>
      </c>
      <c r="AP204">
        <v>90</v>
      </c>
      <c r="AQ204">
        <v>96.666666666666671</v>
      </c>
      <c r="AR204">
        <v>90</v>
      </c>
      <c r="AS204">
        <v>100</v>
      </c>
      <c r="AT204">
        <v>100</v>
      </c>
      <c r="AU204">
        <v>96.666666666666671</v>
      </c>
      <c r="AV204">
        <v>96.666666666666671</v>
      </c>
      <c r="AW204">
        <v>7.3695000000000004</v>
      </c>
      <c r="AX204">
        <v>7.2024999999999997</v>
      </c>
      <c r="AY204">
        <v>7.5245000000000006</v>
      </c>
      <c r="AZ204">
        <v>7.3654999999999999</v>
      </c>
      <c r="BA204">
        <v>9.1509999999999998</v>
      </c>
      <c r="BB204">
        <v>9.968</v>
      </c>
      <c r="BC204">
        <v>10.695555555555556</v>
      </c>
      <c r="BD204">
        <v>9.9120689655172409</v>
      </c>
      <c r="BE204">
        <v>11.175555555555555</v>
      </c>
      <c r="BF204">
        <v>10.809000000000001</v>
      </c>
      <c r="BG204">
        <v>13.711250000000001</v>
      </c>
      <c r="BH204">
        <v>11.791111111111112</v>
      </c>
      <c r="BI204">
        <v>10.818035714285715</v>
      </c>
      <c r="BJ204">
        <v>10.919</v>
      </c>
      <c r="BK204">
        <v>10.68</v>
      </c>
      <c r="BL204">
        <v>13.936666666666666</v>
      </c>
      <c r="BM204">
        <v>11.773103448275862</v>
      </c>
      <c r="BN204">
        <v>11.807777777777778</v>
      </c>
      <c r="BO204">
        <v>12.02</v>
      </c>
      <c r="BP204">
        <v>10.082000000000001</v>
      </c>
      <c r="BQ204">
        <v>11.285862068965518</v>
      </c>
      <c r="BR204">
        <v>11.52948275862069</v>
      </c>
      <c r="BS204">
        <v>2.5631031310892012</v>
      </c>
      <c r="BT204">
        <v>2.5631031310892012</v>
      </c>
      <c r="BU204">
        <v>2.1231727991175156</v>
      </c>
      <c r="BV204">
        <v>3.1154662013605146</v>
      </c>
      <c r="BW204">
        <v>2.5631031310892012</v>
      </c>
      <c r="BX204">
        <v>2.5631031310892012</v>
      </c>
      <c r="BY204">
        <v>2.5631031310892012</v>
      </c>
      <c r="BZ204">
        <v>3.6678292716318284</v>
      </c>
    </row>
    <row r="205" spans="1:78" x14ac:dyDescent="0.25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v>2561.8000000000002</v>
      </c>
      <c r="N205">
        <v>2557.4</v>
      </c>
      <c r="O205">
        <v>2540.9</v>
      </c>
      <c r="P205">
        <v>2553.3666666666668</v>
      </c>
      <c r="Q205">
        <v>2541.8000000000002</v>
      </c>
      <c r="R205">
        <v>2553.6999999999998</v>
      </c>
      <c r="S205">
        <v>2550.6</v>
      </c>
      <c r="T205">
        <v>2548.6999999999998</v>
      </c>
      <c r="U205">
        <v>2551.0333333333333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2554.4</v>
      </c>
      <c r="AF205">
        <v>2543.1</v>
      </c>
      <c r="AG205">
        <v>2543</v>
      </c>
      <c r="AH205">
        <v>2546.8333333333335</v>
      </c>
      <c r="AI205">
        <v>2554.3000000000002</v>
      </c>
      <c r="AJ205">
        <v>2549.4</v>
      </c>
      <c r="AK205">
        <v>2540.1</v>
      </c>
      <c r="AL205">
        <v>2547.9333333333334</v>
      </c>
      <c r="AM205">
        <v>2547.3833333333332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12.927368421052631</v>
      </c>
      <c r="AX205">
        <v>10.830499999999999</v>
      </c>
      <c r="AY205">
        <v>12.298</v>
      </c>
      <c r="AZ205">
        <v>12.00322033898305</v>
      </c>
      <c r="BA205" t="e">
        <v>#DIV/0!</v>
      </c>
      <c r="BB205" t="e">
        <v>#DIV/0!</v>
      </c>
      <c r="BC205" t="e">
        <v>#DIV/0!</v>
      </c>
      <c r="BD205" t="e">
        <v>#DIV/0!</v>
      </c>
      <c r="BE205" t="e">
        <v>#DIV/0!</v>
      </c>
      <c r="BF205" t="e">
        <v>#DIV/0!</v>
      </c>
      <c r="BG205" t="e">
        <v>#DIV/0!</v>
      </c>
      <c r="BH205" t="e">
        <v>#DIV/0!</v>
      </c>
      <c r="BI205" t="e">
        <v>#DIV/0!</v>
      </c>
      <c r="BJ205" t="e">
        <v>#DIV/0!</v>
      </c>
      <c r="BK205" t="e">
        <v>#DIV/0!</v>
      </c>
      <c r="BL205" t="e">
        <v>#DIV/0!</v>
      </c>
      <c r="BM205" t="e">
        <v>#DIV/0!</v>
      </c>
      <c r="BN205" t="e">
        <v>#DIV/0!</v>
      </c>
      <c r="BO205" t="e">
        <v>#DIV/0!</v>
      </c>
      <c r="BP205" t="e">
        <v>#DIV/0!</v>
      </c>
      <c r="BQ205" t="e">
        <v>#DIV/0!</v>
      </c>
      <c r="BR205" t="e">
        <v>#DIV/0!</v>
      </c>
      <c r="BS205" t="e">
        <v>#NUM!</v>
      </c>
      <c r="BT205" t="e">
        <v>#NUM!</v>
      </c>
      <c r="BU205" t="e">
        <v>#NUM!</v>
      </c>
      <c r="BV205" t="e">
        <v>#NUM!</v>
      </c>
      <c r="BW205" t="e">
        <v>#NUM!</v>
      </c>
      <c r="BX205" t="e">
        <v>#NUM!</v>
      </c>
      <c r="BY205" t="e">
        <v>#NUM!</v>
      </c>
      <c r="BZ205" t="e">
        <v>#NUM!</v>
      </c>
    </row>
    <row r="206" spans="1:78" x14ac:dyDescent="0.25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100</v>
      </c>
      <c r="J206">
        <v>90</v>
      </c>
      <c r="K206">
        <v>85</v>
      </c>
      <c r="L206">
        <v>91.666666666666671</v>
      </c>
      <c r="M206">
        <v>1849.7</v>
      </c>
      <c r="N206">
        <v>1743.1</v>
      </c>
      <c r="O206">
        <v>1523.8</v>
      </c>
      <c r="P206">
        <v>1705.5333333333333</v>
      </c>
      <c r="Q206">
        <v>2180.1</v>
      </c>
      <c r="R206">
        <v>1349.3</v>
      </c>
      <c r="S206">
        <v>1505.9</v>
      </c>
      <c r="T206">
        <v>1678.4333333333334</v>
      </c>
      <c r="U206">
        <v>1691.9833333333333</v>
      </c>
      <c r="V206">
        <v>80</v>
      </c>
      <c r="W206">
        <v>80</v>
      </c>
      <c r="X206">
        <v>80</v>
      </c>
      <c r="Y206">
        <v>80</v>
      </c>
      <c r="Z206">
        <v>90</v>
      </c>
      <c r="AA206">
        <v>90</v>
      </c>
      <c r="AB206">
        <v>100</v>
      </c>
      <c r="AC206">
        <v>93.333333333333329</v>
      </c>
      <c r="AD206">
        <v>86.666666666666671</v>
      </c>
      <c r="AE206">
        <v>1463.7</v>
      </c>
      <c r="AF206">
        <v>1345.4</v>
      </c>
      <c r="AG206">
        <v>1424.6</v>
      </c>
      <c r="AH206">
        <v>1411.2333333333333</v>
      </c>
      <c r="AI206">
        <v>1376.8</v>
      </c>
      <c r="AJ206">
        <v>1461</v>
      </c>
      <c r="AK206">
        <v>1153</v>
      </c>
      <c r="AL206">
        <v>1330.2666666666667</v>
      </c>
      <c r="AM206">
        <v>1370.75</v>
      </c>
      <c r="AN206">
        <v>100</v>
      </c>
      <c r="AO206">
        <v>90</v>
      </c>
      <c r="AP206">
        <v>90</v>
      </c>
      <c r="AQ206">
        <v>93.333333333333329</v>
      </c>
      <c r="AR206">
        <v>70</v>
      </c>
      <c r="AS206">
        <v>90</v>
      </c>
      <c r="AT206">
        <v>90</v>
      </c>
      <c r="AU206">
        <v>83.333333333333329</v>
      </c>
      <c r="AV206">
        <v>88.333333333333329</v>
      </c>
      <c r="AW206">
        <v>10.160499999999999</v>
      </c>
      <c r="AX206">
        <v>14.698333333333332</v>
      </c>
      <c r="AY206">
        <v>19.657647058823532</v>
      </c>
      <c r="AZ206">
        <v>14.581090909090907</v>
      </c>
      <c r="BA206">
        <v>23.12125</v>
      </c>
      <c r="BB206">
        <v>21.78875</v>
      </c>
      <c r="BC206">
        <v>19.047499999999999</v>
      </c>
      <c r="BD206">
        <v>21.319166666666668</v>
      </c>
      <c r="BE206">
        <v>24.223333333333333</v>
      </c>
      <c r="BF206">
        <v>14.992222222222221</v>
      </c>
      <c r="BG206">
        <v>15.059000000000001</v>
      </c>
      <c r="BH206">
        <v>17.983214285714286</v>
      </c>
      <c r="BI206">
        <v>19.522884615384616</v>
      </c>
      <c r="BJ206">
        <v>14.637</v>
      </c>
      <c r="BK206">
        <v>14.94888888888889</v>
      </c>
      <c r="BL206">
        <v>15.828888888888887</v>
      </c>
      <c r="BM206">
        <v>15.120357142857143</v>
      </c>
      <c r="BN206">
        <v>19.668571428571429</v>
      </c>
      <c r="BO206">
        <v>16.233333333333334</v>
      </c>
      <c r="BP206">
        <v>12.811111111111112</v>
      </c>
      <c r="BQ206">
        <v>15.963200000000001</v>
      </c>
      <c r="BR206">
        <v>15.517924528301888</v>
      </c>
      <c r="BS206">
        <v>2.5631031310892012</v>
      </c>
      <c r="BT206">
        <v>2.5631031310892012</v>
      </c>
      <c r="BU206">
        <v>2.5631031310892012</v>
      </c>
      <c r="BV206">
        <v>3.3350005818599398</v>
      </c>
      <c r="BW206">
        <v>1.8059520782526413</v>
      </c>
      <c r="BX206">
        <v>2.5631031310892012</v>
      </c>
      <c r="BY206">
        <v>2.5631031310892012</v>
      </c>
      <c r="BZ206">
        <v>2.8013362019176151</v>
      </c>
    </row>
    <row r="207" spans="1:78" x14ac:dyDescent="0.25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100</v>
      </c>
      <c r="J207">
        <v>100</v>
      </c>
      <c r="K207">
        <v>100</v>
      </c>
      <c r="L207">
        <v>100</v>
      </c>
      <c r="M207">
        <v>1095.7</v>
      </c>
      <c r="N207">
        <v>1224.7</v>
      </c>
      <c r="O207">
        <v>1111.2</v>
      </c>
      <c r="P207">
        <v>1143.8666666666666</v>
      </c>
      <c r="Q207">
        <v>951.9</v>
      </c>
      <c r="R207">
        <v>953</v>
      </c>
      <c r="S207">
        <v>1235.8</v>
      </c>
      <c r="T207">
        <v>1046.9000000000001</v>
      </c>
      <c r="U207">
        <v>1095.3833333333334</v>
      </c>
      <c r="V207">
        <v>90</v>
      </c>
      <c r="W207">
        <v>90</v>
      </c>
      <c r="X207">
        <v>70</v>
      </c>
      <c r="Y207">
        <v>83.333333333333329</v>
      </c>
      <c r="Z207">
        <v>90</v>
      </c>
      <c r="AA207">
        <v>100</v>
      </c>
      <c r="AB207">
        <v>90</v>
      </c>
      <c r="AC207">
        <v>93.333333333333329</v>
      </c>
      <c r="AD207">
        <v>88.333333333333329</v>
      </c>
      <c r="AE207">
        <v>1352.6</v>
      </c>
      <c r="AF207">
        <v>1205.5</v>
      </c>
      <c r="AG207">
        <v>1182.5999999999999</v>
      </c>
      <c r="AH207">
        <v>1246.9000000000001</v>
      </c>
      <c r="AI207">
        <v>1390.3</v>
      </c>
      <c r="AJ207">
        <v>1470.4</v>
      </c>
      <c r="AK207">
        <v>1267.9000000000001</v>
      </c>
      <c r="AL207">
        <v>1376.2</v>
      </c>
      <c r="AM207">
        <v>1311.55</v>
      </c>
      <c r="AN207">
        <v>80</v>
      </c>
      <c r="AO207">
        <v>90</v>
      </c>
      <c r="AP207">
        <v>90</v>
      </c>
      <c r="AQ207">
        <v>86.666666666666671</v>
      </c>
      <c r="AR207">
        <v>80</v>
      </c>
      <c r="AS207">
        <v>90</v>
      </c>
      <c r="AT207">
        <v>80</v>
      </c>
      <c r="AU207">
        <v>83.333333333333329</v>
      </c>
      <c r="AV207">
        <v>85</v>
      </c>
      <c r="AW207">
        <v>11.154500000000001</v>
      </c>
      <c r="AX207">
        <v>11.482000000000001</v>
      </c>
      <c r="AY207">
        <v>10.985999999999999</v>
      </c>
      <c r="AZ207">
        <v>11.2075</v>
      </c>
      <c r="BA207">
        <v>12.174444444444445</v>
      </c>
      <c r="BB207">
        <v>13.607777777777779</v>
      </c>
      <c r="BC207">
        <v>15.874285714285715</v>
      </c>
      <c r="BD207">
        <v>13.7264</v>
      </c>
      <c r="BE207">
        <v>10.576666666666666</v>
      </c>
      <c r="BF207">
        <v>9.5299999999999994</v>
      </c>
      <c r="BG207">
        <v>13.73111111111111</v>
      </c>
      <c r="BH207">
        <v>11.216785714285717</v>
      </c>
      <c r="BI207">
        <v>12.400566037735851</v>
      </c>
      <c r="BJ207">
        <v>16.907499999999999</v>
      </c>
      <c r="BK207">
        <v>13.394444444444444</v>
      </c>
      <c r="BL207">
        <v>13.139999999999999</v>
      </c>
      <c r="BM207">
        <v>14.387307692307692</v>
      </c>
      <c r="BN207">
        <v>17.37875</v>
      </c>
      <c r="BO207">
        <v>16.337777777777777</v>
      </c>
      <c r="BP207">
        <v>15.848750000000001</v>
      </c>
      <c r="BQ207">
        <v>16.514400000000002</v>
      </c>
      <c r="BR207">
        <v>15.43</v>
      </c>
      <c r="BS207">
        <v>2.5631031310892012</v>
      </c>
      <c r="BT207">
        <v>2.5631031310892012</v>
      </c>
      <c r="BU207">
        <v>1.8059520782526415</v>
      </c>
      <c r="BV207">
        <v>2.4685075121457261</v>
      </c>
      <c r="BW207">
        <v>2.1231727991175156</v>
      </c>
      <c r="BX207">
        <v>2.5631031310892012</v>
      </c>
      <c r="BY207">
        <v>2.1231727991175156</v>
      </c>
      <c r="BZ207">
        <v>2.8013362019176151</v>
      </c>
    </row>
    <row r="208" spans="1:78" x14ac:dyDescent="0.25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100</v>
      </c>
      <c r="J208">
        <v>100</v>
      </c>
      <c r="K208">
        <v>100</v>
      </c>
      <c r="L208">
        <v>100</v>
      </c>
      <c r="M208">
        <v>1760.95</v>
      </c>
      <c r="N208">
        <v>1836.4</v>
      </c>
      <c r="O208">
        <v>1813.75</v>
      </c>
      <c r="P208">
        <v>1803.7</v>
      </c>
      <c r="Q208">
        <v>1806.25</v>
      </c>
      <c r="R208">
        <v>1759.3</v>
      </c>
      <c r="S208">
        <v>1949.55</v>
      </c>
      <c r="T208">
        <v>1838.3666666666666</v>
      </c>
      <c r="U208">
        <v>1821.0333333333333</v>
      </c>
      <c r="V208">
        <v>100</v>
      </c>
      <c r="W208">
        <v>100</v>
      </c>
      <c r="X208">
        <v>90</v>
      </c>
      <c r="Y208">
        <v>96.666666666666671</v>
      </c>
      <c r="Z208">
        <v>90</v>
      </c>
      <c r="AA208">
        <v>90</v>
      </c>
      <c r="AB208">
        <v>90</v>
      </c>
      <c r="AC208">
        <v>90</v>
      </c>
      <c r="AD208">
        <v>93.333333333333329</v>
      </c>
      <c r="AE208">
        <v>1825.05</v>
      </c>
      <c r="AF208">
        <v>1918.85</v>
      </c>
      <c r="AG208">
        <v>1827.15</v>
      </c>
      <c r="AH208">
        <v>1857.0166666666667</v>
      </c>
      <c r="AI208">
        <v>1866.65</v>
      </c>
      <c r="AJ208">
        <v>1780.5</v>
      </c>
      <c r="AK208">
        <v>1801.95</v>
      </c>
      <c r="AL208">
        <v>1816.3666666666666</v>
      </c>
      <c r="AM208">
        <v>1836.6916666666666</v>
      </c>
      <c r="AN208">
        <v>100</v>
      </c>
      <c r="AO208">
        <v>80</v>
      </c>
      <c r="AP208">
        <v>90</v>
      </c>
      <c r="AQ208">
        <v>90</v>
      </c>
      <c r="AR208">
        <v>100</v>
      </c>
      <c r="AS208">
        <v>100</v>
      </c>
      <c r="AT208">
        <v>90</v>
      </c>
      <c r="AU208">
        <v>96.666666666666671</v>
      </c>
      <c r="AV208">
        <v>93.333333333333329</v>
      </c>
      <c r="AW208">
        <v>17.419750000000001</v>
      </c>
      <c r="AX208">
        <v>17.63</v>
      </c>
      <c r="AY208">
        <v>17.590999999999998</v>
      </c>
      <c r="AZ208">
        <v>17.546916666666664</v>
      </c>
      <c r="BA208">
        <v>17.609500000000001</v>
      </c>
      <c r="BB208">
        <v>18.364000000000001</v>
      </c>
      <c r="BC208">
        <v>20.152777777777779</v>
      </c>
      <c r="BD208">
        <v>18.658965517241381</v>
      </c>
      <c r="BE208">
        <v>20.069444444444443</v>
      </c>
      <c r="BF208">
        <v>19.547777777777778</v>
      </c>
      <c r="BG208">
        <v>21.661666666666665</v>
      </c>
      <c r="BH208">
        <v>20.426296296296297</v>
      </c>
      <c r="BI208">
        <v>19.51107142857143</v>
      </c>
      <c r="BJ208">
        <v>18.250499999999999</v>
      </c>
      <c r="BK208">
        <v>23.985624999999999</v>
      </c>
      <c r="BL208">
        <v>20.301666666666669</v>
      </c>
      <c r="BM208">
        <v>20.633518518518517</v>
      </c>
      <c r="BN208">
        <v>18.666499999999999</v>
      </c>
      <c r="BO208">
        <v>17.805</v>
      </c>
      <c r="BP208">
        <v>20.021666666666668</v>
      </c>
      <c r="BQ208">
        <v>18.79</v>
      </c>
      <c r="BR208">
        <v>19.678839285714286</v>
      </c>
      <c r="BS208">
        <v>2.5631031310892012</v>
      </c>
      <c r="BT208">
        <v>2.5631031310892012</v>
      </c>
      <c r="BU208">
        <v>2.5631031310892012</v>
      </c>
      <c r="BV208">
        <v>3.1154662013605146</v>
      </c>
      <c r="BW208">
        <v>2.5631031310892012</v>
      </c>
      <c r="BX208">
        <v>2.5631031310892012</v>
      </c>
      <c r="BY208">
        <v>2.5631031310892012</v>
      </c>
      <c r="BZ208">
        <v>3.6678292716318284</v>
      </c>
    </row>
    <row r="209" spans="1:78" x14ac:dyDescent="0.25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95</v>
      </c>
      <c r="J209">
        <v>90</v>
      </c>
      <c r="K209">
        <v>100</v>
      </c>
      <c r="L209">
        <v>95</v>
      </c>
      <c r="M209">
        <v>1505.4</v>
      </c>
      <c r="N209">
        <v>1172.5999999999999</v>
      </c>
      <c r="O209">
        <v>1543</v>
      </c>
      <c r="P209">
        <v>1407</v>
      </c>
      <c r="Q209">
        <v>893.4</v>
      </c>
      <c r="R209">
        <v>1214.4000000000001</v>
      </c>
      <c r="S209">
        <v>1078.9000000000001</v>
      </c>
      <c r="T209">
        <v>1062.2333333333333</v>
      </c>
      <c r="U209">
        <v>1234.6166666666666</v>
      </c>
      <c r="V209">
        <v>90</v>
      </c>
      <c r="W209">
        <v>100</v>
      </c>
      <c r="X209">
        <v>90</v>
      </c>
      <c r="Y209">
        <v>93.333333333333329</v>
      </c>
      <c r="Z209">
        <v>90</v>
      </c>
      <c r="AA209">
        <v>90</v>
      </c>
      <c r="AB209">
        <v>90</v>
      </c>
      <c r="AC209">
        <v>90</v>
      </c>
      <c r="AD209">
        <v>91.666666666666671</v>
      </c>
      <c r="AE209">
        <v>1417.7</v>
      </c>
      <c r="AF209">
        <v>1247.4000000000001</v>
      </c>
      <c r="AG209">
        <v>1150.5</v>
      </c>
      <c r="AH209">
        <v>1271.8666666666666</v>
      </c>
      <c r="AI209">
        <v>1396.4</v>
      </c>
      <c r="AJ209">
        <v>1263.4000000000001</v>
      </c>
      <c r="AK209">
        <v>1212.3</v>
      </c>
      <c r="AL209">
        <v>1290.7</v>
      </c>
      <c r="AM209">
        <v>1281.2833333333333</v>
      </c>
      <c r="AN209">
        <v>80</v>
      </c>
      <c r="AO209">
        <v>100</v>
      </c>
      <c r="AP209">
        <v>90</v>
      </c>
      <c r="AQ209">
        <v>90</v>
      </c>
      <c r="AR209">
        <v>80</v>
      </c>
      <c r="AS209">
        <v>90</v>
      </c>
      <c r="AT209">
        <v>80</v>
      </c>
      <c r="AU209">
        <v>83.333333333333329</v>
      </c>
      <c r="AV209">
        <v>86.666666666666671</v>
      </c>
      <c r="AW209">
        <v>14.517894736842106</v>
      </c>
      <c r="AX209">
        <v>15.410555555555556</v>
      </c>
      <c r="AY209">
        <v>13.170499999999999</v>
      </c>
      <c r="AZ209">
        <v>14.327017543859649</v>
      </c>
      <c r="BA209">
        <v>16.726666666666667</v>
      </c>
      <c r="BB209">
        <v>11.725999999999999</v>
      </c>
      <c r="BC209">
        <v>17.144444444444446</v>
      </c>
      <c r="BD209">
        <v>15.075000000000001</v>
      </c>
      <c r="BE209">
        <v>9.9266666666666659</v>
      </c>
      <c r="BF209">
        <v>13.493333333333334</v>
      </c>
      <c r="BG209">
        <v>11.987777777777779</v>
      </c>
      <c r="BH209">
        <v>11.802592592592593</v>
      </c>
      <c r="BI209">
        <v>13.468545454545453</v>
      </c>
      <c r="BJ209">
        <v>17.721250000000001</v>
      </c>
      <c r="BK209">
        <v>12.474</v>
      </c>
      <c r="BL209">
        <v>12.783333333333333</v>
      </c>
      <c r="BM209">
        <v>14.131851851851851</v>
      </c>
      <c r="BN209">
        <v>17.455000000000002</v>
      </c>
      <c r="BO209">
        <v>14.037777777777778</v>
      </c>
      <c r="BP209">
        <v>15.153749999999999</v>
      </c>
      <c r="BQ209">
        <v>15.488400000000002</v>
      </c>
      <c r="BR209">
        <v>14.78403846153846</v>
      </c>
      <c r="BS209">
        <v>2.5631031310892012</v>
      </c>
      <c r="BT209">
        <v>2.5631031310892012</v>
      </c>
      <c r="BU209">
        <v>2.5631031310892012</v>
      </c>
      <c r="BV209">
        <v>2.782637511588625</v>
      </c>
      <c r="BW209">
        <v>2.1231727991175156</v>
      </c>
      <c r="BX209">
        <v>2.5631031310892012</v>
      </c>
      <c r="BY209">
        <v>2.1231727991175156</v>
      </c>
      <c r="BZ209">
        <v>2.8013362019176151</v>
      </c>
    </row>
    <row r="210" spans="1:78" x14ac:dyDescent="0.25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100</v>
      </c>
      <c r="J210">
        <v>100</v>
      </c>
      <c r="K210">
        <v>100</v>
      </c>
      <c r="L210">
        <v>100</v>
      </c>
      <c r="M210">
        <v>1267.3</v>
      </c>
      <c r="N210">
        <v>1517</v>
      </c>
      <c r="O210">
        <v>1551.2</v>
      </c>
      <c r="P210">
        <v>1445.1666666666667</v>
      </c>
      <c r="Q210">
        <v>1375</v>
      </c>
      <c r="R210">
        <v>1437.6</v>
      </c>
      <c r="S210">
        <v>1401.9</v>
      </c>
      <c r="T210">
        <v>1404.8333333333333</v>
      </c>
      <c r="U210">
        <v>1425</v>
      </c>
      <c r="V210">
        <v>90</v>
      </c>
      <c r="W210">
        <v>80</v>
      </c>
      <c r="X210">
        <v>70</v>
      </c>
      <c r="Y210">
        <v>80</v>
      </c>
      <c r="Z210">
        <v>90</v>
      </c>
      <c r="AA210">
        <v>90</v>
      </c>
      <c r="AB210">
        <v>100</v>
      </c>
      <c r="AC210">
        <v>93.333333333333329</v>
      </c>
      <c r="AD210">
        <v>86.666666666666671</v>
      </c>
      <c r="AE210">
        <v>2094.6999999999998</v>
      </c>
      <c r="AF210">
        <v>2338.6</v>
      </c>
      <c r="AG210">
        <v>1680.8</v>
      </c>
      <c r="AH210">
        <v>2038.0333333333333</v>
      </c>
      <c r="AI210">
        <v>2145.5</v>
      </c>
      <c r="AJ210">
        <v>1905.2</v>
      </c>
      <c r="AK210">
        <v>1907.5</v>
      </c>
      <c r="AL210">
        <v>1986.0666666666666</v>
      </c>
      <c r="AM210">
        <v>2012.05</v>
      </c>
      <c r="AN210">
        <v>10</v>
      </c>
      <c r="AO210">
        <v>0</v>
      </c>
      <c r="AP210">
        <v>0</v>
      </c>
      <c r="AQ210">
        <v>3.3333333333333335</v>
      </c>
      <c r="AR210">
        <v>20</v>
      </c>
      <c r="AS210">
        <v>0</v>
      </c>
      <c r="AT210">
        <v>20</v>
      </c>
      <c r="AU210">
        <v>13.333333333333334</v>
      </c>
      <c r="AV210">
        <v>8.3333333333333339</v>
      </c>
      <c r="AW210">
        <v>9.3450000000000006</v>
      </c>
      <c r="AX210">
        <v>9.1254999999999988</v>
      </c>
      <c r="AY210">
        <v>9.8689999999999998</v>
      </c>
      <c r="AZ210">
        <v>9.4465000000000003</v>
      </c>
      <c r="BA210">
        <v>14.081111111111111</v>
      </c>
      <c r="BB210">
        <v>18.962499999999999</v>
      </c>
      <c r="BC210">
        <v>22.16</v>
      </c>
      <c r="BD210">
        <v>18.064583333333335</v>
      </c>
      <c r="BE210">
        <v>15.277777777777779</v>
      </c>
      <c r="BF210">
        <v>15.973333333333333</v>
      </c>
      <c r="BG210">
        <v>14.019</v>
      </c>
      <c r="BH210">
        <v>15.051785714285714</v>
      </c>
      <c r="BI210">
        <v>16.44230769230769</v>
      </c>
      <c r="BJ210">
        <v>209.46999999999997</v>
      </c>
      <c r="BK210" t="e">
        <v>#DIV/0!</v>
      </c>
      <c r="BL210" t="e">
        <v>#DIV/0!</v>
      </c>
      <c r="BM210">
        <v>611.41</v>
      </c>
      <c r="BN210">
        <v>107.27500000000001</v>
      </c>
      <c r="BO210" t="e">
        <v>#DIV/0!</v>
      </c>
      <c r="BP210">
        <v>95.375</v>
      </c>
      <c r="BQ210">
        <v>148.95499999999998</v>
      </c>
      <c r="BR210">
        <v>241.44599999999997</v>
      </c>
      <c r="BS210">
        <v>2.5631031310892012</v>
      </c>
      <c r="BT210">
        <v>2.5631031310892012</v>
      </c>
      <c r="BU210">
        <v>2.5631031310892012</v>
      </c>
      <c r="BV210">
        <v>3.3350005818599398</v>
      </c>
      <c r="BW210">
        <v>-0.58827413043711474</v>
      </c>
      <c r="BX210" t="e">
        <v>#NUM!</v>
      </c>
      <c r="BY210">
        <v>-1.3660217462809552</v>
      </c>
      <c r="BZ210">
        <v>-1.1107716166367858</v>
      </c>
    </row>
    <row r="211" spans="1:78" x14ac:dyDescent="0.25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v>870.2</v>
      </c>
      <c r="N211">
        <v>1199.5999999999999</v>
      </c>
      <c r="O211">
        <v>1297.2</v>
      </c>
      <c r="P211">
        <v>1122.3333333333333</v>
      </c>
      <c r="Q211">
        <v>1017</v>
      </c>
      <c r="R211">
        <v>1017.3</v>
      </c>
      <c r="S211">
        <v>884.3</v>
      </c>
      <c r="T211">
        <v>972.86666666666667</v>
      </c>
      <c r="U211">
        <v>1047.5999999999999</v>
      </c>
      <c r="V211">
        <v>90</v>
      </c>
      <c r="W211">
        <v>80</v>
      </c>
      <c r="X211">
        <v>70</v>
      </c>
      <c r="Y211">
        <v>80</v>
      </c>
      <c r="Z211">
        <v>90</v>
      </c>
      <c r="AA211">
        <v>90</v>
      </c>
      <c r="AB211">
        <v>90</v>
      </c>
      <c r="AC211">
        <v>90</v>
      </c>
      <c r="AD211">
        <v>85</v>
      </c>
      <c r="AE211">
        <v>1240.9000000000001</v>
      </c>
      <c r="AF211">
        <v>1326.5</v>
      </c>
      <c r="AG211">
        <v>1374.2</v>
      </c>
      <c r="AH211">
        <v>1313.8666666666666</v>
      </c>
      <c r="AI211">
        <v>1366.3</v>
      </c>
      <c r="AJ211">
        <v>1363.3</v>
      </c>
      <c r="AK211">
        <v>1407.2</v>
      </c>
      <c r="AL211">
        <v>1378.9333333333334</v>
      </c>
      <c r="AM211">
        <v>1346.4</v>
      </c>
      <c r="AN211">
        <v>90</v>
      </c>
      <c r="AO211">
        <v>100</v>
      </c>
      <c r="AP211">
        <v>80</v>
      </c>
      <c r="AQ211">
        <v>90</v>
      </c>
      <c r="AR211">
        <v>90</v>
      </c>
      <c r="AS211">
        <v>80</v>
      </c>
      <c r="AT211">
        <v>70</v>
      </c>
      <c r="AU211">
        <v>80</v>
      </c>
      <c r="AV211">
        <v>85</v>
      </c>
      <c r="AW211">
        <v>7.1025</v>
      </c>
      <c r="AX211">
        <v>7.6257894736842111</v>
      </c>
      <c r="AY211">
        <v>7.2654999999999994</v>
      </c>
      <c r="AZ211">
        <v>7.3262711864406782</v>
      </c>
      <c r="BA211">
        <v>9.6688888888888886</v>
      </c>
      <c r="BB211">
        <v>14.994999999999999</v>
      </c>
      <c r="BC211">
        <v>18.531428571428574</v>
      </c>
      <c r="BD211">
        <v>14.029166666666665</v>
      </c>
      <c r="BE211">
        <v>11.3</v>
      </c>
      <c r="BF211">
        <v>11.303333333333333</v>
      </c>
      <c r="BG211">
        <v>9.8255555555555549</v>
      </c>
      <c r="BH211">
        <v>10.809629629629629</v>
      </c>
      <c r="BI211">
        <v>12.324705882352941</v>
      </c>
      <c r="BJ211">
        <v>13.787777777777778</v>
      </c>
      <c r="BK211">
        <v>13.265000000000001</v>
      </c>
      <c r="BL211">
        <v>17.177500000000002</v>
      </c>
      <c r="BM211">
        <v>14.598518518518517</v>
      </c>
      <c r="BN211">
        <v>15.181111111111111</v>
      </c>
      <c r="BO211">
        <v>17.041249999999998</v>
      </c>
      <c r="BP211">
        <v>20.102857142857143</v>
      </c>
      <c r="BQ211">
        <v>17.236666666666668</v>
      </c>
      <c r="BR211">
        <v>15.840000000000002</v>
      </c>
      <c r="BS211">
        <v>2.5631031310892012</v>
      </c>
      <c r="BT211">
        <v>2.5631031310892012</v>
      </c>
      <c r="BU211">
        <v>2.5631031310892012</v>
      </c>
      <c r="BV211">
        <v>2.5631031310892012</v>
      </c>
      <c r="BW211">
        <v>2.5631031310892012</v>
      </c>
      <c r="BX211">
        <v>2.1231727991175156</v>
      </c>
      <c r="BY211">
        <v>1.8059520782526413</v>
      </c>
      <c r="BZ211">
        <v>2.3427071796169394</v>
      </c>
    </row>
    <row r="212" spans="1:78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v>1086</v>
      </c>
      <c r="N212">
        <v>1050.7</v>
      </c>
      <c r="O212">
        <v>1123.8</v>
      </c>
      <c r="P212">
        <v>1086.8333333333333</v>
      </c>
      <c r="Q212">
        <v>990.9</v>
      </c>
      <c r="R212">
        <v>1159.4000000000001</v>
      </c>
      <c r="S212">
        <v>1030</v>
      </c>
      <c r="T212">
        <v>1060.0999999999999</v>
      </c>
      <c r="U212">
        <v>1073.4666666666667</v>
      </c>
      <c r="V212">
        <v>90</v>
      </c>
      <c r="W212">
        <v>90</v>
      </c>
      <c r="X212">
        <v>80</v>
      </c>
      <c r="Y212">
        <v>86.666666666666671</v>
      </c>
      <c r="Z212">
        <v>80</v>
      </c>
      <c r="AA212">
        <v>80</v>
      </c>
      <c r="AB212">
        <v>100</v>
      </c>
      <c r="AC212">
        <v>86.666666666666671</v>
      </c>
      <c r="AD212">
        <v>86.666666666666671</v>
      </c>
      <c r="AE212">
        <v>980</v>
      </c>
      <c r="AF212">
        <v>1218.2</v>
      </c>
      <c r="AG212">
        <v>929.6</v>
      </c>
      <c r="AH212">
        <v>1042.5999999999999</v>
      </c>
      <c r="AI212">
        <v>1009.1</v>
      </c>
      <c r="AJ212">
        <v>1037.5</v>
      </c>
      <c r="AK212">
        <v>1287.5</v>
      </c>
      <c r="AL212">
        <v>1111.3666666666666</v>
      </c>
      <c r="AM212">
        <v>1076.9833333333333</v>
      </c>
      <c r="AN212">
        <v>100</v>
      </c>
      <c r="AO212">
        <v>80</v>
      </c>
      <c r="AP212">
        <v>100</v>
      </c>
      <c r="AQ212">
        <v>93.333333333333329</v>
      </c>
      <c r="AR212">
        <v>100</v>
      </c>
      <c r="AS212">
        <v>80</v>
      </c>
      <c r="AT212">
        <v>70</v>
      </c>
      <c r="AU212">
        <v>83.333333333333329</v>
      </c>
      <c r="AV212">
        <v>88.333333333333329</v>
      </c>
      <c r="AW212">
        <v>10.528499999999999</v>
      </c>
      <c r="AX212">
        <v>12.246315789473686</v>
      </c>
      <c r="AY212">
        <v>10.440999999999999</v>
      </c>
      <c r="AZ212">
        <v>11.052033898305085</v>
      </c>
      <c r="BA212">
        <v>12.066666666666666</v>
      </c>
      <c r="BB212">
        <v>11.674444444444445</v>
      </c>
      <c r="BC212">
        <v>14.047499999999999</v>
      </c>
      <c r="BD212">
        <v>12.540384615384614</v>
      </c>
      <c r="BE212">
        <v>12.38625</v>
      </c>
      <c r="BF212">
        <v>14.492500000000001</v>
      </c>
      <c r="BG212">
        <v>10.3</v>
      </c>
      <c r="BH212">
        <v>12.231923076923076</v>
      </c>
      <c r="BI212">
        <v>12.386153846153846</v>
      </c>
      <c r="BJ212">
        <v>9.8000000000000007</v>
      </c>
      <c r="BK212">
        <v>15.227500000000001</v>
      </c>
      <c r="BL212">
        <v>9.2959999999999994</v>
      </c>
      <c r="BM212">
        <v>11.170714285714284</v>
      </c>
      <c r="BN212">
        <v>10.091000000000001</v>
      </c>
      <c r="BO212">
        <v>12.96875</v>
      </c>
      <c r="BP212">
        <v>18.392857142857142</v>
      </c>
      <c r="BQ212">
        <v>13.336399999999999</v>
      </c>
      <c r="BR212">
        <v>12.192264150943396</v>
      </c>
      <c r="BS212">
        <v>2.1231727991175156</v>
      </c>
      <c r="BT212">
        <v>2.1231727991175156</v>
      </c>
      <c r="BU212">
        <v>2.5631031310892012</v>
      </c>
      <c r="BV212">
        <v>2.6118575626808105</v>
      </c>
      <c r="BW212">
        <v>2.5631031310892012</v>
      </c>
      <c r="BX212">
        <v>2.1231727991175156</v>
      </c>
      <c r="BY212">
        <v>1.8059520782526413</v>
      </c>
      <c r="BZ212">
        <v>2.8013362019176151</v>
      </c>
    </row>
    <row r="213" spans="1:78" x14ac:dyDescent="0.25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90</v>
      </c>
      <c r="J213">
        <v>100</v>
      </c>
      <c r="K213">
        <v>100</v>
      </c>
      <c r="L213">
        <v>96.666666666666671</v>
      </c>
      <c r="M213">
        <v>1688.4</v>
      </c>
      <c r="N213">
        <v>1994.8</v>
      </c>
      <c r="O213">
        <v>1875.2</v>
      </c>
      <c r="P213">
        <v>1852.8</v>
      </c>
      <c r="Q213">
        <v>1867</v>
      </c>
      <c r="R213">
        <v>1678</v>
      </c>
      <c r="S213">
        <v>1558.9</v>
      </c>
      <c r="T213">
        <v>1701.3</v>
      </c>
      <c r="U213">
        <v>1777.05</v>
      </c>
      <c r="V213">
        <v>100</v>
      </c>
      <c r="W213">
        <v>80</v>
      </c>
      <c r="X213">
        <v>80</v>
      </c>
      <c r="Y213">
        <v>86.666666666666671</v>
      </c>
      <c r="Z213">
        <v>70</v>
      </c>
      <c r="AA213">
        <v>100</v>
      </c>
      <c r="AB213">
        <v>100</v>
      </c>
      <c r="AC213">
        <v>90</v>
      </c>
      <c r="AD213">
        <v>88.333333333333329</v>
      </c>
      <c r="AE213">
        <v>1910.5</v>
      </c>
      <c r="AF213">
        <v>1999.7</v>
      </c>
      <c r="AG213">
        <v>1808.9</v>
      </c>
      <c r="AH213">
        <v>1906.3666666666666</v>
      </c>
      <c r="AI213">
        <v>1722.8</v>
      </c>
      <c r="AJ213">
        <v>1926.6</v>
      </c>
      <c r="AK213">
        <v>1821.3</v>
      </c>
      <c r="AL213">
        <v>1823.5666666666666</v>
      </c>
      <c r="AM213">
        <v>1864.9666666666667</v>
      </c>
      <c r="AN213">
        <v>80</v>
      </c>
      <c r="AO213">
        <v>80</v>
      </c>
      <c r="AP213">
        <v>100</v>
      </c>
      <c r="AQ213">
        <v>86.666666666666671</v>
      </c>
      <c r="AR213">
        <v>100</v>
      </c>
      <c r="AS213">
        <v>90</v>
      </c>
      <c r="AT213">
        <v>80</v>
      </c>
      <c r="AU213">
        <v>90</v>
      </c>
      <c r="AV213">
        <v>88.333333333333329</v>
      </c>
      <c r="AW213">
        <v>16.74388888888889</v>
      </c>
      <c r="AX213">
        <v>12.726500000000001</v>
      </c>
      <c r="AY213">
        <v>12.779000000000002</v>
      </c>
      <c r="AZ213">
        <v>13.991379310344827</v>
      </c>
      <c r="BA213">
        <v>16.884</v>
      </c>
      <c r="BB213">
        <v>24.934999999999999</v>
      </c>
      <c r="BC213">
        <v>23.44</v>
      </c>
      <c r="BD213">
        <v>21.378461538461536</v>
      </c>
      <c r="BE213">
        <v>26.671428571428571</v>
      </c>
      <c r="BF213">
        <v>16.78</v>
      </c>
      <c r="BG213">
        <v>15.589</v>
      </c>
      <c r="BH213">
        <v>18.903333333333332</v>
      </c>
      <c r="BI213">
        <v>20.117547169811321</v>
      </c>
      <c r="BJ213">
        <v>23.881250000000001</v>
      </c>
      <c r="BK213">
        <v>24.99625</v>
      </c>
      <c r="BL213">
        <v>18.089000000000002</v>
      </c>
      <c r="BM213">
        <v>21.99653846153846</v>
      </c>
      <c r="BN213">
        <v>17.227999999999998</v>
      </c>
      <c r="BO213">
        <v>21.406666666666666</v>
      </c>
      <c r="BP213">
        <v>22.766249999999999</v>
      </c>
      <c r="BQ213">
        <v>20.261851851851851</v>
      </c>
      <c r="BR213">
        <v>21.112830188679247</v>
      </c>
      <c r="BS213">
        <v>1.8059520782526413</v>
      </c>
      <c r="BT213">
        <v>2.5631031310892012</v>
      </c>
      <c r="BU213">
        <v>2.5631031310892012</v>
      </c>
      <c r="BV213">
        <v>3.1154662013605146</v>
      </c>
      <c r="BW213">
        <v>2.5631031310892012</v>
      </c>
      <c r="BX213">
        <v>2.5631031310892012</v>
      </c>
      <c r="BY213">
        <v>2.1231727991175156</v>
      </c>
      <c r="BZ213">
        <v>2.782637511588625</v>
      </c>
    </row>
    <row r="214" spans="1:78" x14ac:dyDescent="0.25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v>2539.6</v>
      </c>
      <c r="N214">
        <v>2395.3000000000002</v>
      </c>
      <c r="O214">
        <v>2360.1</v>
      </c>
      <c r="P214">
        <v>2431.6666666666665</v>
      </c>
      <c r="Q214">
        <v>2409.6999999999998</v>
      </c>
      <c r="R214">
        <v>2540.6</v>
      </c>
      <c r="S214">
        <v>2212.6</v>
      </c>
      <c r="T214">
        <v>2387.6333333333332</v>
      </c>
      <c r="U214">
        <v>2409.65</v>
      </c>
      <c r="V214">
        <v>0</v>
      </c>
      <c r="W214">
        <v>10</v>
      </c>
      <c r="X214">
        <v>10</v>
      </c>
      <c r="Y214">
        <v>6.666666666666667</v>
      </c>
      <c r="Z214">
        <v>10</v>
      </c>
      <c r="AA214">
        <v>0</v>
      </c>
      <c r="AB214">
        <v>20</v>
      </c>
      <c r="AC214">
        <v>10</v>
      </c>
      <c r="AD214">
        <v>8.3333333333333339</v>
      </c>
      <c r="AE214">
        <v>993</v>
      </c>
      <c r="AF214">
        <v>915.1</v>
      </c>
      <c r="AG214">
        <v>834.2</v>
      </c>
      <c r="AH214">
        <v>914.1</v>
      </c>
      <c r="AI214">
        <v>898.2</v>
      </c>
      <c r="AJ214">
        <v>877.5</v>
      </c>
      <c r="AK214">
        <v>891.1</v>
      </c>
      <c r="AL214">
        <v>888.93333333333328</v>
      </c>
      <c r="AM214">
        <v>901.51666666666665</v>
      </c>
      <c r="AN214">
        <v>100</v>
      </c>
      <c r="AO214">
        <v>100</v>
      </c>
      <c r="AP214">
        <v>100</v>
      </c>
      <c r="AQ214">
        <v>100</v>
      </c>
      <c r="AR214">
        <v>70</v>
      </c>
      <c r="AS214">
        <v>90</v>
      </c>
      <c r="AT214">
        <v>100</v>
      </c>
      <c r="AU214">
        <v>86.666666666666671</v>
      </c>
      <c r="AV214">
        <v>93.333333333333329</v>
      </c>
      <c r="AW214">
        <v>8.2570588235294125</v>
      </c>
      <c r="AX214">
        <v>8.3078947368421048</v>
      </c>
      <c r="AY214">
        <v>9.5182352941176465</v>
      </c>
      <c r="AZ214">
        <v>8.6798113207547178</v>
      </c>
      <c r="BA214" t="e">
        <v>#DIV/0!</v>
      </c>
      <c r="BB214">
        <v>239.53000000000003</v>
      </c>
      <c r="BC214">
        <v>236.01</v>
      </c>
      <c r="BD214">
        <v>364.74999999999994</v>
      </c>
      <c r="BE214">
        <v>240.96999999999997</v>
      </c>
      <c r="BF214" t="e">
        <v>#DIV/0!</v>
      </c>
      <c r="BG214">
        <v>110.63</v>
      </c>
      <c r="BH214">
        <v>238.76333333333332</v>
      </c>
      <c r="BI214">
        <v>289.15800000000002</v>
      </c>
      <c r="BJ214">
        <v>9.93</v>
      </c>
      <c r="BK214">
        <v>9.1509999999999998</v>
      </c>
      <c r="BL214">
        <v>8.3420000000000005</v>
      </c>
      <c r="BM214">
        <v>9.141</v>
      </c>
      <c r="BN214">
        <v>12.831428571428573</v>
      </c>
      <c r="BO214">
        <v>9.75</v>
      </c>
      <c r="BP214">
        <v>8.9109999999999996</v>
      </c>
      <c r="BQ214">
        <v>10.256923076923076</v>
      </c>
      <c r="BR214">
        <v>9.6591071428571436</v>
      </c>
      <c r="BS214">
        <v>0</v>
      </c>
      <c r="BT214" t="e">
        <v>#NUM!</v>
      </c>
      <c r="BU214">
        <v>0.43993033197168607</v>
      </c>
      <c r="BV214">
        <v>0.55236307027131359</v>
      </c>
      <c r="BW214">
        <v>1.8059520782526413</v>
      </c>
      <c r="BX214">
        <v>2.5631031310892012</v>
      </c>
      <c r="BY214">
        <v>2.5631031310892012</v>
      </c>
      <c r="BZ214">
        <v>2.9446862524527</v>
      </c>
    </row>
    <row r="215" spans="1:78" x14ac:dyDescent="0.25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95</v>
      </c>
      <c r="J215">
        <v>90</v>
      </c>
      <c r="K215">
        <v>85</v>
      </c>
      <c r="L215">
        <v>90</v>
      </c>
      <c r="M215">
        <v>1495.5</v>
      </c>
      <c r="N215">
        <v>1559.8</v>
      </c>
      <c r="O215">
        <v>1582.8</v>
      </c>
      <c r="P215">
        <v>1546.0333333333333</v>
      </c>
      <c r="Q215">
        <v>1649.7</v>
      </c>
      <c r="R215">
        <v>1261.7</v>
      </c>
      <c r="S215">
        <v>1466.7</v>
      </c>
      <c r="T215">
        <v>1459.3666666666666</v>
      </c>
      <c r="U215">
        <v>1502.7</v>
      </c>
      <c r="V215">
        <v>90</v>
      </c>
      <c r="W215">
        <v>100</v>
      </c>
      <c r="X215">
        <v>90</v>
      </c>
      <c r="Y215">
        <v>93.333333333333329</v>
      </c>
      <c r="Z215">
        <v>80</v>
      </c>
      <c r="AA215">
        <v>100</v>
      </c>
      <c r="AB215">
        <v>100</v>
      </c>
      <c r="AC215">
        <v>93.333333333333329</v>
      </c>
      <c r="AD215">
        <v>93.333333333333329</v>
      </c>
      <c r="AE215">
        <v>1990.1</v>
      </c>
      <c r="AF215">
        <v>2169.1</v>
      </c>
      <c r="AG215">
        <v>2221.1999999999998</v>
      </c>
      <c r="AH215">
        <v>2126.8000000000002</v>
      </c>
      <c r="AI215">
        <v>1736.3</v>
      </c>
      <c r="AJ215">
        <v>1649.3</v>
      </c>
      <c r="AK215">
        <v>1843.5</v>
      </c>
      <c r="AL215">
        <v>1743.0333333333333</v>
      </c>
      <c r="AM215">
        <v>1934.9166666666667</v>
      </c>
      <c r="AN215">
        <v>0</v>
      </c>
      <c r="AO215">
        <v>0</v>
      </c>
      <c r="AP215">
        <v>0</v>
      </c>
      <c r="AQ215">
        <v>0</v>
      </c>
      <c r="AR215">
        <v>80</v>
      </c>
      <c r="AS215">
        <v>70</v>
      </c>
      <c r="AT215">
        <v>80</v>
      </c>
      <c r="AU215">
        <v>76.666666666666671</v>
      </c>
      <c r="AV215">
        <v>38.333333333333336</v>
      </c>
      <c r="AW215">
        <v>12.776315789473685</v>
      </c>
      <c r="AX215">
        <v>13.459444444444443</v>
      </c>
      <c r="AY215">
        <v>13.624117647058823</v>
      </c>
      <c r="AZ215">
        <v>13.270925925925926</v>
      </c>
      <c r="BA215">
        <v>16.616666666666667</v>
      </c>
      <c r="BB215">
        <v>15.597999999999999</v>
      </c>
      <c r="BC215">
        <v>17.586666666666666</v>
      </c>
      <c r="BD215">
        <v>16.564642857142857</v>
      </c>
      <c r="BE215">
        <v>20.62125</v>
      </c>
      <c r="BF215">
        <v>12.617000000000001</v>
      </c>
      <c r="BG215">
        <v>14.667</v>
      </c>
      <c r="BH215">
        <v>15.636071428571428</v>
      </c>
      <c r="BI215">
        <v>16.100357142857145</v>
      </c>
      <c r="BJ215" t="e">
        <v>#DIV/0!</v>
      </c>
      <c r="BK215" t="e">
        <v>#DIV/0!</v>
      </c>
      <c r="BL215" t="e">
        <v>#DIV/0!</v>
      </c>
      <c r="BM215" t="e">
        <v>#DIV/0!</v>
      </c>
      <c r="BN215">
        <v>21.703749999999999</v>
      </c>
      <c r="BO215">
        <v>23.561428571428571</v>
      </c>
      <c r="BP215">
        <v>23.043749999999999</v>
      </c>
      <c r="BQ215">
        <v>22.735217391304346</v>
      </c>
      <c r="BR215">
        <v>50.47608695652174</v>
      </c>
      <c r="BS215">
        <v>2.1231727991175156</v>
      </c>
      <c r="BT215">
        <v>2.5631031310892012</v>
      </c>
      <c r="BU215">
        <v>2.5631031310892012</v>
      </c>
      <c r="BV215">
        <v>3.0021718920880502</v>
      </c>
      <c r="BW215">
        <v>2.1231727991175156</v>
      </c>
      <c r="BX215">
        <v>1.8059520782526413</v>
      </c>
      <c r="BY215">
        <v>2.1231727991175156</v>
      </c>
      <c r="BZ215">
        <v>2.5618279266975588</v>
      </c>
    </row>
    <row r="216" spans="1:78" x14ac:dyDescent="0.25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100</v>
      </c>
      <c r="J216">
        <v>100</v>
      </c>
      <c r="K216">
        <v>100</v>
      </c>
      <c r="L216">
        <v>100</v>
      </c>
      <c r="M216">
        <v>1276.0999999999999</v>
      </c>
      <c r="N216">
        <v>1520.7</v>
      </c>
      <c r="O216">
        <v>1224.9000000000001</v>
      </c>
      <c r="P216">
        <v>1340.5666666666666</v>
      </c>
      <c r="Q216">
        <v>1236.5</v>
      </c>
      <c r="R216">
        <v>1258.8</v>
      </c>
      <c r="S216">
        <v>1139.8</v>
      </c>
      <c r="T216">
        <v>1211.7</v>
      </c>
      <c r="U216">
        <v>1276.1333333333334</v>
      </c>
      <c r="V216">
        <v>100</v>
      </c>
      <c r="W216">
        <v>100</v>
      </c>
      <c r="X216">
        <v>90</v>
      </c>
      <c r="Y216">
        <v>96.666666666666671</v>
      </c>
      <c r="Z216">
        <v>90</v>
      </c>
      <c r="AA216">
        <v>100</v>
      </c>
      <c r="AB216">
        <v>90</v>
      </c>
      <c r="AC216">
        <v>93.333333333333329</v>
      </c>
      <c r="AD216">
        <v>95</v>
      </c>
      <c r="AE216">
        <v>1294.5999999999999</v>
      </c>
      <c r="AF216">
        <v>1564.3</v>
      </c>
      <c r="AG216">
        <v>1340.5</v>
      </c>
      <c r="AH216">
        <v>1399.8</v>
      </c>
      <c r="AI216">
        <v>1229.5999999999999</v>
      </c>
      <c r="AJ216">
        <v>1369.8</v>
      </c>
      <c r="AK216">
        <v>1444.7</v>
      </c>
      <c r="AL216">
        <v>1348.0333333333333</v>
      </c>
      <c r="AM216">
        <v>1373.9166666666667</v>
      </c>
      <c r="AN216">
        <v>100</v>
      </c>
      <c r="AO216">
        <v>90</v>
      </c>
      <c r="AP216">
        <v>100</v>
      </c>
      <c r="AQ216">
        <v>96.666666666666671</v>
      </c>
      <c r="AR216">
        <v>90</v>
      </c>
      <c r="AS216">
        <v>90</v>
      </c>
      <c r="AT216">
        <v>80</v>
      </c>
      <c r="AU216">
        <v>86.666666666666671</v>
      </c>
      <c r="AV216">
        <v>91.666666666666671</v>
      </c>
      <c r="AW216">
        <v>9.1690000000000005</v>
      </c>
      <c r="AX216">
        <v>8.3754999999999988</v>
      </c>
      <c r="AY216">
        <v>8.7204999999999995</v>
      </c>
      <c r="AZ216">
        <v>8.7550000000000008</v>
      </c>
      <c r="BA216">
        <v>12.760999999999999</v>
      </c>
      <c r="BB216">
        <v>15.207000000000001</v>
      </c>
      <c r="BC216">
        <v>13.610000000000001</v>
      </c>
      <c r="BD216">
        <v>13.867931034482757</v>
      </c>
      <c r="BE216">
        <v>13.738888888888889</v>
      </c>
      <c r="BF216">
        <v>12.587999999999999</v>
      </c>
      <c r="BG216">
        <v>12.664444444444444</v>
      </c>
      <c r="BH216">
        <v>12.982500000000002</v>
      </c>
      <c r="BI216">
        <v>13.432982456140351</v>
      </c>
      <c r="BJ216">
        <v>12.946</v>
      </c>
      <c r="BK216">
        <v>17.38111111111111</v>
      </c>
      <c r="BL216">
        <v>13.404999999999999</v>
      </c>
      <c r="BM216">
        <v>14.480689655172412</v>
      </c>
      <c r="BN216">
        <v>13.662222222222221</v>
      </c>
      <c r="BO216">
        <v>15.219999999999999</v>
      </c>
      <c r="BP216">
        <v>18.05875</v>
      </c>
      <c r="BQ216">
        <v>15.554230769230768</v>
      </c>
      <c r="BR216">
        <v>14.988181818181818</v>
      </c>
      <c r="BS216">
        <v>2.5631031310892012</v>
      </c>
      <c r="BT216">
        <v>2.5631031310892012</v>
      </c>
      <c r="BU216">
        <v>2.5631031310892012</v>
      </c>
      <c r="BV216">
        <v>3.3350005818599398</v>
      </c>
      <c r="BW216">
        <v>2.5631031310892012</v>
      </c>
      <c r="BX216">
        <v>2.5631031310892012</v>
      </c>
      <c r="BY216">
        <v>2.1231727991175156</v>
      </c>
      <c r="BZ216">
        <v>2.9446862524527</v>
      </c>
    </row>
    <row r="217" spans="1:78" x14ac:dyDescent="0.25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100</v>
      </c>
      <c r="J217">
        <v>100</v>
      </c>
      <c r="K217">
        <v>100</v>
      </c>
      <c r="L217">
        <v>100</v>
      </c>
      <c r="M217">
        <v>1333.4</v>
      </c>
      <c r="N217">
        <v>1321.2</v>
      </c>
      <c r="O217">
        <v>1440.9</v>
      </c>
      <c r="P217">
        <v>1365.1666666666667</v>
      </c>
      <c r="Q217">
        <v>1019.9</v>
      </c>
      <c r="R217">
        <v>1154.5999999999999</v>
      </c>
      <c r="S217">
        <v>1036.5</v>
      </c>
      <c r="T217">
        <v>1070.3333333333333</v>
      </c>
      <c r="U217">
        <v>1217.75</v>
      </c>
      <c r="V217">
        <v>90</v>
      </c>
      <c r="W217">
        <v>90</v>
      </c>
      <c r="X217">
        <v>80</v>
      </c>
      <c r="Y217">
        <v>86.666666666666671</v>
      </c>
      <c r="Z217">
        <v>80</v>
      </c>
      <c r="AA217">
        <v>80</v>
      </c>
      <c r="AB217">
        <v>90</v>
      </c>
      <c r="AC217">
        <v>83.333333333333329</v>
      </c>
      <c r="AD217">
        <v>85</v>
      </c>
      <c r="AE217">
        <v>1296.2</v>
      </c>
      <c r="AF217">
        <v>1332.1</v>
      </c>
      <c r="AG217">
        <v>1650.7</v>
      </c>
      <c r="AH217">
        <v>1426.3333333333333</v>
      </c>
      <c r="AI217">
        <v>1230.0999999999999</v>
      </c>
      <c r="AJ217">
        <v>1221.3</v>
      </c>
      <c r="AK217">
        <v>1323.1</v>
      </c>
      <c r="AL217">
        <v>1258.1666666666667</v>
      </c>
      <c r="AM217">
        <v>1342.25</v>
      </c>
      <c r="AN217">
        <v>100</v>
      </c>
      <c r="AO217">
        <v>90</v>
      </c>
      <c r="AP217">
        <v>90</v>
      </c>
      <c r="AQ217">
        <v>93.333333333333329</v>
      </c>
      <c r="AR217">
        <v>90</v>
      </c>
      <c r="AS217">
        <v>90</v>
      </c>
      <c r="AT217">
        <v>100</v>
      </c>
      <c r="AU217">
        <v>93.333333333333329</v>
      </c>
      <c r="AV217">
        <v>93.333333333333329</v>
      </c>
      <c r="AW217">
        <v>9.0660000000000007</v>
      </c>
      <c r="AX217">
        <v>9.0404999999999998</v>
      </c>
      <c r="AY217">
        <v>8.8375000000000004</v>
      </c>
      <c r="AZ217">
        <v>8.9813333333333336</v>
      </c>
      <c r="BA217">
        <v>14.815555555555557</v>
      </c>
      <c r="BB217">
        <v>14.68</v>
      </c>
      <c r="BC217">
        <v>18.01125</v>
      </c>
      <c r="BD217">
        <v>15.751923076923077</v>
      </c>
      <c r="BE217">
        <v>12.748749999999999</v>
      </c>
      <c r="BF217">
        <v>14.432499999999999</v>
      </c>
      <c r="BG217">
        <v>11.516666666666667</v>
      </c>
      <c r="BH217">
        <v>12.843999999999999</v>
      </c>
      <c r="BI217">
        <v>14.326470588235294</v>
      </c>
      <c r="BJ217">
        <v>12.962</v>
      </c>
      <c r="BK217">
        <v>14.80111111111111</v>
      </c>
      <c r="BL217">
        <v>18.341111111111111</v>
      </c>
      <c r="BM217">
        <v>15.282142857142857</v>
      </c>
      <c r="BN217">
        <v>13.667777777777777</v>
      </c>
      <c r="BO217">
        <v>13.57</v>
      </c>
      <c r="BP217">
        <v>13.231</v>
      </c>
      <c r="BQ217">
        <v>13.480357142857144</v>
      </c>
      <c r="BR217">
        <v>14.381250000000001</v>
      </c>
      <c r="BS217">
        <v>2.1231727991175156</v>
      </c>
      <c r="BT217">
        <v>2.1231727991175156</v>
      </c>
      <c r="BU217">
        <v>2.5631031310892012</v>
      </c>
      <c r="BV217">
        <v>2.8013362019176151</v>
      </c>
      <c r="BW217">
        <v>2.5631031310892012</v>
      </c>
      <c r="BX217">
        <v>2.5631031310892012</v>
      </c>
      <c r="BY217">
        <v>2.5631031310892012</v>
      </c>
      <c r="BZ217">
        <v>3.3350005818599398</v>
      </c>
    </row>
    <row r="218" spans="1:78" x14ac:dyDescent="0.25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100</v>
      </c>
      <c r="J218">
        <v>100</v>
      </c>
      <c r="K218">
        <v>100</v>
      </c>
      <c r="L218">
        <v>100</v>
      </c>
      <c r="M218">
        <v>1058.4000000000001</v>
      </c>
      <c r="N218">
        <v>956.5</v>
      </c>
      <c r="O218">
        <v>1296.8</v>
      </c>
      <c r="P218">
        <v>1103.9000000000001</v>
      </c>
      <c r="Q218">
        <v>907.9</v>
      </c>
      <c r="R218">
        <v>920.5</v>
      </c>
      <c r="S218">
        <v>1006.3</v>
      </c>
      <c r="T218">
        <v>944.9</v>
      </c>
      <c r="U218">
        <v>1024.4000000000001</v>
      </c>
      <c r="V218">
        <v>100</v>
      </c>
      <c r="W218">
        <v>100</v>
      </c>
      <c r="X218">
        <v>80</v>
      </c>
      <c r="Y218">
        <v>93.333333333333329</v>
      </c>
      <c r="Z218">
        <v>90</v>
      </c>
      <c r="AA218">
        <v>100</v>
      </c>
      <c r="AB218">
        <v>100</v>
      </c>
      <c r="AC218">
        <v>96.666666666666671</v>
      </c>
      <c r="AD218">
        <v>95</v>
      </c>
      <c r="AE218">
        <v>1097.3</v>
      </c>
      <c r="AF218">
        <v>1210.5999999999999</v>
      </c>
      <c r="AG218">
        <v>1115.2</v>
      </c>
      <c r="AH218">
        <v>1141.0333333333333</v>
      </c>
      <c r="AI218">
        <v>1050.5</v>
      </c>
      <c r="AJ218">
        <v>1154.4000000000001</v>
      </c>
      <c r="AK218">
        <v>1410.4</v>
      </c>
      <c r="AL218">
        <v>1205.0999999999999</v>
      </c>
      <c r="AM218">
        <v>1173.0666666666666</v>
      </c>
      <c r="AN218">
        <v>90</v>
      </c>
      <c r="AO218">
        <v>100</v>
      </c>
      <c r="AP218">
        <v>100</v>
      </c>
      <c r="AQ218">
        <v>96.666666666666671</v>
      </c>
      <c r="AR218">
        <v>100</v>
      </c>
      <c r="AS218">
        <v>100</v>
      </c>
      <c r="AT218">
        <v>80</v>
      </c>
      <c r="AU218">
        <v>93.333333333333329</v>
      </c>
      <c r="AV218">
        <v>95</v>
      </c>
      <c r="AW218">
        <v>7.9954999999999998</v>
      </c>
      <c r="AX218">
        <v>7.5764999999999993</v>
      </c>
      <c r="AY218">
        <v>8.035499999999999</v>
      </c>
      <c r="AZ218">
        <v>7.8691666666666666</v>
      </c>
      <c r="BA218">
        <v>10.584000000000001</v>
      </c>
      <c r="BB218">
        <v>9.5649999999999995</v>
      </c>
      <c r="BC218">
        <v>16.21</v>
      </c>
      <c r="BD218">
        <v>11.827500000000002</v>
      </c>
      <c r="BE218">
        <v>10.087777777777777</v>
      </c>
      <c r="BF218">
        <v>9.2050000000000001</v>
      </c>
      <c r="BG218">
        <v>10.062999999999999</v>
      </c>
      <c r="BH218">
        <v>9.7748275862068965</v>
      </c>
      <c r="BI218">
        <v>10.783157894736844</v>
      </c>
      <c r="BJ218">
        <v>12.192222222222222</v>
      </c>
      <c r="BK218">
        <v>12.106</v>
      </c>
      <c r="BL218">
        <v>11.152000000000001</v>
      </c>
      <c r="BM218">
        <v>11.803793103448275</v>
      </c>
      <c r="BN218">
        <v>10.505000000000001</v>
      </c>
      <c r="BO218">
        <v>11.544</v>
      </c>
      <c r="BP218">
        <v>17.630000000000003</v>
      </c>
      <c r="BQ218">
        <v>12.911785714285713</v>
      </c>
      <c r="BR218">
        <v>12.348070175438595</v>
      </c>
      <c r="BS218">
        <v>2.5631031310892012</v>
      </c>
      <c r="BT218">
        <v>2.5631031310892012</v>
      </c>
      <c r="BU218">
        <v>2.5631031310892012</v>
      </c>
      <c r="BV218">
        <v>3.6678292716318284</v>
      </c>
      <c r="BW218">
        <v>2.5631031310892012</v>
      </c>
      <c r="BX218">
        <v>2.5631031310892012</v>
      </c>
      <c r="BY218">
        <v>2.1231727991175156</v>
      </c>
      <c r="BZ218">
        <v>3.3350005818599398</v>
      </c>
    </row>
    <row r="219" spans="1:78" x14ac:dyDescent="0.25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100</v>
      </c>
      <c r="J219">
        <v>100</v>
      </c>
      <c r="K219">
        <v>100</v>
      </c>
      <c r="L219">
        <v>100</v>
      </c>
      <c r="M219">
        <v>1927</v>
      </c>
      <c r="N219">
        <v>1947.3</v>
      </c>
      <c r="O219">
        <v>1771.2</v>
      </c>
      <c r="P219">
        <v>1881.8333333333333</v>
      </c>
      <c r="Q219">
        <v>1838.9</v>
      </c>
      <c r="R219">
        <v>1708.8</v>
      </c>
      <c r="S219">
        <v>1773.7</v>
      </c>
      <c r="T219">
        <v>1773.8</v>
      </c>
      <c r="U219">
        <v>1827.8166666666666</v>
      </c>
      <c r="V219">
        <v>70</v>
      </c>
      <c r="W219">
        <v>60</v>
      </c>
      <c r="X219">
        <v>60</v>
      </c>
      <c r="Y219">
        <v>63.333333333333336</v>
      </c>
      <c r="Z219">
        <v>50</v>
      </c>
      <c r="AA219">
        <v>60</v>
      </c>
      <c r="AB219">
        <v>70</v>
      </c>
      <c r="AC219">
        <v>60</v>
      </c>
      <c r="AD219">
        <v>61.666666666666664</v>
      </c>
      <c r="AE219">
        <v>1471</v>
      </c>
      <c r="AF219">
        <v>1145.0999999999999</v>
      </c>
      <c r="AG219">
        <v>1071.9000000000001</v>
      </c>
      <c r="AH219">
        <v>1229.3333333333333</v>
      </c>
      <c r="AI219">
        <v>1276.7</v>
      </c>
      <c r="AJ219">
        <v>1444.5</v>
      </c>
      <c r="AK219">
        <v>1432.4</v>
      </c>
      <c r="AL219">
        <v>1384.5333333333333</v>
      </c>
      <c r="AM219">
        <v>1306.9333333333334</v>
      </c>
      <c r="AN219">
        <v>80</v>
      </c>
      <c r="AO219">
        <v>90</v>
      </c>
      <c r="AP219">
        <v>100</v>
      </c>
      <c r="AQ219">
        <v>90</v>
      </c>
      <c r="AR219">
        <v>70</v>
      </c>
      <c r="AS219">
        <v>100</v>
      </c>
      <c r="AT219">
        <v>80</v>
      </c>
      <c r="AU219">
        <v>83.333333333333329</v>
      </c>
      <c r="AV219">
        <v>86.666666666666671</v>
      </c>
      <c r="AW219">
        <v>8.3470000000000013</v>
      </c>
      <c r="AX219">
        <v>8.6355000000000004</v>
      </c>
      <c r="AY219">
        <v>8.3245000000000005</v>
      </c>
      <c r="AZ219">
        <v>8.435666666666668</v>
      </c>
      <c r="BA219">
        <v>27.528571428571428</v>
      </c>
      <c r="BB219">
        <v>32.454999999999998</v>
      </c>
      <c r="BC219">
        <v>29.52</v>
      </c>
      <c r="BD219">
        <v>29.713157894736838</v>
      </c>
      <c r="BE219">
        <v>36.777999999999999</v>
      </c>
      <c r="BF219">
        <v>28.48</v>
      </c>
      <c r="BG219">
        <v>25.338571428571431</v>
      </c>
      <c r="BH219">
        <v>29.563333333333333</v>
      </c>
      <c r="BI219">
        <v>29.640270270270271</v>
      </c>
      <c r="BJ219">
        <v>18.387499999999999</v>
      </c>
      <c r="BK219">
        <v>12.723333333333333</v>
      </c>
      <c r="BL219">
        <v>10.719000000000001</v>
      </c>
      <c r="BM219">
        <v>13.659259259259258</v>
      </c>
      <c r="BN219">
        <v>18.238571428571429</v>
      </c>
      <c r="BO219">
        <v>14.445</v>
      </c>
      <c r="BP219">
        <v>17.905000000000001</v>
      </c>
      <c r="BQ219">
        <v>16.6144</v>
      </c>
      <c r="BR219">
        <v>15.08</v>
      </c>
      <c r="BS219">
        <v>1.2815515655446006</v>
      </c>
      <c r="BT219">
        <v>1.5348986686804005</v>
      </c>
      <c r="BU219">
        <v>1.8059520782526413</v>
      </c>
      <c r="BV219">
        <v>2.0872617389517139</v>
      </c>
      <c r="BW219">
        <v>1.8059520782526413</v>
      </c>
      <c r="BX219">
        <v>2.5631031310892012</v>
      </c>
      <c r="BY219">
        <v>2.1231727991175156</v>
      </c>
      <c r="BZ219">
        <v>2.8013362019176151</v>
      </c>
    </row>
    <row r="220" spans="1:78" x14ac:dyDescent="0.25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100</v>
      </c>
      <c r="J220">
        <v>95</v>
      </c>
      <c r="K220">
        <v>100</v>
      </c>
      <c r="L220">
        <v>98.333333333333329</v>
      </c>
      <c r="M220">
        <v>1698.5</v>
      </c>
      <c r="N220">
        <v>1595.9</v>
      </c>
      <c r="O220">
        <v>1993.8</v>
      </c>
      <c r="P220">
        <v>1762.7333333333333</v>
      </c>
      <c r="Q220">
        <v>1457.8</v>
      </c>
      <c r="R220">
        <v>1367.1</v>
      </c>
      <c r="S220">
        <v>1368.3</v>
      </c>
      <c r="T220">
        <v>1397.7333333333333</v>
      </c>
      <c r="U220">
        <v>1580.2333333333333</v>
      </c>
      <c r="V220">
        <v>80</v>
      </c>
      <c r="W220">
        <v>90</v>
      </c>
      <c r="X220">
        <v>40</v>
      </c>
      <c r="Y220">
        <v>70</v>
      </c>
      <c r="Z220">
        <v>90</v>
      </c>
      <c r="AA220">
        <v>90</v>
      </c>
      <c r="AB220">
        <v>70</v>
      </c>
      <c r="AC220">
        <v>83.333333333333329</v>
      </c>
      <c r="AD220">
        <v>76.666666666666671</v>
      </c>
      <c r="AE220">
        <v>1410.7</v>
      </c>
      <c r="AF220">
        <v>1402.7</v>
      </c>
      <c r="AG220">
        <v>1348.5</v>
      </c>
      <c r="AH220">
        <v>1387.3</v>
      </c>
      <c r="AI220">
        <v>1288</v>
      </c>
      <c r="AJ220">
        <v>1543.6</v>
      </c>
      <c r="AK220">
        <v>1199.7</v>
      </c>
      <c r="AL220">
        <v>1343.7666666666667</v>
      </c>
      <c r="AM220">
        <v>1365.5333333333333</v>
      </c>
      <c r="AN220">
        <v>80</v>
      </c>
      <c r="AO220">
        <v>100</v>
      </c>
      <c r="AP220">
        <v>90</v>
      </c>
      <c r="AQ220">
        <v>90</v>
      </c>
      <c r="AR220">
        <v>90</v>
      </c>
      <c r="AS220">
        <v>80</v>
      </c>
      <c r="AT220">
        <v>100</v>
      </c>
      <c r="AU220">
        <v>90</v>
      </c>
      <c r="AV220">
        <v>90</v>
      </c>
      <c r="AW220">
        <v>9.1609999999999996</v>
      </c>
      <c r="AX220">
        <v>8.6257894736842111</v>
      </c>
      <c r="AY220">
        <v>9.0459999999999994</v>
      </c>
      <c r="AZ220">
        <v>8.9496610169491522</v>
      </c>
      <c r="BA220">
        <v>21.231249999999999</v>
      </c>
      <c r="BB220">
        <v>17.732222222222223</v>
      </c>
      <c r="BC220">
        <v>49.844999999999999</v>
      </c>
      <c r="BD220">
        <v>25.181904761904761</v>
      </c>
      <c r="BE220">
        <v>16.197777777777777</v>
      </c>
      <c r="BF220">
        <v>15.19</v>
      </c>
      <c r="BG220">
        <v>19.547142857142855</v>
      </c>
      <c r="BH220">
        <v>16.7728</v>
      </c>
      <c r="BI220">
        <v>20.611739130434781</v>
      </c>
      <c r="BJ220">
        <v>17.633749999999999</v>
      </c>
      <c r="BK220">
        <v>14.027000000000001</v>
      </c>
      <c r="BL220">
        <v>14.983333333333333</v>
      </c>
      <c r="BM220">
        <v>15.414444444444444</v>
      </c>
      <c r="BN220">
        <v>14.311111111111112</v>
      </c>
      <c r="BO220">
        <v>19.294999999999998</v>
      </c>
      <c r="BP220">
        <v>11.997</v>
      </c>
      <c r="BQ220">
        <v>14.93074074074074</v>
      </c>
      <c r="BR220">
        <v>15.172592592592592</v>
      </c>
      <c r="BS220">
        <v>2.5631031310892012</v>
      </c>
      <c r="BT220">
        <v>2.5631031310892012</v>
      </c>
      <c r="BU220">
        <v>1.0488010254160818</v>
      </c>
      <c r="BV220">
        <v>2.2489731316463013</v>
      </c>
      <c r="BW220">
        <v>2.5631031310892012</v>
      </c>
      <c r="BX220">
        <v>2.1231727991175156</v>
      </c>
      <c r="BY220">
        <v>2.5631031310892012</v>
      </c>
      <c r="BZ220">
        <v>2.782637511588625</v>
      </c>
    </row>
    <row r="221" spans="1:78" x14ac:dyDescent="0.25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v>813.2</v>
      </c>
      <c r="N221">
        <v>1034</v>
      </c>
      <c r="O221">
        <v>1038.8</v>
      </c>
      <c r="P221">
        <v>962</v>
      </c>
      <c r="Q221">
        <v>865.9</v>
      </c>
      <c r="R221">
        <v>918.6</v>
      </c>
      <c r="S221">
        <v>862.3</v>
      </c>
      <c r="T221">
        <v>882.26666666666665</v>
      </c>
      <c r="U221">
        <v>922.13333333333333</v>
      </c>
      <c r="V221">
        <v>80</v>
      </c>
      <c r="W221">
        <v>100</v>
      </c>
      <c r="X221">
        <v>90</v>
      </c>
      <c r="Y221">
        <v>90</v>
      </c>
      <c r="Z221">
        <v>90</v>
      </c>
      <c r="AA221">
        <v>100</v>
      </c>
      <c r="AB221">
        <v>100</v>
      </c>
      <c r="AC221">
        <v>96.666666666666671</v>
      </c>
      <c r="AD221">
        <v>93.333333333333329</v>
      </c>
      <c r="AE221">
        <v>852.1</v>
      </c>
      <c r="AF221">
        <v>863.3</v>
      </c>
      <c r="AG221">
        <v>768.8</v>
      </c>
      <c r="AH221">
        <v>828.06666666666672</v>
      </c>
      <c r="AI221">
        <v>780.4</v>
      </c>
      <c r="AJ221">
        <v>776.8</v>
      </c>
      <c r="AK221">
        <v>765.8</v>
      </c>
      <c r="AL221">
        <v>774.33333333333337</v>
      </c>
      <c r="AM221">
        <v>801.2</v>
      </c>
      <c r="AN221">
        <v>100</v>
      </c>
      <c r="AO221">
        <v>80</v>
      </c>
      <c r="AP221">
        <v>90</v>
      </c>
      <c r="AQ221">
        <v>90</v>
      </c>
      <c r="AR221">
        <v>100</v>
      </c>
      <c r="AS221">
        <v>90</v>
      </c>
      <c r="AT221">
        <v>90</v>
      </c>
      <c r="AU221">
        <v>93.333333333333329</v>
      </c>
      <c r="AV221">
        <v>91.666666666666671</v>
      </c>
      <c r="AW221">
        <v>7.109</v>
      </c>
      <c r="AX221">
        <v>7.4120000000000008</v>
      </c>
      <c r="AY221">
        <v>7.8221052631578951</v>
      </c>
      <c r="AZ221">
        <v>7.4413559322033906</v>
      </c>
      <c r="BA221">
        <v>10.165000000000001</v>
      </c>
      <c r="BB221">
        <v>10.34</v>
      </c>
      <c r="BC221">
        <v>11.542222222222222</v>
      </c>
      <c r="BD221">
        <v>10.688888888888888</v>
      </c>
      <c r="BE221">
        <v>9.6211111111111105</v>
      </c>
      <c r="BF221">
        <v>9.1859999999999999</v>
      </c>
      <c r="BG221">
        <v>8.6229999999999993</v>
      </c>
      <c r="BH221">
        <v>9.1268965517241369</v>
      </c>
      <c r="BI221">
        <v>9.8800000000000008</v>
      </c>
      <c r="BJ221">
        <v>8.5210000000000008</v>
      </c>
      <c r="BK221">
        <v>10.79125</v>
      </c>
      <c r="BL221">
        <v>8.5422222222222217</v>
      </c>
      <c r="BM221">
        <v>9.2007407407407413</v>
      </c>
      <c r="BN221">
        <v>7.8039999999999994</v>
      </c>
      <c r="BO221">
        <v>8.6311111111111103</v>
      </c>
      <c r="BP221">
        <v>8.5088888888888885</v>
      </c>
      <c r="BQ221">
        <v>8.2964285714285726</v>
      </c>
      <c r="BR221">
        <v>8.7403636363636359</v>
      </c>
      <c r="BS221">
        <v>2.1231727991175151</v>
      </c>
      <c r="BT221">
        <v>2.5631031310892012</v>
      </c>
      <c r="BU221">
        <v>2.5631031310892012</v>
      </c>
      <c r="BV221">
        <v>3.1154662013605146</v>
      </c>
      <c r="BW221">
        <v>2.5631031310892012</v>
      </c>
      <c r="BX221">
        <v>2.1231727991175151</v>
      </c>
      <c r="BY221">
        <v>2.5631031310892012</v>
      </c>
      <c r="BZ221">
        <v>2.7826375115886259</v>
      </c>
    </row>
    <row r="222" spans="1:78" x14ac:dyDescent="0.25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v>1186.7</v>
      </c>
      <c r="N222">
        <v>1144.5999999999999</v>
      </c>
      <c r="O222">
        <v>1253.9000000000001</v>
      </c>
      <c r="P222">
        <v>1195.0666666666666</v>
      </c>
      <c r="Q222">
        <v>892.5</v>
      </c>
      <c r="R222">
        <v>764.6</v>
      </c>
      <c r="S222">
        <v>901</v>
      </c>
      <c r="T222">
        <v>852.7</v>
      </c>
      <c r="U222">
        <v>1023.8833333333333</v>
      </c>
      <c r="V222">
        <v>80</v>
      </c>
      <c r="W222">
        <v>60</v>
      </c>
      <c r="X222">
        <v>80</v>
      </c>
      <c r="Y222">
        <v>73.333333333333329</v>
      </c>
      <c r="Z222">
        <v>90</v>
      </c>
      <c r="AA222">
        <v>100</v>
      </c>
      <c r="AB222">
        <v>80</v>
      </c>
      <c r="AC222">
        <v>90</v>
      </c>
      <c r="AD222">
        <v>81.666666666666671</v>
      </c>
      <c r="AE222">
        <v>1055</v>
      </c>
      <c r="AF222">
        <v>1218.0999999999999</v>
      </c>
      <c r="AG222">
        <v>1052.4000000000001</v>
      </c>
      <c r="AH222">
        <v>1108.5</v>
      </c>
      <c r="AI222">
        <v>944.3</v>
      </c>
      <c r="AJ222">
        <v>1035.5</v>
      </c>
      <c r="AK222">
        <v>1275.5999999999999</v>
      </c>
      <c r="AL222">
        <v>1085.1333333333334</v>
      </c>
      <c r="AM222">
        <v>1096.8166666666666</v>
      </c>
      <c r="AN222">
        <v>100</v>
      </c>
      <c r="AO222">
        <v>90</v>
      </c>
      <c r="AP222">
        <v>100</v>
      </c>
      <c r="AQ222">
        <v>96.666666666666671</v>
      </c>
      <c r="AR222">
        <v>90</v>
      </c>
      <c r="AS222">
        <v>80</v>
      </c>
      <c r="AT222">
        <v>90</v>
      </c>
      <c r="AU222">
        <v>86.666666666666671</v>
      </c>
      <c r="AV222">
        <v>91.666666666666671</v>
      </c>
      <c r="AW222">
        <v>10.19</v>
      </c>
      <c r="AX222">
        <v>9.0384210526315787</v>
      </c>
      <c r="AY222">
        <v>8.9545000000000012</v>
      </c>
      <c r="AZ222">
        <v>9.3867241379310347</v>
      </c>
      <c r="BA222">
        <v>14.83375</v>
      </c>
      <c r="BB222">
        <v>19.076666666666664</v>
      </c>
      <c r="BC222">
        <v>15.673750000000002</v>
      </c>
      <c r="BD222">
        <v>16.296363636363637</v>
      </c>
      <c r="BE222">
        <v>9.9166666666666661</v>
      </c>
      <c r="BF222">
        <v>7.6459999999999999</v>
      </c>
      <c r="BG222">
        <v>11.262499999999999</v>
      </c>
      <c r="BH222">
        <v>9.4744444444444458</v>
      </c>
      <c r="BI222">
        <v>12.53734693877551</v>
      </c>
      <c r="BJ222">
        <v>10.55</v>
      </c>
      <c r="BK222">
        <v>13.534444444444443</v>
      </c>
      <c r="BL222">
        <v>10.524000000000001</v>
      </c>
      <c r="BM222">
        <v>11.467241379310344</v>
      </c>
      <c r="BN222">
        <v>10.492222222222221</v>
      </c>
      <c r="BO222">
        <v>12.94375</v>
      </c>
      <c r="BP222">
        <v>14.173333333333332</v>
      </c>
      <c r="BQ222">
        <v>12.520769230769231</v>
      </c>
      <c r="BR222">
        <v>11.965272727272726</v>
      </c>
      <c r="BS222">
        <v>2.5631031310892012</v>
      </c>
      <c r="BT222">
        <v>1.8059520782526415</v>
      </c>
      <c r="BU222">
        <v>2.1231727991175156</v>
      </c>
      <c r="BV222">
        <v>2.3923231821813866</v>
      </c>
      <c r="BW222">
        <v>2.5631031310892012</v>
      </c>
      <c r="BX222">
        <v>2.1231727991175156</v>
      </c>
      <c r="BY222">
        <v>2.5631031310892012</v>
      </c>
      <c r="BZ222">
        <v>2.9446862524527</v>
      </c>
    </row>
    <row r="223" spans="1:78" x14ac:dyDescent="0.25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100</v>
      </c>
      <c r="J223">
        <v>95</v>
      </c>
      <c r="K223">
        <v>95</v>
      </c>
      <c r="L223">
        <v>96.666666666666671</v>
      </c>
      <c r="M223">
        <v>1637</v>
      </c>
      <c r="N223">
        <v>1515.8</v>
      </c>
      <c r="O223">
        <v>1541.5</v>
      </c>
      <c r="P223">
        <v>1564.7666666666667</v>
      </c>
      <c r="Q223">
        <v>1631.6</v>
      </c>
      <c r="R223">
        <v>1461.3</v>
      </c>
      <c r="S223">
        <v>1692.2</v>
      </c>
      <c r="T223">
        <v>1595.0333333333333</v>
      </c>
      <c r="U223">
        <v>1579.9</v>
      </c>
      <c r="V223">
        <v>80</v>
      </c>
      <c r="W223">
        <v>70</v>
      </c>
      <c r="X223">
        <v>80</v>
      </c>
      <c r="Y223">
        <v>76.666666666666671</v>
      </c>
      <c r="Z223">
        <v>80</v>
      </c>
      <c r="AA223">
        <v>80</v>
      </c>
      <c r="AB223">
        <v>90</v>
      </c>
      <c r="AC223">
        <v>83.333333333333329</v>
      </c>
      <c r="AD223">
        <v>80</v>
      </c>
      <c r="AE223">
        <v>2377.8000000000002</v>
      </c>
      <c r="AF223">
        <v>2049.6</v>
      </c>
      <c r="AG223">
        <v>2174.5</v>
      </c>
      <c r="AH223">
        <v>2200.6333333333332</v>
      </c>
      <c r="AI223">
        <v>2392.1999999999998</v>
      </c>
      <c r="AJ223">
        <v>2389.4</v>
      </c>
      <c r="AK223">
        <v>2185.3000000000002</v>
      </c>
      <c r="AL223">
        <v>2322.3000000000002</v>
      </c>
      <c r="AM223">
        <v>2261.4666666666667</v>
      </c>
      <c r="AN223">
        <v>20</v>
      </c>
      <c r="AO223">
        <v>40</v>
      </c>
      <c r="AP223">
        <v>30</v>
      </c>
      <c r="AQ223">
        <v>30</v>
      </c>
      <c r="AR223">
        <v>20</v>
      </c>
      <c r="AS223">
        <v>10</v>
      </c>
      <c r="AT223">
        <v>30</v>
      </c>
      <c r="AU223">
        <v>20</v>
      </c>
      <c r="AV223">
        <v>25</v>
      </c>
      <c r="AW223">
        <v>10.193</v>
      </c>
      <c r="AX223">
        <v>10.282105263157895</v>
      </c>
      <c r="AY223">
        <v>9.9689473684210519</v>
      </c>
      <c r="AZ223">
        <v>10.148793103448275</v>
      </c>
      <c r="BA223">
        <v>20.462499999999999</v>
      </c>
      <c r="BB223">
        <v>21.654285714285713</v>
      </c>
      <c r="BC223">
        <v>19.268750000000001</v>
      </c>
      <c r="BD223">
        <v>20.41</v>
      </c>
      <c r="BE223">
        <v>20.395</v>
      </c>
      <c r="BF223">
        <v>18.266249999999999</v>
      </c>
      <c r="BG223">
        <v>18.802222222222223</v>
      </c>
      <c r="BH223">
        <v>19.1404</v>
      </c>
      <c r="BI223">
        <v>19.748750000000001</v>
      </c>
      <c r="BJ223">
        <v>118.89000000000001</v>
      </c>
      <c r="BK223">
        <v>51.239999999999995</v>
      </c>
      <c r="BL223">
        <v>72.483333333333334</v>
      </c>
      <c r="BM223">
        <v>73.354444444444439</v>
      </c>
      <c r="BN223">
        <v>119.60999999999999</v>
      </c>
      <c r="BO223">
        <v>238.94</v>
      </c>
      <c r="BP223">
        <v>72.843333333333334</v>
      </c>
      <c r="BQ223">
        <v>116.11500000000001</v>
      </c>
      <c r="BR223">
        <v>90.458666666666673</v>
      </c>
      <c r="BS223">
        <v>2.1231727991175156</v>
      </c>
      <c r="BT223">
        <v>1.6832424671458293</v>
      </c>
      <c r="BU223">
        <v>2.5631031310892012</v>
      </c>
      <c r="BV223">
        <v>2.2489731316463013</v>
      </c>
      <c r="BW223">
        <v>0.43993033197168607</v>
      </c>
      <c r="BX223">
        <v>0</v>
      </c>
      <c r="BY223">
        <v>0.7571510528365597</v>
      </c>
      <c r="BZ223">
        <v>0.65946471247111016</v>
      </c>
    </row>
    <row r="224" spans="1:78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100</v>
      </c>
      <c r="J224">
        <v>100</v>
      </c>
      <c r="K224">
        <v>100</v>
      </c>
      <c r="L224">
        <v>100</v>
      </c>
      <c r="M224">
        <v>1483.8</v>
      </c>
      <c r="N224">
        <v>1485.8</v>
      </c>
      <c r="O224">
        <v>1441.4</v>
      </c>
      <c r="P224">
        <v>1470.3333333333333</v>
      </c>
      <c r="Q224">
        <v>1519.8</v>
      </c>
      <c r="R224">
        <v>1501.4</v>
      </c>
      <c r="S224">
        <v>1469.5</v>
      </c>
      <c r="T224">
        <v>1496.9</v>
      </c>
      <c r="U224">
        <v>1483.6166666666666</v>
      </c>
      <c r="V224">
        <v>90</v>
      </c>
      <c r="W224">
        <v>100</v>
      </c>
      <c r="X224">
        <v>80</v>
      </c>
      <c r="Y224">
        <v>90</v>
      </c>
      <c r="Z224">
        <v>80</v>
      </c>
      <c r="AA224">
        <v>100</v>
      </c>
      <c r="AB224">
        <v>100</v>
      </c>
      <c r="AC224">
        <v>93.333333333333329</v>
      </c>
      <c r="AD224">
        <v>91.666666666666671</v>
      </c>
      <c r="AE224">
        <v>1184.0999999999999</v>
      </c>
      <c r="AF224">
        <v>1404.2</v>
      </c>
      <c r="AG224">
        <v>1381.1</v>
      </c>
      <c r="AH224">
        <v>1323.1333333333334</v>
      </c>
      <c r="AI224">
        <v>1334.2</v>
      </c>
      <c r="AJ224">
        <v>1334.4</v>
      </c>
      <c r="AK224">
        <v>1271.3</v>
      </c>
      <c r="AL224">
        <v>1313.3</v>
      </c>
      <c r="AM224">
        <v>1318.2166666666667</v>
      </c>
      <c r="AN224">
        <v>100</v>
      </c>
      <c r="AO224">
        <v>100</v>
      </c>
      <c r="AP224">
        <v>70</v>
      </c>
      <c r="AQ224">
        <v>90</v>
      </c>
      <c r="AR224">
        <v>100</v>
      </c>
      <c r="AS224">
        <v>90</v>
      </c>
      <c r="AT224">
        <v>80</v>
      </c>
      <c r="AU224">
        <v>90</v>
      </c>
      <c r="AV224">
        <v>90</v>
      </c>
      <c r="AW224">
        <v>10.199</v>
      </c>
      <c r="AX224">
        <v>9.0015000000000001</v>
      </c>
      <c r="AY224">
        <v>9.4305000000000003</v>
      </c>
      <c r="AZ224">
        <v>9.5436666666666667</v>
      </c>
      <c r="BA224">
        <v>16.486666666666665</v>
      </c>
      <c r="BB224">
        <v>14.857999999999999</v>
      </c>
      <c r="BC224">
        <v>18.017500000000002</v>
      </c>
      <c r="BD224">
        <v>16.337037037037035</v>
      </c>
      <c r="BE224">
        <v>18.997499999999999</v>
      </c>
      <c r="BF224">
        <v>15.014000000000001</v>
      </c>
      <c r="BG224">
        <v>14.695</v>
      </c>
      <c r="BH224">
        <v>16.038214285714286</v>
      </c>
      <c r="BI224">
        <v>16.184909090909088</v>
      </c>
      <c r="BJ224">
        <v>11.840999999999999</v>
      </c>
      <c r="BK224">
        <v>14.042</v>
      </c>
      <c r="BL224">
        <v>19.73</v>
      </c>
      <c r="BM224">
        <v>14.701481481481483</v>
      </c>
      <c r="BN224">
        <v>13.342000000000001</v>
      </c>
      <c r="BO224">
        <v>14.826666666666668</v>
      </c>
      <c r="BP224">
        <v>15.891249999999999</v>
      </c>
      <c r="BQ224">
        <v>14.592222222222222</v>
      </c>
      <c r="BR224">
        <v>14.646851851851853</v>
      </c>
      <c r="BS224">
        <v>2.1231727991175156</v>
      </c>
      <c r="BT224">
        <v>2.5631031310892012</v>
      </c>
      <c r="BU224">
        <v>2.5631031310892012</v>
      </c>
      <c r="BV224">
        <v>3.3350005818599398</v>
      </c>
      <c r="BW224">
        <v>2.5631031310892012</v>
      </c>
      <c r="BX224">
        <v>2.5631031310892012</v>
      </c>
      <c r="BY224">
        <v>1.3660217462809556</v>
      </c>
      <c r="BZ224">
        <v>2.5631031310892012</v>
      </c>
    </row>
    <row r="225" spans="1:78" x14ac:dyDescent="0.25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v>1665.7</v>
      </c>
      <c r="N225">
        <v>1756.1</v>
      </c>
      <c r="O225">
        <v>1748.5</v>
      </c>
      <c r="P225">
        <v>1723.4333333333334</v>
      </c>
      <c r="Q225">
        <v>1576.3</v>
      </c>
      <c r="R225">
        <v>1712.5</v>
      </c>
      <c r="S225">
        <v>1752.3</v>
      </c>
      <c r="T225">
        <v>1680.3666666666666</v>
      </c>
      <c r="U225">
        <v>1701.9</v>
      </c>
      <c r="V225">
        <v>100</v>
      </c>
      <c r="W225">
        <v>90</v>
      </c>
      <c r="X225">
        <v>90</v>
      </c>
      <c r="Y225">
        <v>93.333333333333329</v>
      </c>
      <c r="Z225">
        <v>90</v>
      </c>
      <c r="AA225">
        <v>100</v>
      </c>
      <c r="AB225">
        <v>90</v>
      </c>
      <c r="AC225">
        <v>93.333333333333329</v>
      </c>
      <c r="AD225">
        <v>93.333333333333329</v>
      </c>
      <c r="AE225">
        <v>1311.3</v>
      </c>
      <c r="AF225">
        <v>1299.8</v>
      </c>
      <c r="AG225">
        <v>1536.2</v>
      </c>
      <c r="AH225">
        <v>1382.4333333333334</v>
      </c>
      <c r="AI225">
        <v>1485.1</v>
      </c>
      <c r="AJ225">
        <v>1399</v>
      </c>
      <c r="AK225">
        <v>1308.3</v>
      </c>
      <c r="AL225">
        <v>1397.4666666666667</v>
      </c>
      <c r="AM225">
        <v>1389.95</v>
      </c>
      <c r="AN225">
        <v>90</v>
      </c>
      <c r="AO225">
        <v>100</v>
      </c>
      <c r="AP225">
        <v>90</v>
      </c>
      <c r="AQ225">
        <v>93.333333333333329</v>
      </c>
      <c r="AR225">
        <v>90</v>
      </c>
      <c r="AS225">
        <v>100</v>
      </c>
      <c r="AT225">
        <v>90</v>
      </c>
      <c r="AU225">
        <v>93.333333333333329</v>
      </c>
      <c r="AV225">
        <v>93.333333333333329</v>
      </c>
      <c r="AW225">
        <v>12.438888888888888</v>
      </c>
      <c r="AX225">
        <v>13.082222222222223</v>
      </c>
      <c r="AY225">
        <v>11.917894736842106</v>
      </c>
      <c r="AZ225">
        <v>12.469454545454544</v>
      </c>
      <c r="BA225">
        <v>16.657</v>
      </c>
      <c r="BB225">
        <v>19.512222222222221</v>
      </c>
      <c r="BC225">
        <v>19.427777777777777</v>
      </c>
      <c r="BD225">
        <v>18.465357142857144</v>
      </c>
      <c r="BE225">
        <v>17.514444444444443</v>
      </c>
      <c r="BF225">
        <v>17.125</v>
      </c>
      <c r="BG225">
        <v>19.47</v>
      </c>
      <c r="BH225">
        <v>18.00392857142857</v>
      </c>
      <c r="BI225">
        <v>18.234642857142859</v>
      </c>
      <c r="BJ225">
        <v>14.57</v>
      </c>
      <c r="BK225">
        <v>12.997999999999999</v>
      </c>
      <c r="BL225">
        <v>17.068888888888889</v>
      </c>
      <c r="BM225">
        <v>14.811785714285715</v>
      </c>
      <c r="BN225">
        <v>16.501111111111111</v>
      </c>
      <c r="BO225">
        <v>13.99</v>
      </c>
      <c r="BP225">
        <v>14.536666666666665</v>
      </c>
      <c r="BQ225">
        <v>14.972857142857144</v>
      </c>
      <c r="BR225">
        <v>14.89232142857143</v>
      </c>
      <c r="BS225">
        <v>2.5631031310892012</v>
      </c>
      <c r="BT225">
        <v>2.5631031310892012</v>
      </c>
      <c r="BU225">
        <v>2.5631031310892012</v>
      </c>
      <c r="BV225">
        <v>3.3350005818599398</v>
      </c>
      <c r="BW225">
        <v>2.5631031310892012</v>
      </c>
      <c r="BX225">
        <v>2.5631031310892012</v>
      </c>
      <c r="BY225">
        <v>2.5631031310892012</v>
      </c>
      <c r="BZ225">
        <v>3.3350005818599398</v>
      </c>
    </row>
    <row r="226" spans="1:78" x14ac:dyDescent="0.25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100</v>
      </c>
      <c r="J226">
        <v>100</v>
      </c>
      <c r="K226">
        <v>100</v>
      </c>
      <c r="L226">
        <v>100</v>
      </c>
      <c r="M226">
        <v>1080.5999999999999</v>
      </c>
      <c r="N226">
        <v>1193.9000000000001</v>
      </c>
      <c r="O226">
        <v>1057.9000000000001</v>
      </c>
      <c r="P226">
        <v>1110.8</v>
      </c>
      <c r="Q226">
        <v>1126.5999999999999</v>
      </c>
      <c r="R226">
        <v>1121.7</v>
      </c>
      <c r="S226">
        <v>1267.8</v>
      </c>
      <c r="T226">
        <v>1172.0333333333333</v>
      </c>
      <c r="U226">
        <v>1141.4166666666667</v>
      </c>
      <c r="V226">
        <v>100</v>
      </c>
      <c r="W226">
        <v>90</v>
      </c>
      <c r="X226">
        <v>90</v>
      </c>
      <c r="Y226">
        <v>93.333333333333329</v>
      </c>
      <c r="Z226">
        <v>90</v>
      </c>
      <c r="AA226">
        <v>100</v>
      </c>
      <c r="AB226">
        <v>90</v>
      </c>
      <c r="AC226">
        <v>93.333333333333329</v>
      </c>
      <c r="AD226">
        <v>93.333333333333329</v>
      </c>
      <c r="AE226">
        <v>1164.8</v>
      </c>
      <c r="AF226">
        <v>1246</v>
      </c>
      <c r="AG226">
        <v>1130.8</v>
      </c>
      <c r="AH226">
        <v>1180.5333333333333</v>
      </c>
      <c r="AI226">
        <v>1320.8</v>
      </c>
      <c r="AJ226">
        <v>1496.6</v>
      </c>
      <c r="AK226">
        <v>1352.7</v>
      </c>
      <c r="AL226">
        <v>1390.0333333333333</v>
      </c>
      <c r="AM226">
        <v>1285.2833333333333</v>
      </c>
      <c r="AN226">
        <v>100</v>
      </c>
      <c r="AO226">
        <v>90</v>
      </c>
      <c r="AP226">
        <v>100</v>
      </c>
      <c r="AQ226">
        <v>96.666666666666671</v>
      </c>
      <c r="AR226">
        <v>100</v>
      </c>
      <c r="AS226">
        <v>90</v>
      </c>
      <c r="AT226">
        <v>100</v>
      </c>
      <c r="AU226">
        <v>96.666666666666671</v>
      </c>
      <c r="AV226">
        <v>96.666666666666671</v>
      </c>
      <c r="AW226">
        <v>9.0339999999999989</v>
      </c>
      <c r="AX226">
        <v>8.44</v>
      </c>
      <c r="AY226">
        <v>9.6095000000000006</v>
      </c>
      <c r="AZ226">
        <v>9.0278333333333336</v>
      </c>
      <c r="BA226">
        <v>10.805999999999999</v>
      </c>
      <c r="BB226">
        <v>13.265555555555556</v>
      </c>
      <c r="BC226">
        <v>11.754444444444445</v>
      </c>
      <c r="BD226">
        <v>11.901428571428571</v>
      </c>
      <c r="BE226">
        <v>12.517777777777777</v>
      </c>
      <c r="BF226">
        <v>11.217000000000001</v>
      </c>
      <c r="BG226">
        <v>14.086666666666666</v>
      </c>
      <c r="BH226">
        <v>12.557500000000001</v>
      </c>
      <c r="BI226">
        <v>12.229464285714288</v>
      </c>
      <c r="BJ226">
        <v>11.648</v>
      </c>
      <c r="BK226">
        <v>13.844444444444445</v>
      </c>
      <c r="BL226">
        <v>11.308</v>
      </c>
      <c r="BM226">
        <v>12.212413793103448</v>
      </c>
      <c r="BN226">
        <v>13.208</v>
      </c>
      <c r="BO226">
        <v>16.628888888888888</v>
      </c>
      <c r="BP226">
        <v>13.527000000000001</v>
      </c>
      <c r="BQ226">
        <v>14.379655172413791</v>
      </c>
      <c r="BR226">
        <v>13.296034482758619</v>
      </c>
      <c r="BS226">
        <v>2.5631031310892012</v>
      </c>
      <c r="BT226">
        <v>2.5631031310892012</v>
      </c>
      <c r="BU226">
        <v>2.5631031310892012</v>
      </c>
      <c r="BV226">
        <v>3.3350005818599398</v>
      </c>
      <c r="BW226">
        <v>2.5631031310892012</v>
      </c>
      <c r="BX226">
        <v>2.5631031310892012</v>
      </c>
      <c r="BY226">
        <v>2.5631031310892012</v>
      </c>
      <c r="BZ226">
        <v>3.6678292716318284</v>
      </c>
    </row>
    <row r="227" spans="1:78" x14ac:dyDescent="0.25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100</v>
      </c>
      <c r="J227">
        <v>95</v>
      </c>
      <c r="K227">
        <v>100</v>
      </c>
      <c r="L227">
        <v>98.333333333333329</v>
      </c>
      <c r="M227">
        <v>1837.2</v>
      </c>
      <c r="N227">
        <v>1878.5</v>
      </c>
      <c r="O227">
        <v>1868.2</v>
      </c>
      <c r="P227">
        <v>1861.3</v>
      </c>
      <c r="Q227">
        <v>1324.6</v>
      </c>
      <c r="R227">
        <v>1561.2</v>
      </c>
      <c r="S227">
        <v>1288.9000000000001</v>
      </c>
      <c r="T227">
        <v>1391.5666666666666</v>
      </c>
      <c r="U227">
        <v>1626.4333333333334</v>
      </c>
      <c r="V227">
        <v>70</v>
      </c>
      <c r="W227">
        <v>80</v>
      </c>
      <c r="X227">
        <v>80</v>
      </c>
      <c r="Y227">
        <v>76.666666666666671</v>
      </c>
      <c r="Z227">
        <v>90</v>
      </c>
      <c r="AA227">
        <v>90</v>
      </c>
      <c r="AB227">
        <v>90</v>
      </c>
      <c r="AC227">
        <v>90</v>
      </c>
      <c r="AD227">
        <v>83.333333333333329</v>
      </c>
      <c r="AE227">
        <v>2357.9</v>
      </c>
      <c r="AF227">
        <v>2113.4</v>
      </c>
      <c r="AG227">
        <v>2011.8</v>
      </c>
      <c r="AH227">
        <v>2161.0333333333333</v>
      </c>
      <c r="AI227">
        <v>2323.6999999999998</v>
      </c>
      <c r="AJ227">
        <v>1896.7</v>
      </c>
      <c r="AK227">
        <v>2368.6999999999998</v>
      </c>
      <c r="AL227">
        <v>2196.3666666666668</v>
      </c>
      <c r="AM227">
        <v>2178.6999999999998</v>
      </c>
      <c r="AN227">
        <v>10</v>
      </c>
      <c r="AO227">
        <v>20</v>
      </c>
      <c r="AP227">
        <v>20</v>
      </c>
      <c r="AQ227">
        <v>16.666666666666668</v>
      </c>
      <c r="AR227">
        <v>10</v>
      </c>
      <c r="AS227">
        <v>20</v>
      </c>
      <c r="AT227">
        <v>0</v>
      </c>
      <c r="AU227">
        <v>10</v>
      </c>
      <c r="AV227">
        <v>13.333333333333334</v>
      </c>
      <c r="AW227">
        <v>9.636000000000001</v>
      </c>
      <c r="AX227">
        <v>10.717368421052631</v>
      </c>
      <c r="AY227">
        <v>9.1189999999999998</v>
      </c>
      <c r="AZ227">
        <v>9.8089830508474574</v>
      </c>
      <c r="BA227">
        <v>26.245714285714286</v>
      </c>
      <c r="BB227">
        <v>23.481249999999999</v>
      </c>
      <c r="BC227">
        <v>23.352499999999999</v>
      </c>
      <c r="BD227">
        <v>24.277826086956519</v>
      </c>
      <c r="BE227">
        <v>14.717777777777776</v>
      </c>
      <c r="BF227">
        <v>17.346666666666668</v>
      </c>
      <c r="BG227">
        <v>14.321111111111112</v>
      </c>
      <c r="BH227">
        <v>15.461851851851851</v>
      </c>
      <c r="BI227">
        <v>19.517200000000003</v>
      </c>
      <c r="BJ227">
        <v>235.79000000000002</v>
      </c>
      <c r="BK227">
        <v>105.67</v>
      </c>
      <c r="BL227">
        <v>100.59</v>
      </c>
      <c r="BM227">
        <v>129.66199999999998</v>
      </c>
      <c r="BN227">
        <v>232.36999999999998</v>
      </c>
      <c r="BO227">
        <v>94.835000000000008</v>
      </c>
      <c r="BP227" t="e">
        <v>#DIV/0!</v>
      </c>
      <c r="BQ227">
        <v>219.63666666666668</v>
      </c>
      <c r="BR227">
        <v>163.40249999999997</v>
      </c>
      <c r="BS227">
        <v>2.5631031310892012</v>
      </c>
      <c r="BT227">
        <v>2.5631031310892012</v>
      </c>
      <c r="BU227">
        <v>2.5631031310892012</v>
      </c>
      <c r="BV227">
        <v>2.5631031310892012</v>
      </c>
      <c r="BW227">
        <v>0</v>
      </c>
      <c r="BX227">
        <v>0.43993033197168607</v>
      </c>
      <c r="BY227" t="e">
        <v>#NUM!</v>
      </c>
      <c r="BZ227">
        <v>-0.31412999944289988</v>
      </c>
    </row>
    <row r="228" spans="1:78" x14ac:dyDescent="0.25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100</v>
      </c>
      <c r="J228">
        <v>100</v>
      </c>
      <c r="K228">
        <v>100</v>
      </c>
      <c r="L228">
        <v>100</v>
      </c>
      <c r="M228">
        <v>1743.9</v>
      </c>
      <c r="N228">
        <v>1723.8</v>
      </c>
      <c r="O228">
        <v>1864.2</v>
      </c>
      <c r="P228">
        <v>1777.3</v>
      </c>
      <c r="Q228">
        <v>1933.2</v>
      </c>
      <c r="R228">
        <v>1901.5</v>
      </c>
      <c r="S228">
        <v>1466</v>
      </c>
      <c r="T228">
        <v>1766.9</v>
      </c>
      <c r="U228">
        <v>1772.1</v>
      </c>
      <c r="V228">
        <v>80</v>
      </c>
      <c r="W228">
        <v>80</v>
      </c>
      <c r="X228">
        <v>70</v>
      </c>
      <c r="Y228">
        <v>76.666666666666671</v>
      </c>
      <c r="Z228">
        <v>60</v>
      </c>
      <c r="AA228">
        <v>50</v>
      </c>
      <c r="AB228">
        <v>80</v>
      </c>
      <c r="AC228">
        <v>63.333333333333336</v>
      </c>
      <c r="AD228">
        <v>70</v>
      </c>
      <c r="AE228">
        <v>1477.1</v>
      </c>
      <c r="AF228">
        <v>1419.5</v>
      </c>
      <c r="AG228">
        <v>1422.3</v>
      </c>
      <c r="AH228">
        <v>1439.6333333333334</v>
      </c>
      <c r="AI228">
        <v>1544.9</v>
      </c>
      <c r="AJ228">
        <v>1435.7</v>
      </c>
      <c r="AK228">
        <v>1686</v>
      </c>
      <c r="AL228">
        <v>1555.5333333333333</v>
      </c>
      <c r="AM228">
        <v>1497.5833333333333</v>
      </c>
      <c r="AN228">
        <v>90</v>
      </c>
      <c r="AO228">
        <v>100</v>
      </c>
      <c r="AP228">
        <v>100</v>
      </c>
      <c r="AQ228">
        <v>96.666666666666671</v>
      </c>
      <c r="AR228">
        <v>80</v>
      </c>
      <c r="AS228">
        <v>100</v>
      </c>
      <c r="AT228">
        <v>70</v>
      </c>
      <c r="AU228">
        <v>83.333333333333329</v>
      </c>
      <c r="AV228">
        <v>90</v>
      </c>
      <c r="AW228">
        <v>13.4815</v>
      </c>
      <c r="AX228">
        <v>13.7065</v>
      </c>
      <c r="AY228">
        <v>12.8215</v>
      </c>
      <c r="AZ228">
        <v>13.336500000000001</v>
      </c>
      <c r="BA228">
        <v>21.798750000000002</v>
      </c>
      <c r="BB228">
        <v>21.547499999999999</v>
      </c>
      <c r="BC228">
        <v>26.631428571428572</v>
      </c>
      <c r="BD228">
        <v>23.182173913043478</v>
      </c>
      <c r="BE228">
        <v>32.22</v>
      </c>
      <c r="BF228">
        <v>38.03</v>
      </c>
      <c r="BG228">
        <v>18.324999999999999</v>
      </c>
      <c r="BH228">
        <v>27.89842105263158</v>
      </c>
      <c r="BI228">
        <v>25.315714285714286</v>
      </c>
      <c r="BJ228">
        <v>16.412222222222223</v>
      </c>
      <c r="BK228">
        <v>14.195</v>
      </c>
      <c r="BL228">
        <v>14.222999999999999</v>
      </c>
      <c r="BM228">
        <v>14.892758620689655</v>
      </c>
      <c r="BN228">
        <v>19.311250000000001</v>
      </c>
      <c r="BO228">
        <v>14.357000000000001</v>
      </c>
      <c r="BP228">
        <v>24.085714285714285</v>
      </c>
      <c r="BQ228">
        <v>18.666399999999999</v>
      </c>
      <c r="BR228">
        <v>16.639814814814812</v>
      </c>
      <c r="BS228">
        <v>1.5348986686804005</v>
      </c>
      <c r="BT228">
        <v>1.2815515655446006</v>
      </c>
      <c r="BU228">
        <v>2.1231727991175156</v>
      </c>
      <c r="BV228">
        <v>1.8417807731318201</v>
      </c>
      <c r="BW228">
        <v>2.1231727991175156</v>
      </c>
      <c r="BX228">
        <v>2.5631031310892012</v>
      </c>
      <c r="BY228">
        <v>1.8059520782526413</v>
      </c>
      <c r="BZ228">
        <v>2.8013362019176151</v>
      </c>
    </row>
    <row r="229" spans="1:78" x14ac:dyDescent="0.25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100</v>
      </c>
      <c r="J229">
        <v>100</v>
      </c>
      <c r="K229">
        <v>100</v>
      </c>
      <c r="L229">
        <v>100</v>
      </c>
      <c r="M229">
        <v>1600</v>
      </c>
      <c r="N229">
        <v>1323.3</v>
      </c>
      <c r="O229">
        <v>1268.8</v>
      </c>
      <c r="P229">
        <v>1397.3666666666666</v>
      </c>
      <c r="Q229">
        <v>1319.7</v>
      </c>
      <c r="R229">
        <v>871.3</v>
      </c>
      <c r="S229">
        <v>874.4</v>
      </c>
      <c r="T229">
        <v>1021.8</v>
      </c>
      <c r="U229">
        <v>1209.5833333333333</v>
      </c>
      <c r="V229">
        <v>80</v>
      </c>
      <c r="W229">
        <v>70</v>
      </c>
      <c r="X229">
        <v>90</v>
      </c>
      <c r="Y229">
        <v>80</v>
      </c>
      <c r="Z229">
        <v>80</v>
      </c>
      <c r="AA229">
        <v>100</v>
      </c>
      <c r="AB229">
        <v>80</v>
      </c>
      <c r="AC229">
        <v>86.666666666666671</v>
      </c>
      <c r="AD229">
        <v>83.333333333333329</v>
      </c>
      <c r="AE229">
        <v>1158.4000000000001</v>
      </c>
      <c r="AF229">
        <v>1002.3</v>
      </c>
      <c r="AG229">
        <v>1010.2</v>
      </c>
      <c r="AH229">
        <v>1056.9666666666667</v>
      </c>
      <c r="AI229">
        <v>1101.0999999999999</v>
      </c>
      <c r="AJ229">
        <v>1049.5</v>
      </c>
      <c r="AK229">
        <v>1087.5</v>
      </c>
      <c r="AL229">
        <v>1079.3666666666666</v>
      </c>
      <c r="AM229">
        <v>1068.1666666666667</v>
      </c>
      <c r="AN229">
        <v>100</v>
      </c>
      <c r="AO229">
        <v>90</v>
      </c>
      <c r="AP229">
        <v>100</v>
      </c>
      <c r="AQ229">
        <v>96.666666666666671</v>
      </c>
      <c r="AR229">
        <v>90</v>
      </c>
      <c r="AS229">
        <v>100</v>
      </c>
      <c r="AT229">
        <v>90</v>
      </c>
      <c r="AU229">
        <v>93.333333333333329</v>
      </c>
      <c r="AV229">
        <v>95</v>
      </c>
      <c r="AW229">
        <v>9.0519999999999996</v>
      </c>
      <c r="AX229">
        <v>11.950999999999999</v>
      </c>
      <c r="AY229">
        <v>10.897500000000001</v>
      </c>
      <c r="AZ229">
        <v>10.6335</v>
      </c>
      <c r="BA229">
        <v>20</v>
      </c>
      <c r="BB229">
        <v>18.904285714285713</v>
      </c>
      <c r="BC229">
        <v>14.097777777777777</v>
      </c>
      <c r="BD229">
        <v>17.467083333333331</v>
      </c>
      <c r="BE229">
        <v>16.49625</v>
      </c>
      <c r="BF229">
        <v>8.7129999999999992</v>
      </c>
      <c r="BG229">
        <v>10.93</v>
      </c>
      <c r="BH229">
        <v>11.79</v>
      </c>
      <c r="BI229">
        <v>14.515000000000001</v>
      </c>
      <c r="BJ229">
        <v>11.584000000000001</v>
      </c>
      <c r="BK229">
        <v>11.136666666666667</v>
      </c>
      <c r="BL229">
        <v>10.102</v>
      </c>
      <c r="BM229">
        <v>10.934137931034483</v>
      </c>
      <c r="BN229">
        <v>12.234444444444444</v>
      </c>
      <c r="BO229">
        <v>10.494999999999999</v>
      </c>
      <c r="BP229">
        <v>12.083333333333334</v>
      </c>
      <c r="BQ229">
        <v>11.564642857142857</v>
      </c>
      <c r="BR229">
        <v>11.243859649122808</v>
      </c>
      <c r="BS229">
        <v>2.1231727991175156</v>
      </c>
      <c r="BT229">
        <v>1.8059520782526415</v>
      </c>
      <c r="BU229">
        <v>2.1231727991175156</v>
      </c>
      <c r="BV229">
        <v>2.0781931827384863</v>
      </c>
      <c r="BW229">
        <v>2.5631031310892012</v>
      </c>
      <c r="BX229">
        <v>2.5631031310892012</v>
      </c>
      <c r="BY229">
        <v>2.5631031310892012</v>
      </c>
      <c r="BZ229">
        <v>3.3350005818599398</v>
      </c>
    </row>
    <row r="230" spans="1:78" x14ac:dyDescent="0.25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95</v>
      </c>
      <c r="J230">
        <v>100</v>
      </c>
      <c r="K230">
        <v>95</v>
      </c>
      <c r="L230">
        <v>96.666666666666671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1718.6</v>
      </c>
      <c r="AF230">
        <v>1961.6</v>
      </c>
      <c r="AG230">
        <v>1576.9</v>
      </c>
      <c r="AH230">
        <v>1752.3666666666666</v>
      </c>
      <c r="AI230">
        <v>1760.8</v>
      </c>
      <c r="AJ230">
        <v>1998.4</v>
      </c>
      <c r="AK230">
        <v>1728.2</v>
      </c>
      <c r="AL230">
        <v>1829.1333333333334</v>
      </c>
      <c r="AM230">
        <v>1790.75</v>
      </c>
      <c r="AN230">
        <v>90</v>
      </c>
      <c r="AO230">
        <v>100</v>
      </c>
      <c r="AP230">
        <v>90</v>
      </c>
      <c r="AQ230">
        <v>93.333333333333329</v>
      </c>
      <c r="AR230">
        <v>100</v>
      </c>
      <c r="AS230">
        <v>90</v>
      </c>
      <c r="AT230">
        <v>80</v>
      </c>
      <c r="AU230">
        <v>90</v>
      </c>
      <c r="AV230">
        <v>91.666666666666671</v>
      </c>
      <c r="AW230">
        <v>16.066315789473684</v>
      </c>
      <c r="AX230">
        <v>15.7105</v>
      </c>
      <c r="AY230">
        <v>16.88684210526316</v>
      </c>
      <c r="AZ230">
        <v>16.212413793103448</v>
      </c>
      <c r="BA230" t="e">
        <v>#DIV/0!</v>
      </c>
      <c r="BB230" t="e">
        <v>#DIV/0!</v>
      </c>
      <c r="BC230" t="e">
        <v>#DIV/0!</v>
      </c>
      <c r="BD230" t="e">
        <v>#DIV/0!</v>
      </c>
      <c r="BE230" t="e">
        <v>#DIV/0!</v>
      </c>
      <c r="BF230" t="e">
        <v>#DIV/0!</v>
      </c>
      <c r="BG230" t="e">
        <v>#DIV/0!</v>
      </c>
      <c r="BH230" t="e">
        <v>#DIV/0!</v>
      </c>
      <c r="BI230" t="e">
        <v>#DIV/0!</v>
      </c>
      <c r="BJ230">
        <v>19.095555555555556</v>
      </c>
      <c r="BK230">
        <v>19.616</v>
      </c>
      <c r="BL230">
        <v>17.521111111111111</v>
      </c>
      <c r="BM230">
        <v>18.775357142857143</v>
      </c>
      <c r="BN230">
        <v>17.608000000000001</v>
      </c>
      <c r="BO230">
        <v>22.204444444444444</v>
      </c>
      <c r="BP230">
        <v>21.602499999999999</v>
      </c>
      <c r="BQ230">
        <v>20.323703703703703</v>
      </c>
      <c r="BR230">
        <v>19.535454545454545</v>
      </c>
      <c r="BS230" t="e">
        <v>#NUM!</v>
      </c>
      <c r="BT230" t="e">
        <v>#NUM!</v>
      </c>
      <c r="BU230" t="e">
        <v>#NUM!</v>
      </c>
      <c r="BV230" t="e">
        <v>#NUM!</v>
      </c>
      <c r="BW230">
        <v>2.5631031310892012</v>
      </c>
      <c r="BX230">
        <v>2.5631031310892012</v>
      </c>
      <c r="BY230">
        <v>2.1231727991175156</v>
      </c>
      <c r="BZ230">
        <v>2.782637511588625</v>
      </c>
    </row>
    <row r="231" spans="1:78" x14ac:dyDescent="0.25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100</v>
      </c>
      <c r="J231">
        <v>100</v>
      </c>
      <c r="K231">
        <v>100</v>
      </c>
      <c r="L231">
        <v>100</v>
      </c>
      <c r="M231">
        <v>1222.8</v>
      </c>
      <c r="N231">
        <v>1389.2</v>
      </c>
      <c r="O231">
        <v>1370.1</v>
      </c>
      <c r="P231">
        <v>1327.3666666666666</v>
      </c>
      <c r="Q231">
        <v>1452.1</v>
      </c>
      <c r="R231">
        <v>1761.3</v>
      </c>
      <c r="S231">
        <v>1529.5</v>
      </c>
      <c r="T231">
        <v>1580.9666666666667</v>
      </c>
      <c r="U231">
        <v>1454.1666666666667</v>
      </c>
      <c r="V231">
        <v>100</v>
      </c>
      <c r="W231">
        <v>100</v>
      </c>
      <c r="X231">
        <v>90</v>
      </c>
      <c r="Y231">
        <v>96.666666666666671</v>
      </c>
      <c r="Z231">
        <v>60</v>
      </c>
      <c r="AA231">
        <v>80</v>
      </c>
      <c r="AB231">
        <v>80</v>
      </c>
      <c r="AC231">
        <v>73.333333333333329</v>
      </c>
      <c r="AD231">
        <v>85</v>
      </c>
      <c r="AE231">
        <v>1287.5</v>
      </c>
      <c r="AF231">
        <v>1404.9</v>
      </c>
      <c r="AG231">
        <v>1153.8</v>
      </c>
      <c r="AH231">
        <v>1282.0666666666666</v>
      </c>
      <c r="AI231">
        <v>1221.7</v>
      </c>
      <c r="AJ231">
        <v>1371.8</v>
      </c>
      <c r="AK231">
        <v>1271.4000000000001</v>
      </c>
      <c r="AL231">
        <v>1288.3</v>
      </c>
      <c r="AM231">
        <v>1285.1833333333334</v>
      </c>
      <c r="AN231">
        <v>100</v>
      </c>
      <c r="AO231">
        <v>100</v>
      </c>
      <c r="AP231">
        <v>100</v>
      </c>
      <c r="AQ231">
        <v>100</v>
      </c>
      <c r="AR231">
        <v>90</v>
      </c>
      <c r="AS231">
        <v>100</v>
      </c>
      <c r="AT231">
        <v>100</v>
      </c>
      <c r="AU231">
        <v>96.666666666666671</v>
      </c>
      <c r="AV231">
        <v>98.333333333333329</v>
      </c>
      <c r="AW231">
        <v>8.384500000000001</v>
      </c>
      <c r="AX231">
        <v>8.5474999999999994</v>
      </c>
      <c r="AY231">
        <v>8.3445</v>
      </c>
      <c r="AZ231">
        <v>8.4254999999999995</v>
      </c>
      <c r="BA231">
        <v>12.228</v>
      </c>
      <c r="BB231">
        <v>13.892000000000001</v>
      </c>
      <c r="BC231">
        <v>15.223333333333333</v>
      </c>
      <c r="BD231">
        <v>13.731379310344826</v>
      </c>
      <c r="BE231">
        <v>24.201666666666664</v>
      </c>
      <c r="BF231">
        <v>22.016249999999999</v>
      </c>
      <c r="BG231">
        <v>19.118749999999999</v>
      </c>
      <c r="BH231">
        <v>21.558636363636367</v>
      </c>
      <c r="BI231">
        <v>17.107843137254903</v>
      </c>
      <c r="BJ231">
        <v>12.875</v>
      </c>
      <c r="BK231">
        <v>14.049000000000001</v>
      </c>
      <c r="BL231">
        <v>11.538</v>
      </c>
      <c r="BM231">
        <v>12.820666666666666</v>
      </c>
      <c r="BN231">
        <v>13.574444444444445</v>
      </c>
      <c r="BO231">
        <v>13.718</v>
      </c>
      <c r="BP231">
        <v>12.714</v>
      </c>
      <c r="BQ231">
        <v>13.327241379310344</v>
      </c>
      <c r="BR231">
        <v>13.069661016949153</v>
      </c>
      <c r="BS231">
        <v>1.5348986686804005</v>
      </c>
      <c r="BT231">
        <v>2.1231727991175156</v>
      </c>
      <c r="BU231">
        <v>2.1231727991175156</v>
      </c>
      <c r="BV231">
        <v>2.456840359026002</v>
      </c>
      <c r="BW231">
        <v>2.5631031310892012</v>
      </c>
      <c r="BX231">
        <v>2.5631031310892012</v>
      </c>
      <c r="BY231">
        <v>2.5631031310892012</v>
      </c>
      <c r="BZ231">
        <v>3.6678292716318284</v>
      </c>
    </row>
    <row r="232" spans="1:78" x14ac:dyDescent="0.25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v>1178.4000000000001</v>
      </c>
      <c r="N232">
        <v>1295.4000000000001</v>
      </c>
      <c r="O232">
        <v>1309.4000000000001</v>
      </c>
      <c r="P232">
        <v>1261.0666666666666</v>
      </c>
      <c r="Q232">
        <v>1108.9000000000001</v>
      </c>
      <c r="R232">
        <v>1239.4000000000001</v>
      </c>
      <c r="S232">
        <v>1129.4000000000001</v>
      </c>
      <c r="T232">
        <v>1159.2333333333333</v>
      </c>
      <c r="U232">
        <v>1210.1500000000001</v>
      </c>
      <c r="V232">
        <v>100</v>
      </c>
      <c r="W232">
        <v>100</v>
      </c>
      <c r="X232">
        <v>90</v>
      </c>
      <c r="Y232">
        <v>96.666666666666671</v>
      </c>
      <c r="Z232">
        <v>90</v>
      </c>
      <c r="AA232">
        <v>100</v>
      </c>
      <c r="AB232">
        <v>100</v>
      </c>
      <c r="AC232">
        <v>96.666666666666671</v>
      </c>
      <c r="AD232">
        <v>96.666666666666671</v>
      </c>
      <c r="AE232">
        <v>1569.1</v>
      </c>
      <c r="AF232">
        <v>1507.7</v>
      </c>
      <c r="AG232">
        <v>1326.1</v>
      </c>
      <c r="AH232">
        <v>1467.6333333333334</v>
      </c>
      <c r="AI232">
        <v>1509.7</v>
      </c>
      <c r="AJ232">
        <v>1342.2</v>
      </c>
      <c r="AK232">
        <v>1405.7</v>
      </c>
      <c r="AL232">
        <v>1419.2</v>
      </c>
      <c r="AM232">
        <v>1443.4166666666667</v>
      </c>
      <c r="AN232">
        <v>80</v>
      </c>
      <c r="AO232">
        <v>100</v>
      </c>
      <c r="AP232">
        <v>90</v>
      </c>
      <c r="AQ232">
        <v>90</v>
      </c>
      <c r="AR232">
        <v>100</v>
      </c>
      <c r="AS232">
        <v>100</v>
      </c>
      <c r="AT232">
        <v>90</v>
      </c>
      <c r="AU232">
        <v>96.666666666666671</v>
      </c>
      <c r="AV232">
        <v>93.333333333333329</v>
      </c>
      <c r="AW232">
        <v>9.8554999999999993</v>
      </c>
      <c r="AX232">
        <v>10.3995</v>
      </c>
      <c r="AY232">
        <v>10.733684210526317</v>
      </c>
      <c r="AZ232">
        <v>10.322711864406781</v>
      </c>
      <c r="BA232">
        <v>11.784000000000001</v>
      </c>
      <c r="BB232">
        <v>12.954000000000001</v>
      </c>
      <c r="BC232">
        <v>14.548888888888889</v>
      </c>
      <c r="BD232">
        <v>13.04551724137931</v>
      </c>
      <c r="BE232">
        <v>12.321111111111112</v>
      </c>
      <c r="BF232">
        <v>12.394</v>
      </c>
      <c r="BG232">
        <v>11.294</v>
      </c>
      <c r="BH232">
        <v>11.992068965517241</v>
      </c>
      <c r="BI232">
        <v>12.518793103448276</v>
      </c>
      <c r="BJ232">
        <v>19.61375</v>
      </c>
      <c r="BK232">
        <v>15.077</v>
      </c>
      <c r="BL232">
        <v>14.734444444444444</v>
      </c>
      <c r="BM232">
        <v>16.307037037037038</v>
      </c>
      <c r="BN232">
        <v>15.097000000000001</v>
      </c>
      <c r="BO232">
        <v>13.422000000000001</v>
      </c>
      <c r="BP232">
        <v>15.61888888888889</v>
      </c>
      <c r="BQ232">
        <v>14.681379310344827</v>
      </c>
      <c r="BR232">
        <v>15.465178571428574</v>
      </c>
      <c r="BS232">
        <v>2.5631031310892012</v>
      </c>
      <c r="BT232">
        <v>2.5631031310892012</v>
      </c>
      <c r="BU232">
        <v>2.5631031310892012</v>
      </c>
      <c r="BV232">
        <v>3.6678292716318284</v>
      </c>
      <c r="BW232">
        <v>2.5631031310892012</v>
      </c>
      <c r="BX232">
        <v>2.5631031310892012</v>
      </c>
      <c r="BY232">
        <v>2.5631031310892012</v>
      </c>
      <c r="BZ232">
        <v>3.6678292716318284</v>
      </c>
    </row>
    <row r="233" spans="1:78" x14ac:dyDescent="0.25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0</v>
      </c>
      <c r="J233">
        <v>0</v>
      </c>
      <c r="K233">
        <v>0</v>
      </c>
      <c r="L233">
        <v>0</v>
      </c>
      <c r="M233">
        <v>2631</v>
      </c>
      <c r="N233">
        <v>2631.9</v>
      </c>
      <c r="O233">
        <v>2634.9</v>
      </c>
      <c r="P233">
        <v>2632.6</v>
      </c>
      <c r="Q233">
        <v>2605.8000000000002</v>
      </c>
      <c r="R233">
        <v>2622.6</v>
      </c>
      <c r="S233">
        <v>2666.9</v>
      </c>
      <c r="T233">
        <v>2631.7666666666669</v>
      </c>
      <c r="U233">
        <v>2632.1833333333334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2626</v>
      </c>
      <c r="AF233">
        <v>2607.4</v>
      </c>
      <c r="AG233">
        <v>2619.9</v>
      </c>
      <c r="AH233">
        <v>2617.7666666666669</v>
      </c>
      <c r="AI233">
        <v>2630.1</v>
      </c>
      <c r="AJ233">
        <v>2614.4</v>
      </c>
      <c r="AK233">
        <v>2635.7</v>
      </c>
      <c r="AL233">
        <v>2626.7333333333331</v>
      </c>
      <c r="AM233">
        <v>2622.25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 t="e">
        <v>#DIV/0!</v>
      </c>
      <c r="AX233" t="e">
        <v>#DIV/0!</v>
      </c>
      <c r="AY233" t="e">
        <v>#DIV/0!</v>
      </c>
      <c r="AZ233" t="e">
        <v>#DIV/0!</v>
      </c>
      <c r="BA233" t="e">
        <v>#DIV/0!</v>
      </c>
      <c r="BB233" t="e">
        <v>#DIV/0!</v>
      </c>
      <c r="BC233" t="e">
        <v>#DIV/0!</v>
      </c>
      <c r="BD233" t="e">
        <v>#DIV/0!</v>
      </c>
      <c r="BE233" t="e">
        <v>#DIV/0!</v>
      </c>
      <c r="BF233" t="e">
        <v>#DIV/0!</v>
      </c>
      <c r="BG233" t="e">
        <v>#DIV/0!</v>
      </c>
      <c r="BH233" t="e">
        <v>#DIV/0!</v>
      </c>
      <c r="BI233" t="e">
        <v>#DIV/0!</v>
      </c>
      <c r="BJ233" t="e">
        <v>#DIV/0!</v>
      </c>
      <c r="BK233" t="e">
        <v>#DIV/0!</v>
      </c>
      <c r="BL233" t="e">
        <v>#DIV/0!</v>
      </c>
      <c r="BM233" t="e">
        <v>#DIV/0!</v>
      </c>
      <c r="BN233" t="e">
        <v>#DIV/0!</v>
      </c>
      <c r="BO233" t="e">
        <v>#DIV/0!</v>
      </c>
      <c r="BP233" t="e">
        <v>#DIV/0!</v>
      </c>
      <c r="BQ233" t="e">
        <v>#DIV/0!</v>
      </c>
      <c r="BR233" t="e">
        <v>#DIV/0!</v>
      </c>
      <c r="BS233" t="e">
        <v>#NUM!</v>
      </c>
      <c r="BT233" t="e">
        <v>#NUM!</v>
      </c>
      <c r="BU233" t="e">
        <v>#NUM!</v>
      </c>
      <c r="BV233" t="e">
        <v>#NUM!</v>
      </c>
      <c r="BW233" t="e">
        <v>#NUM!</v>
      </c>
      <c r="BX233" t="e">
        <v>#NUM!</v>
      </c>
      <c r="BY233" t="e">
        <v>#NUM!</v>
      </c>
      <c r="BZ233" t="e">
        <v>#NUM!</v>
      </c>
    </row>
    <row r="234" spans="1:78" x14ac:dyDescent="0.25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v>1415.8</v>
      </c>
      <c r="N234">
        <v>1397.7</v>
      </c>
      <c r="O234">
        <v>1568.9</v>
      </c>
      <c r="P234">
        <v>1460.8</v>
      </c>
      <c r="Q234">
        <v>1337.7</v>
      </c>
      <c r="R234">
        <v>1250.3</v>
      </c>
      <c r="S234">
        <v>1466</v>
      </c>
      <c r="T234">
        <v>1351.3333333333333</v>
      </c>
      <c r="U234">
        <v>1406.0666666666666</v>
      </c>
      <c r="V234">
        <v>80</v>
      </c>
      <c r="W234">
        <v>100</v>
      </c>
      <c r="X234">
        <v>90</v>
      </c>
      <c r="Y234">
        <v>90</v>
      </c>
      <c r="Z234">
        <v>90</v>
      </c>
      <c r="AA234">
        <v>90</v>
      </c>
      <c r="AB234">
        <v>90</v>
      </c>
      <c r="AC234">
        <v>90</v>
      </c>
      <c r="AD234">
        <v>90</v>
      </c>
      <c r="AE234">
        <v>1339.1</v>
      </c>
      <c r="AF234">
        <v>1555.2</v>
      </c>
      <c r="AG234">
        <v>1325</v>
      </c>
      <c r="AH234">
        <v>1406.4333333333334</v>
      </c>
      <c r="AI234">
        <v>1557</v>
      </c>
      <c r="AJ234">
        <v>1821.7</v>
      </c>
      <c r="AK234">
        <v>1482.8</v>
      </c>
      <c r="AL234">
        <v>1620.5</v>
      </c>
      <c r="AM234">
        <v>1513.4666666666667</v>
      </c>
      <c r="AN234">
        <v>100</v>
      </c>
      <c r="AO234">
        <v>100</v>
      </c>
      <c r="AP234">
        <v>100</v>
      </c>
      <c r="AQ234">
        <v>100</v>
      </c>
      <c r="AR234">
        <v>80</v>
      </c>
      <c r="AS234">
        <v>50</v>
      </c>
      <c r="AT234">
        <v>80</v>
      </c>
      <c r="AU234">
        <v>70</v>
      </c>
      <c r="AV234">
        <v>85</v>
      </c>
      <c r="AW234">
        <v>11.14</v>
      </c>
      <c r="AX234">
        <v>13.16388888888889</v>
      </c>
      <c r="AY234">
        <v>10.8925</v>
      </c>
      <c r="AZ234">
        <v>11.682758620689654</v>
      </c>
      <c r="BA234">
        <v>17.697499999999998</v>
      </c>
      <c r="BB234">
        <v>13.977</v>
      </c>
      <c r="BC234">
        <v>17.432222222222222</v>
      </c>
      <c r="BD234">
        <v>16.231111111111112</v>
      </c>
      <c r="BE234">
        <v>14.863333333333333</v>
      </c>
      <c r="BF234">
        <v>13.892222222222221</v>
      </c>
      <c r="BG234">
        <v>16.288888888888888</v>
      </c>
      <c r="BH234">
        <v>15.014814814814814</v>
      </c>
      <c r="BI234">
        <v>15.622962962962962</v>
      </c>
      <c r="BJ234">
        <v>13.390999999999998</v>
      </c>
      <c r="BK234">
        <v>15.552</v>
      </c>
      <c r="BL234">
        <v>13.25</v>
      </c>
      <c r="BM234">
        <v>14.064333333333334</v>
      </c>
      <c r="BN234">
        <v>19.462499999999999</v>
      </c>
      <c r="BO234">
        <v>36.433999999999997</v>
      </c>
      <c r="BP234">
        <v>18.535</v>
      </c>
      <c r="BQ234">
        <v>23.15</v>
      </c>
      <c r="BR234">
        <v>17.805490196078431</v>
      </c>
      <c r="BS234">
        <v>2.5631031310892012</v>
      </c>
      <c r="BT234">
        <v>2.5631031310892012</v>
      </c>
      <c r="BU234">
        <v>2.5631031310892012</v>
      </c>
      <c r="BV234">
        <v>2.782637511588625</v>
      </c>
      <c r="BW234">
        <v>2.1231727991175156</v>
      </c>
      <c r="BX234">
        <v>1.2815515655446006</v>
      </c>
      <c r="BY234">
        <v>2.1231727991175156</v>
      </c>
      <c r="BZ234">
        <v>2.3583151485239551</v>
      </c>
    </row>
    <row r="235" spans="1:78" x14ac:dyDescent="0.25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100</v>
      </c>
      <c r="J235">
        <v>100</v>
      </c>
      <c r="K235">
        <v>100</v>
      </c>
      <c r="L235">
        <v>100</v>
      </c>
      <c r="M235">
        <v>1389.6</v>
      </c>
      <c r="N235">
        <v>1507.7</v>
      </c>
      <c r="O235">
        <v>1328.9</v>
      </c>
      <c r="P235">
        <v>1408.7333333333333</v>
      </c>
      <c r="Q235">
        <v>1382.4</v>
      </c>
      <c r="R235">
        <v>1192.8</v>
      </c>
      <c r="S235">
        <v>1452.6</v>
      </c>
      <c r="T235">
        <v>1342.6</v>
      </c>
      <c r="U235">
        <v>1375.6666666666667</v>
      </c>
      <c r="V235">
        <v>90</v>
      </c>
      <c r="W235">
        <v>70</v>
      </c>
      <c r="X235">
        <v>80</v>
      </c>
      <c r="Y235">
        <v>80</v>
      </c>
      <c r="Z235">
        <v>80</v>
      </c>
      <c r="AA235">
        <v>90</v>
      </c>
      <c r="AB235">
        <v>70</v>
      </c>
      <c r="AC235">
        <v>80</v>
      </c>
      <c r="AD235">
        <v>80</v>
      </c>
      <c r="AE235">
        <v>1554.5</v>
      </c>
      <c r="AF235">
        <v>1597.3</v>
      </c>
      <c r="AG235">
        <v>1342.6</v>
      </c>
      <c r="AH235">
        <v>1498.1333333333334</v>
      </c>
      <c r="AI235">
        <v>1590.1</v>
      </c>
      <c r="AJ235">
        <v>1689.7</v>
      </c>
      <c r="AK235">
        <v>1305.3</v>
      </c>
      <c r="AL235">
        <v>1528.3666666666666</v>
      </c>
      <c r="AM235">
        <v>1513.25</v>
      </c>
      <c r="AN235">
        <v>90</v>
      </c>
      <c r="AO235">
        <v>90</v>
      </c>
      <c r="AP235">
        <v>90</v>
      </c>
      <c r="AQ235">
        <v>90</v>
      </c>
      <c r="AR235">
        <v>90</v>
      </c>
      <c r="AS235">
        <v>90</v>
      </c>
      <c r="AT235">
        <v>100</v>
      </c>
      <c r="AU235">
        <v>93.333333333333329</v>
      </c>
      <c r="AV235">
        <v>91.666666666666671</v>
      </c>
      <c r="AW235">
        <v>10.619000000000002</v>
      </c>
      <c r="AX235">
        <v>10.798499999999999</v>
      </c>
      <c r="AY235">
        <v>10.468</v>
      </c>
      <c r="AZ235">
        <v>10.628499999999999</v>
      </c>
      <c r="BA235">
        <v>15.44</v>
      </c>
      <c r="BB235">
        <v>21.53857142857143</v>
      </c>
      <c r="BC235">
        <v>16.611250000000002</v>
      </c>
      <c r="BD235">
        <v>17.609166666666667</v>
      </c>
      <c r="BE235">
        <v>17.28</v>
      </c>
      <c r="BF235">
        <v>13.253333333333332</v>
      </c>
      <c r="BG235">
        <v>20.751428571428569</v>
      </c>
      <c r="BH235">
        <v>16.782499999999999</v>
      </c>
      <c r="BI235">
        <v>17.195833333333333</v>
      </c>
      <c r="BJ235">
        <v>17.272222222222222</v>
      </c>
      <c r="BK235">
        <v>17.747777777777777</v>
      </c>
      <c r="BL235">
        <v>14.917777777777777</v>
      </c>
      <c r="BM235">
        <v>16.645925925925926</v>
      </c>
      <c r="BN235">
        <v>17.667777777777776</v>
      </c>
      <c r="BO235">
        <v>18.774444444444445</v>
      </c>
      <c r="BP235">
        <v>13.052999999999999</v>
      </c>
      <c r="BQ235">
        <v>16.375357142857144</v>
      </c>
      <c r="BR235">
        <v>16.508181818181818</v>
      </c>
      <c r="BS235">
        <v>2.1231727991175156</v>
      </c>
      <c r="BT235">
        <v>2.5631031310892012</v>
      </c>
      <c r="BU235">
        <v>1.3660217462809552</v>
      </c>
      <c r="BV235">
        <v>2.3427071796169394</v>
      </c>
      <c r="BW235">
        <v>2.5631031310892012</v>
      </c>
      <c r="BX235">
        <v>2.5631031310892012</v>
      </c>
      <c r="BY235">
        <v>2.5631031310892012</v>
      </c>
      <c r="BZ235">
        <v>3.0021718920880502</v>
      </c>
    </row>
    <row r="236" spans="1:78" x14ac:dyDescent="0.25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100</v>
      </c>
      <c r="J236">
        <v>100</v>
      </c>
      <c r="K236">
        <v>100</v>
      </c>
      <c r="L236">
        <v>100</v>
      </c>
      <c r="M236">
        <v>1759</v>
      </c>
      <c r="N236">
        <v>1318.9</v>
      </c>
      <c r="O236">
        <v>1712.2</v>
      </c>
      <c r="P236">
        <v>1596.7</v>
      </c>
      <c r="Q236">
        <v>1568.2</v>
      </c>
      <c r="R236">
        <v>1718.4</v>
      </c>
      <c r="S236">
        <v>1825.3</v>
      </c>
      <c r="T236">
        <v>1703.9666666666667</v>
      </c>
      <c r="U236">
        <v>1650.3333333333333</v>
      </c>
      <c r="V236">
        <v>70</v>
      </c>
      <c r="W236">
        <v>80</v>
      </c>
      <c r="X236">
        <v>70</v>
      </c>
      <c r="Y236">
        <v>73.333333333333329</v>
      </c>
      <c r="Z236">
        <v>60</v>
      </c>
      <c r="AA236">
        <v>80</v>
      </c>
      <c r="AB236">
        <v>80</v>
      </c>
      <c r="AC236">
        <v>73.333333333333329</v>
      </c>
      <c r="AD236">
        <v>73.333333333333329</v>
      </c>
      <c r="AE236">
        <v>1285</v>
      </c>
      <c r="AF236">
        <v>1370</v>
      </c>
      <c r="AG236">
        <v>1243.7</v>
      </c>
      <c r="AH236">
        <v>1299.5666666666666</v>
      </c>
      <c r="AI236">
        <v>1557.7</v>
      </c>
      <c r="AJ236">
        <v>1425.3</v>
      </c>
      <c r="AK236">
        <v>1399.2</v>
      </c>
      <c r="AL236">
        <v>1460.7333333333333</v>
      </c>
      <c r="AM236">
        <v>1380.15</v>
      </c>
      <c r="AN236">
        <v>90</v>
      </c>
      <c r="AO236">
        <v>100</v>
      </c>
      <c r="AP236">
        <v>100</v>
      </c>
      <c r="AQ236">
        <v>96.666666666666671</v>
      </c>
      <c r="AR236">
        <v>100</v>
      </c>
      <c r="AS236">
        <v>90</v>
      </c>
      <c r="AT236">
        <v>100</v>
      </c>
      <c r="AU236">
        <v>96.666666666666671</v>
      </c>
      <c r="AV236">
        <v>96.666666666666671</v>
      </c>
      <c r="AW236">
        <v>8.8290000000000006</v>
      </c>
      <c r="AX236">
        <v>9.9395000000000007</v>
      </c>
      <c r="AY236">
        <v>9.5495000000000001</v>
      </c>
      <c r="AZ236">
        <v>9.439333333333332</v>
      </c>
      <c r="BA236">
        <v>25.12857142857143</v>
      </c>
      <c r="BB236">
        <v>16.486250000000002</v>
      </c>
      <c r="BC236">
        <v>24.46</v>
      </c>
      <c r="BD236">
        <v>21.773181818181822</v>
      </c>
      <c r="BE236">
        <v>26.136666666666667</v>
      </c>
      <c r="BF236">
        <v>21.48</v>
      </c>
      <c r="BG236">
        <v>22.81625</v>
      </c>
      <c r="BH236">
        <v>23.235909090909093</v>
      </c>
      <c r="BI236">
        <v>22.504545454545454</v>
      </c>
      <c r="BJ236">
        <v>14.277777777777779</v>
      </c>
      <c r="BK236">
        <v>13.7</v>
      </c>
      <c r="BL236">
        <v>12.437000000000001</v>
      </c>
      <c r="BM236">
        <v>13.443793103448275</v>
      </c>
      <c r="BN236">
        <v>15.577</v>
      </c>
      <c r="BO236">
        <v>15.836666666666666</v>
      </c>
      <c r="BP236">
        <v>13.992000000000001</v>
      </c>
      <c r="BQ236">
        <v>15.111034482758621</v>
      </c>
      <c r="BR236">
        <v>14.277413793103449</v>
      </c>
      <c r="BS236">
        <v>1.5348986686804005</v>
      </c>
      <c r="BT236">
        <v>2.1231727991175156</v>
      </c>
      <c r="BU236">
        <v>2.1231727991175156</v>
      </c>
      <c r="BV236">
        <v>2.456840359026002</v>
      </c>
      <c r="BW236">
        <v>2.5631031310892012</v>
      </c>
      <c r="BX236">
        <v>2.5631031310892012</v>
      </c>
      <c r="BY236">
        <v>2.5631031310892012</v>
      </c>
      <c r="BZ236">
        <v>3.6678292716318284</v>
      </c>
    </row>
    <row r="237" spans="1:78" x14ac:dyDescent="0.25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v>1203.8</v>
      </c>
      <c r="N237">
        <v>1235.7</v>
      </c>
      <c r="O237">
        <v>1213.5</v>
      </c>
      <c r="P237">
        <v>1217.6666666666667</v>
      </c>
      <c r="Q237">
        <v>1446.7</v>
      </c>
      <c r="R237">
        <v>1371.2</v>
      </c>
      <c r="S237">
        <v>1326.8</v>
      </c>
      <c r="T237">
        <v>1381.5666666666666</v>
      </c>
      <c r="U237">
        <v>1299.6166666666666</v>
      </c>
      <c r="V237">
        <v>100</v>
      </c>
      <c r="W237">
        <v>90</v>
      </c>
      <c r="X237">
        <v>90</v>
      </c>
      <c r="Y237">
        <v>93.333333333333329</v>
      </c>
      <c r="Z237">
        <v>80</v>
      </c>
      <c r="AA237">
        <v>90</v>
      </c>
      <c r="AB237">
        <v>100</v>
      </c>
      <c r="AC237">
        <v>90</v>
      </c>
      <c r="AD237">
        <v>91.666666666666671</v>
      </c>
      <c r="AE237">
        <v>2161</v>
      </c>
      <c r="AF237">
        <v>2400.4</v>
      </c>
      <c r="AG237">
        <v>2117.5</v>
      </c>
      <c r="AH237">
        <v>2226.3000000000002</v>
      </c>
      <c r="AI237">
        <v>2320.6</v>
      </c>
      <c r="AJ237">
        <v>1982.7</v>
      </c>
      <c r="AK237">
        <v>2162.1</v>
      </c>
      <c r="AL237">
        <v>2155.1333333333332</v>
      </c>
      <c r="AM237">
        <v>2190.7166666666667</v>
      </c>
      <c r="AN237">
        <v>60</v>
      </c>
      <c r="AO237">
        <v>40</v>
      </c>
      <c r="AP237">
        <v>80</v>
      </c>
      <c r="AQ237">
        <v>60</v>
      </c>
      <c r="AR237">
        <v>60</v>
      </c>
      <c r="AS237">
        <v>80</v>
      </c>
      <c r="AT237">
        <v>50</v>
      </c>
      <c r="AU237">
        <v>63.333333333333336</v>
      </c>
      <c r="AV237">
        <v>61.666666666666664</v>
      </c>
      <c r="AW237">
        <v>12.140526315789472</v>
      </c>
      <c r="AX237">
        <v>10.0815</v>
      </c>
      <c r="AY237">
        <v>9.2795000000000005</v>
      </c>
      <c r="AZ237">
        <v>10.472711864406779</v>
      </c>
      <c r="BA237">
        <v>12.038</v>
      </c>
      <c r="BB237">
        <v>13.73</v>
      </c>
      <c r="BC237">
        <v>13.483333333333333</v>
      </c>
      <c r="BD237">
        <v>13.046428571428573</v>
      </c>
      <c r="BE237">
        <v>18.083750000000002</v>
      </c>
      <c r="BF237">
        <v>15.235555555555557</v>
      </c>
      <c r="BG237">
        <v>13.267999999999999</v>
      </c>
      <c r="BH237">
        <v>15.35074074074074</v>
      </c>
      <c r="BI237">
        <v>14.177636363636362</v>
      </c>
      <c r="BJ237">
        <v>36.016666666666666</v>
      </c>
      <c r="BK237">
        <v>60.010000000000005</v>
      </c>
      <c r="BL237">
        <v>26.46875</v>
      </c>
      <c r="BM237">
        <v>37.105000000000004</v>
      </c>
      <c r="BN237">
        <v>38.676666666666662</v>
      </c>
      <c r="BO237">
        <v>24.783750000000001</v>
      </c>
      <c r="BP237">
        <v>43.241999999999997</v>
      </c>
      <c r="BQ237">
        <v>34.028421052631579</v>
      </c>
      <c r="BR237">
        <v>35.525135135135137</v>
      </c>
      <c r="BS237">
        <v>2.1231727991175156</v>
      </c>
      <c r="BT237">
        <v>2.5631031310892012</v>
      </c>
      <c r="BU237">
        <v>2.5631031310892012</v>
      </c>
      <c r="BV237">
        <v>2.782637511588625</v>
      </c>
      <c r="BW237">
        <v>1.5348986686804005</v>
      </c>
      <c r="BX237">
        <v>2.1231727991175156</v>
      </c>
      <c r="BY237">
        <v>1.2815515655446006</v>
      </c>
      <c r="BZ237">
        <v>2.1746094629037094</v>
      </c>
    </row>
    <row r="238" spans="1:78" x14ac:dyDescent="0.25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100</v>
      </c>
      <c r="J238">
        <v>100</v>
      </c>
      <c r="K238">
        <v>100</v>
      </c>
      <c r="L238">
        <v>100</v>
      </c>
      <c r="M238">
        <v>1131.5999999999999</v>
      </c>
      <c r="N238">
        <v>1043.9000000000001</v>
      </c>
      <c r="O238">
        <v>1302.4000000000001</v>
      </c>
      <c r="P238">
        <v>1159.3</v>
      </c>
      <c r="Q238">
        <v>1087.7</v>
      </c>
      <c r="R238">
        <v>1102.4000000000001</v>
      </c>
      <c r="S238">
        <v>1293.8</v>
      </c>
      <c r="T238">
        <v>1161.3</v>
      </c>
      <c r="U238">
        <v>1160.3</v>
      </c>
      <c r="V238">
        <v>100</v>
      </c>
      <c r="W238">
        <v>100</v>
      </c>
      <c r="X238">
        <v>70</v>
      </c>
      <c r="Y238">
        <v>90</v>
      </c>
      <c r="Z238">
        <v>90</v>
      </c>
      <c r="AA238">
        <v>100</v>
      </c>
      <c r="AB238">
        <v>90</v>
      </c>
      <c r="AC238">
        <v>93.333333333333329</v>
      </c>
      <c r="AD238">
        <v>91.666666666666671</v>
      </c>
      <c r="AE238">
        <v>1482.7</v>
      </c>
      <c r="AF238">
        <v>1478.7</v>
      </c>
      <c r="AG238">
        <v>1766.8</v>
      </c>
      <c r="AH238">
        <v>1576.0666666666666</v>
      </c>
      <c r="AI238">
        <v>1625.6</v>
      </c>
      <c r="AJ238">
        <v>1819.9</v>
      </c>
      <c r="AK238">
        <v>1652.1</v>
      </c>
      <c r="AL238">
        <v>1699.2</v>
      </c>
      <c r="AM238">
        <v>1637.6333333333334</v>
      </c>
      <c r="AN238">
        <v>90</v>
      </c>
      <c r="AO238">
        <v>90</v>
      </c>
      <c r="AP238">
        <v>80</v>
      </c>
      <c r="AQ238">
        <v>86.666666666666671</v>
      </c>
      <c r="AR238">
        <v>90</v>
      </c>
      <c r="AS238">
        <v>70</v>
      </c>
      <c r="AT238">
        <v>100</v>
      </c>
      <c r="AU238">
        <v>86.666666666666671</v>
      </c>
      <c r="AV238">
        <v>86.666666666666671</v>
      </c>
      <c r="AW238">
        <v>8.4685000000000006</v>
      </c>
      <c r="AX238">
        <v>9.1475000000000009</v>
      </c>
      <c r="AY238">
        <v>7.8375000000000004</v>
      </c>
      <c r="AZ238">
        <v>8.4845000000000006</v>
      </c>
      <c r="BA238">
        <v>11.315999999999999</v>
      </c>
      <c r="BB238">
        <v>10.439</v>
      </c>
      <c r="BC238">
        <v>18.605714285714289</v>
      </c>
      <c r="BD238">
        <v>12.88111111111111</v>
      </c>
      <c r="BE238">
        <v>12.085555555555556</v>
      </c>
      <c r="BF238">
        <v>11.024000000000001</v>
      </c>
      <c r="BG238">
        <v>14.375555555555556</v>
      </c>
      <c r="BH238">
        <v>12.442500000000001</v>
      </c>
      <c r="BI238">
        <v>12.657818181818181</v>
      </c>
      <c r="BJ238">
        <v>16.474444444444444</v>
      </c>
      <c r="BK238">
        <v>16.43</v>
      </c>
      <c r="BL238">
        <v>22.085000000000001</v>
      </c>
      <c r="BM238">
        <v>18.185384615384613</v>
      </c>
      <c r="BN238">
        <v>18.062222222222221</v>
      </c>
      <c r="BO238">
        <v>25.998571428571431</v>
      </c>
      <c r="BP238">
        <v>16.521000000000001</v>
      </c>
      <c r="BQ238">
        <v>19.606153846153845</v>
      </c>
      <c r="BR238">
        <v>18.895769230769233</v>
      </c>
      <c r="BS238">
        <v>2.5631031310892012</v>
      </c>
      <c r="BT238">
        <v>2.5631031310892012</v>
      </c>
      <c r="BU238">
        <v>2.5631031310892012</v>
      </c>
      <c r="BV238">
        <v>3.3350005818599398</v>
      </c>
      <c r="BW238">
        <v>2.5631031310892012</v>
      </c>
      <c r="BX238">
        <v>1.8059520782526413</v>
      </c>
      <c r="BY238">
        <v>2.5631031310892012</v>
      </c>
      <c r="BZ238">
        <v>2.9446862524527</v>
      </c>
    </row>
    <row r="239" spans="1:78" x14ac:dyDescent="0.25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95</v>
      </c>
      <c r="J239">
        <v>95</v>
      </c>
      <c r="K239">
        <v>100</v>
      </c>
      <c r="L239">
        <v>96.666666666666671</v>
      </c>
      <c r="M239">
        <v>1450.1</v>
      </c>
      <c r="N239">
        <v>1307.2</v>
      </c>
      <c r="O239">
        <v>1280.4000000000001</v>
      </c>
      <c r="P239">
        <v>1345.9</v>
      </c>
      <c r="Q239">
        <v>1713.1</v>
      </c>
      <c r="R239">
        <v>1338.4</v>
      </c>
      <c r="S239">
        <v>1440.3</v>
      </c>
      <c r="T239">
        <v>1497.2666666666667</v>
      </c>
      <c r="U239">
        <v>1421.5833333333333</v>
      </c>
      <c r="V239">
        <v>90</v>
      </c>
      <c r="W239">
        <v>100</v>
      </c>
      <c r="X239">
        <v>90</v>
      </c>
      <c r="Y239">
        <v>93.333333333333329</v>
      </c>
      <c r="Z239">
        <v>60</v>
      </c>
      <c r="AA239">
        <v>90</v>
      </c>
      <c r="AB239">
        <v>80</v>
      </c>
      <c r="AC239">
        <v>76.666666666666671</v>
      </c>
      <c r="AD239">
        <v>85</v>
      </c>
      <c r="AE239">
        <v>1225.7</v>
      </c>
      <c r="AF239">
        <v>1561.3</v>
      </c>
      <c r="AG239">
        <v>1384.4</v>
      </c>
      <c r="AH239">
        <v>1390.4666666666667</v>
      </c>
      <c r="AI239">
        <v>1198.9000000000001</v>
      </c>
      <c r="AJ239">
        <v>1242.5999999999999</v>
      </c>
      <c r="AK239">
        <v>1215</v>
      </c>
      <c r="AL239">
        <v>1218.8333333333333</v>
      </c>
      <c r="AM239">
        <v>1304.6500000000001</v>
      </c>
      <c r="AN239">
        <v>100</v>
      </c>
      <c r="AO239">
        <v>80</v>
      </c>
      <c r="AP239">
        <v>90</v>
      </c>
      <c r="AQ239">
        <v>90</v>
      </c>
      <c r="AR239">
        <v>100</v>
      </c>
      <c r="AS239">
        <v>90</v>
      </c>
      <c r="AT239">
        <v>90</v>
      </c>
      <c r="AU239">
        <v>93.333333333333329</v>
      </c>
      <c r="AV239">
        <v>91.666666666666671</v>
      </c>
      <c r="AW239">
        <v>9.8289473684210531</v>
      </c>
      <c r="AX239">
        <v>10.147368421052631</v>
      </c>
      <c r="AY239">
        <v>8.6795000000000009</v>
      </c>
      <c r="AZ239">
        <v>9.5368965517241371</v>
      </c>
      <c r="BA239">
        <v>16.112222222222222</v>
      </c>
      <c r="BB239">
        <v>13.072000000000001</v>
      </c>
      <c r="BC239">
        <v>14.226666666666668</v>
      </c>
      <c r="BD239">
        <v>14.420357142857144</v>
      </c>
      <c r="BE239">
        <v>28.551666666666666</v>
      </c>
      <c r="BF239">
        <v>14.871111111111112</v>
      </c>
      <c r="BG239">
        <v>18.00375</v>
      </c>
      <c r="BH239">
        <v>19.529565217391301</v>
      </c>
      <c r="BI239">
        <v>16.724509803921567</v>
      </c>
      <c r="BJ239">
        <v>12.257</v>
      </c>
      <c r="BK239">
        <v>19.516249999999999</v>
      </c>
      <c r="BL239">
        <v>15.382222222222223</v>
      </c>
      <c r="BM239">
        <v>15.44962962962963</v>
      </c>
      <c r="BN239">
        <v>11.989000000000001</v>
      </c>
      <c r="BO239">
        <v>13.806666666666665</v>
      </c>
      <c r="BP239">
        <v>13.5</v>
      </c>
      <c r="BQ239">
        <v>13.058928571428572</v>
      </c>
      <c r="BR239">
        <v>14.232545454545455</v>
      </c>
      <c r="BS239">
        <v>1.5348986686804005</v>
      </c>
      <c r="BT239">
        <v>2.5631031310892012</v>
      </c>
      <c r="BU239">
        <v>2.1231727991175156</v>
      </c>
      <c r="BV239">
        <v>2.5618279266975588</v>
      </c>
      <c r="BW239">
        <v>2.5631031310892012</v>
      </c>
      <c r="BX239">
        <v>2.5631031310892012</v>
      </c>
      <c r="BY239">
        <v>2.5631031310892012</v>
      </c>
      <c r="BZ239">
        <v>3.3350005818599398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B773-E680-4719-952E-DC09C4366A0D}">
  <dimension ref="A1:BR210"/>
  <sheetViews>
    <sheetView zoomScale="70" zoomScaleNormal="70" workbookViewId="0">
      <selection activeCell="B1" sqref="B1:D1048576"/>
    </sheetView>
  </sheetViews>
  <sheetFormatPr baseColWidth="10" defaultRowHeight="15" x14ac:dyDescent="0.25"/>
  <cols>
    <col min="1" max="1" width="10.7109375" bestFit="1" customWidth="1"/>
    <col min="2" max="2" width="11.42578125" bestFit="1" customWidth="1"/>
    <col min="3" max="3" width="8.28515625" bestFit="1" customWidth="1"/>
    <col min="4" max="4" width="8.140625" bestFit="1" customWidth="1"/>
    <col min="5" max="5" width="22.42578125" bestFit="1" customWidth="1"/>
    <col min="6" max="6" width="22.140625" bestFit="1" customWidth="1"/>
    <col min="7" max="7" width="22.5703125" bestFit="1" customWidth="1"/>
    <col min="8" max="8" width="22.140625" bestFit="1" customWidth="1"/>
    <col min="9" max="9" width="22.5703125" bestFit="1" customWidth="1"/>
    <col min="10" max="10" width="22.42578125" bestFit="1" customWidth="1"/>
    <col min="11" max="11" width="22.85546875" bestFit="1" customWidth="1"/>
    <col min="12" max="12" width="22.42578125" bestFit="1" customWidth="1"/>
    <col min="13" max="13" width="19.140625" bestFit="1" customWidth="1"/>
    <col min="14" max="14" width="18.85546875" bestFit="1" customWidth="1"/>
    <col min="15" max="15" width="19.28515625" bestFit="1" customWidth="1"/>
    <col min="16" max="16" width="18.85546875" bestFit="1" customWidth="1"/>
    <col min="17" max="17" width="19.28515625" bestFit="1" customWidth="1"/>
    <col min="18" max="18" width="19.140625" bestFit="1" customWidth="1"/>
    <col min="19" max="19" width="19.5703125" bestFit="1" customWidth="1"/>
    <col min="20" max="20" width="19.140625" bestFit="1" customWidth="1"/>
    <col min="21" max="21" width="17.85546875" bestFit="1" customWidth="1"/>
    <col min="22" max="22" width="19.28515625" bestFit="1" customWidth="1"/>
    <col min="23" max="23" width="19.140625" bestFit="1" customWidth="1"/>
    <col min="24" max="24" width="19.5703125" bestFit="1" customWidth="1"/>
    <col min="25" max="25" width="19.140625" bestFit="1" customWidth="1"/>
    <col min="26" max="26" width="19.5703125" bestFit="1" customWidth="1"/>
    <col min="27" max="27" width="19.28515625" bestFit="1" customWidth="1"/>
    <col min="28" max="28" width="20" bestFit="1" customWidth="1"/>
    <col min="29" max="29" width="19.28515625" bestFit="1" customWidth="1"/>
    <col min="30" max="30" width="18.140625" bestFit="1" customWidth="1"/>
    <col min="31" max="31" width="22" bestFit="1" customWidth="1"/>
    <col min="32" max="32" width="21.7109375" bestFit="1" customWidth="1"/>
    <col min="33" max="33" width="22.140625" bestFit="1" customWidth="1"/>
    <col min="34" max="34" width="21.7109375" bestFit="1" customWidth="1"/>
    <col min="35" max="35" width="22.140625" bestFit="1" customWidth="1"/>
    <col min="36" max="36" width="22" bestFit="1" customWidth="1"/>
    <col min="37" max="37" width="22.42578125" bestFit="1" customWidth="1"/>
    <col min="38" max="39" width="22" bestFit="1" customWidth="1"/>
    <col min="40" max="40" width="22.140625" bestFit="1" customWidth="1"/>
    <col min="41" max="41" width="22" bestFit="1" customWidth="1"/>
    <col min="42" max="42" width="22.42578125" bestFit="1" customWidth="1"/>
    <col min="43" max="43" width="22" bestFit="1" customWidth="1"/>
    <col min="44" max="44" width="22.42578125" bestFit="1" customWidth="1"/>
    <col min="45" max="45" width="22.140625" bestFit="1" customWidth="1"/>
    <col min="46" max="46" width="22.5703125" bestFit="1" customWidth="1"/>
    <col min="47" max="47" width="22.140625" bestFit="1" customWidth="1"/>
    <col min="48" max="48" width="18.85546875" bestFit="1" customWidth="1"/>
    <col min="49" max="49" width="16.42578125" bestFit="1" customWidth="1"/>
    <col min="50" max="50" width="16.28515625" bestFit="1" customWidth="1"/>
    <col min="51" max="51" width="16.7109375" bestFit="1" customWidth="1"/>
    <col min="52" max="52" width="16.28515625" bestFit="1" customWidth="1"/>
    <col min="53" max="53" width="21.42578125" bestFit="1" customWidth="1"/>
    <col min="54" max="54" width="21.140625" bestFit="1" customWidth="1"/>
    <col min="55" max="55" width="21.5703125" bestFit="1" customWidth="1"/>
    <col min="56" max="56" width="21.140625" bestFit="1" customWidth="1"/>
    <col min="57" max="57" width="21.5703125" bestFit="1" customWidth="1"/>
    <col min="58" max="58" width="21.42578125" bestFit="1" customWidth="1"/>
    <col min="59" max="59" width="21.7109375" bestFit="1" customWidth="1"/>
    <col min="60" max="60" width="21.42578125" bestFit="1" customWidth="1"/>
    <col min="61" max="61" width="19.7109375" bestFit="1" customWidth="1"/>
    <col min="62" max="62" width="21" bestFit="1" customWidth="1"/>
    <col min="63" max="63" width="20.7109375" bestFit="1" customWidth="1"/>
    <col min="64" max="64" width="21.140625" bestFit="1" customWidth="1"/>
    <col min="65" max="65" width="20.7109375" bestFit="1" customWidth="1"/>
    <col min="66" max="66" width="21.140625" bestFit="1" customWidth="1"/>
    <col min="67" max="67" width="21" bestFit="1" customWidth="1"/>
    <col min="68" max="68" width="21.42578125" bestFit="1" customWidth="1"/>
    <col min="69" max="70" width="21" bestFit="1" customWidth="1"/>
  </cols>
  <sheetData>
    <row r="1" spans="1:70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6" t="s">
        <v>244</v>
      </c>
      <c r="AF1" s="16" t="s">
        <v>245</v>
      </c>
      <c r="AG1" s="16" t="s">
        <v>246</v>
      </c>
      <c r="AH1" s="16" t="s">
        <v>299</v>
      </c>
      <c r="AI1" s="16" t="s">
        <v>247</v>
      </c>
      <c r="AJ1" s="16" t="s">
        <v>248</v>
      </c>
      <c r="AK1" s="16" t="s">
        <v>249</v>
      </c>
      <c r="AL1" s="16" t="s">
        <v>300</v>
      </c>
      <c r="AM1" s="16" t="s">
        <v>301</v>
      </c>
      <c r="AN1" s="16" t="s">
        <v>259</v>
      </c>
      <c r="AO1" s="16" t="s">
        <v>260</v>
      </c>
      <c r="AP1" s="16" t="s">
        <v>261</v>
      </c>
      <c r="AQ1" s="16" t="s">
        <v>305</v>
      </c>
      <c r="AR1" s="16" t="s">
        <v>262</v>
      </c>
      <c r="AS1" s="16" t="s">
        <v>263</v>
      </c>
      <c r="AT1" s="16" t="s">
        <v>264</v>
      </c>
      <c r="AU1" s="16" t="s">
        <v>306</v>
      </c>
      <c r="AV1" s="11" t="s">
        <v>307</v>
      </c>
      <c r="AW1" s="8" t="s">
        <v>320</v>
      </c>
      <c r="AX1" s="8" t="s">
        <v>321</v>
      </c>
      <c r="AY1" s="8" t="s">
        <v>322</v>
      </c>
      <c r="AZ1" s="8" t="s">
        <v>323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</row>
    <row r="2" spans="1:70" x14ac:dyDescent="0.25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</row>
    <row r="3" spans="1:70" x14ac:dyDescent="0.25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</row>
    <row r="4" spans="1:70" x14ac:dyDescent="0.25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</row>
    <row r="5" spans="1:70" x14ac:dyDescent="0.25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</row>
    <row r="6" spans="1:70" x14ac:dyDescent="0.25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</row>
    <row r="7" spans="1:70" x14ac:dyDescent="0.25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</row>
    <row r="8" spans="1:70" x14ac:dyDescent="0.25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</row>
    <row r="9" spans="1:70" x14ac:dyDescent="0.25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</row>
    <row r="10" spans="1:70" x14ac:dyDescent="0.25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</row>
    <row r="11" spans="1:70" x14ac:dyDescent="0.25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</row>
    <row r="12" spans="1:70" x14ac:dyDescent="0.25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</row>
    <row r="13" spans="1:70" x14ac:dyDescent="0.25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</row>
    <row r="14" spans="1:70" x14ac:dyDescent="0.25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</row>
    <row r="15" spans="1:70" x14ac:dyDescent="0.25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</row>
    <row r="16" spans="1:70" x14ac:dyDescent="0.25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</row>
    <row r="17" spans="1:70" x14ac:dyDescent="0.25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</row>
    <row r="18" spans="1:70" x14ac:dyDescent="0.25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</row>
    <row r="19" spans="1:70" x14ac:dyDescent="0.25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</row>
    <row r="20" spans="1:70" x14ac:dyDescent="0.25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</row>
    <row r="21" spans="1:70" x14ac:dyDescent="0.25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</row>
    <row r="22" spans="1:70" x14ac:dyDescent="0.25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</row>
    <row r="23" spans="1:70" x14ac:dyDescent="0.25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</row>
    <row r="24" spans="1:70" x14ac:dyDescent="0.25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</row>
    <row r="25" spans="1:70" x14ac:dyDescent="0.25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>
        <v>1206.5999999999999</v>
      </c>
      <c r="AF25">
        <v>1419.2</v>
      </c>
      <c r="AG25">
        <v>1345.4</v>
      </c>
      <c r="AH25">
        <v>1323.7333333333333</v>
      </c>
      <c r="AI25">
        <v>1284.3</v>
      </c>
      <c r="AJ25">
        <v>1435.7</v>
      </c>
      <c r="AK25">
        <v>1409.1</v>
      </c>
      <c r="AL25">
        <v>1376.3666666666666</v>
      </c>
      <c r="AM25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</row>
    <row r="26" spans="1:70" x14ac:dyDescent="0.25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>
        <v>1019.2</v>
      </c>
      <c r="AF26">
        <v>1313.1</v>
      </c>
      <c r="AG26">
        <v>1126</v>
      </c>
      <c r="AH26">
        <v>1152.7666666666667</v>
      </c>
      <c r="AI26">
        <v>1235</v>
      </c>
      <c r="AJ26">
        <v>1155.5999999999999</v>
      </c>
      <c r="AK26">
        <v>1153.5999999999999</v>
      </c>
      <c r="AL26">
        <v>1181.4000000000001</v>
      </c>
      <c r="AM26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</row>
    <row r="27" spans="1:70" x14ac:dyDescent="0.25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>
        <v>725.8</v>
      </c>
      <c r="AF27">
        <v>755.4</v>
      </c>
      <c r="AG27">
        <v>839.8</v>
      </c>
      <c r="AH27">
        <v>773.66666666666663</v>
      </c>
      <c r="AI27">
        <v>750.8</v>
      </c>
      <c r="AJ27">
        <v>730.8</v>
      </c>
      <c r="AK27">
        <v>764.2</v>
      </c>
      <c r="AL27">
        <v>748.6</v>
      </c>
      <c r="AM27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</row>
    <row r="28" spans="1:70" x14ac:dyDescent="0.25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>
        <v>1328.4</v>
      </c>
      <c r="AF28">
        <v>1487.2</v>
      </c>
      <c r="AG28">
        <v>1227.7</v>
      </c>
      <c r="AH28">
        <v>1347.7666666666667</v>
      </c>
      <c r="AI28">
        <v>1281.8</v>
      </c>
      <c r="AJ28">
        <v>1167.5999999999999</v>
      </c>
      <c r="AK28">
        <v>1202.0999999999999</v>
      </c>
      <c r="AL28">
        <v>1217.1666666666667</v>
      </c>
      <c r="AM28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</row>
    <row r="29" spans="1:70" x14ac:dyDescent="0.25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>
        <v>1264.0999999999999</v>
      </c>
      <c r="AF29">
        <v>1623.2</v>
      </c>
      <c r="AG29">
        <v>1327.6</v>
      </c>
      <c r="AH29">
        <v>1404.9666666666667</v>
      </c>
      <c r="AI29">
        <v>1232.4000000000001</v>
      </c>
      <c r="AJ29">
        <v>1203.5</v>
      </c>
      <c r="AK29">
        <v>1205.7</v>
      </c>
      <c r="AL29">
        <v>1213.8666666666666</v>
      </c>
      <c r="AM29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</row>
    <row r="30" spans="1:70" x14ac:dyDescent="0.25">
      <c r="A30" s="1" t="s">
        <v>29</v>
      </c>
      <c r="B30" s="1">
        <v>20</v>
      </c>
      <c r="C30" s="1">
        <v>2</v>
      </c>
      <c r="D30" s="1">
        <v>24</v>
      </c>
      <c r="E30">
        <v>637.20000000000005</v>
      </c>
      <c r="F30">
        <v>639.6</v>
      </c>
      <c r="G30">
        <v>694.85</v>
      </c>
      <c r="H30">
        <v>657.2166666666667</v>
      </c>
      <c r="I30">
        <v>100</v>
      </c>
      <c r="J30">
        <v>100</v>
      </c>
      <c r="K30">
        <v>100</v>
      </c>
      <c r="L30">
        <v>100</v>
      </c>
      <c r="M30">
        <v>1155.5999999999999</v>
      </c>
      <c r="N30">
        <v>1033.8</v>
      </c>
      <c r="O30">
        <v>1042.5</v>
      </c>
      <c r="P30">
        <v>1077.3</v>
      </c>
      <c r="Q30">
        <v>876.9</v>
      </c>
      <c r="R30">
        <v>1197.4000000000001</v>
      </c>
      <c r="S30">
        <v>974.8</v>
      </c>
      <c r="T30">
        <v>1016.3666666666667</v>
      </c>
      <c r="U30">
        <v>1046.8333333333333</v>
      </c>
      <c r="V30">
        <v>100</v>
      </c>
      <c r="W30">
        <v>100</v>
      </c>
      <c r="X30">
        <v>90</v>
      </c>
      <c r="Y30">
        <v>96.666666666666671</v>
      </c>
      <c r="Z30">
        <v>80</v>
      </c>
      <c r="AA30">
        <v>100</v>
      </c>
      <c r="AB30">
        <v>100</v>
      </c>
      <c r="AC30">
        <v>93.333333333333329</v>
      </c>
      <c r="AD30">
        <v>95</v>
      </c>
      <c r="AE30">
        <v>874.4</v>
      </c>
      <c r="AF30">
        <v>1002.7</v>
      </c>
      <c r="AG30">
        <v>864.2</v>
      </c>
      <c r="AH30">
        <v>913.76666666666665</v>
      </c>
      <c r="AI30">
        <v>938.6</v>
      </c>
      <c r="AJ30">
        <v>787.1</v>
      </c>
      <c r="AK30">
        <v>743</v>
      </c>
      <c r="AL30">
        <v>822.9</v>
      </c>
      <c r="AM30">
        <v>868.33333333333337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6.3720000000000008</v>
      </c>
      <c r="AX30">
        <v>6.3959999999999999</v>
      </c>
      <c r="AY30">
        <v>6.9485000000000001</v>
      </c>
      <c r="AZ30">
        <v>6.5721666666666669</v>
      </c>
      <c r="BA30">
        <v>11.555999999999999</v>
      </c>
      <c r="BB30">
        <v>10.337999999999999</v>
      </c>
      <c r="BC30">
        <v>11.583333333333334</v>
      </c>
      <c r="BD30">
        <v>11.144482758620688</v>
      </c>
      <c r="BE30">
        <v>10.96125</v>
      </c>
      <c r="BF30">
        <v>11.974</v>
      </c>
      <c r="BG30">
        <v>9.7479999999999993</v>
      </c>
      <c r="BH30">
        <v>10.889642857142858</v>
      </c>
      <c r="BI30">
        <v>11.019298245614035</v>
      </c>
      <c r="BJ30">
        <v>8.7439999999999998</v>
      </c>
      <c r="BK30">
        <v>10.027000000000001</v>
      </c>
      <c r="BL30">
        <v>8.6420000000000012</v>
      </c>
      <c r="BM30">
        <v>9.1376666666666662</v>
      </c>
      <c r="BN30">
        <v>9.386000000000001</v>
      </c>
      <c r="BO30">
        <v>7.8710000000000004</v>
      </c>
      <c r="BP30">
        <v>7.43</v>
      </c>
      <c r="BQ30">
        <v>8.2289999999999992</v>
      </c>
      <c r="BR30">
        <v>8.6833333333333336</v>
      </c>
    </row>
    <row r="31" spans="1:70" x14ac:dyDescent="0.25">
      <c r="A31" s="1" t="s">
        <v>30</v>
      </c>
      <c r="B31" s="1">
        <v>20</v>
      </c>
      <c r="C31" s="1">
        <v>2</v>
      </c>
      <c r="D31" s="1">
        <v>27</v>
      </c>
      <c r="E31">
        <v>1092.75</v>
      </c>
      <c r="F31">
        <v>1065.2</v>
      </c>
      <c r="G31">
        <v>1079.95</v>
      </c>
      <c r="H31">
        <v>1079.3</v>
      </c>
      <c r="I31">
        <v>100</v>
      </c>
      <c r="J31">
        <v>95</v>
      </c>
      <c r="K31">
        <v>100</v>
      </c>
      <c r="L31">
        <v>98.333333333333329</v>
      </c>
      <c r="M31">
        <v>1654.2</v>
      </c>
      <c r="N31">
        <v>1518.3</v>
      </c>
      <c r="O31">
        <v>1572.6</v>
      </c>
      <c r="P31">
        <v>1581.7</v>
      </c>
      <c r="Q31">
        <v>1432.6</v>
      </c>
      <c r="R31">
        <v>1336.4</v>
      </c>
      <c r="S31">
        <v>1391.4</v>
      </c>
      <c r="T31">
        <v>1386.8</v>
      </c>
      <c r="U31">
        <v>1484.25</v>
      </c>
      <c r="V31">
        <v>90</v>
      </c>
      <c r="W31">
        <v>100</v>
      </c>
      <c r="X31">
        <v>90</v>
      </c>
      <c r="Y31">
        <v>93.333333333333329</v>
      </c>
      <c r="Z31">
        <v>90</v>
      </c>
      <c r="AA31">
        <v>100</v>
      </c>
      <c r="AB31">
        <v>100</v>
      </c>
      <c r="AC31">
        <v>96.666666666666671</v>
      </c>
      <c r="AD31">
        <v>95</v>
      </c>
      <c r="AE31">
        <v>1689.9</v>
      </c>
      <c r="AF31">
        <v>1520.9</v>
      </c>
      <c r="AG31">
        <v>1467.8</v>
      </c>
      <c r="AH31">
        <v>1559.5333333333333</v>
      </c>
      <c r="AI31">
        <v>1529.7</v>
      </c>
      <c r="AJ31">
        <v>1459.7</v>
      </c>
      <c r="AK31">
        <v>1347.1</v>
      </c>
      <c r="AL31">
        <v>1445.5</v>
      </c>
      <c r="AM31">
        <v>1502.5166666666667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90</v>
      </c>
      <c r="AT31">
        <v>90</v>
      </c>
      <c r="AU31">
        <v>93.333333333333329</v>
      </c>
      <c r="AV31">
        <v>96.666666666666671</v>
      </c>
      <c r="AW31">
        <v>10.9275</v>
      </c>
      <c r="AX31">
        <v>11.212631578947368</v>
      </c>
      <c r="AY31">
        <v>10.7995</v>
      </c>
      <c r="AZ31">
        <v>10.975932203389831</v>
      </c>
      <c r="BA31">
        <v>18.38</v>
      </c>
      <c r="BB31">
        <v>15.183</v>
      </c>
      <c r="BC31">
        <v>17.473333333333333</v>
      </c>
      <c r="BD31">
        <v>16.946785714285717</v>
      </c>
      <c r="BE31">
        <v>15.917777777777777</v>
      </c>
      <c r="BF31">
        <v>13.364000000000001</v>
      </c>
      <c r="BG31">
        <v>13.914000000000001</v>
      </c>
      <c r="BH31">
        <v>14.346206896551722</v>
      </c>
      <c r="BI31">
        <v>15.623684210526315</v>
      </c>
      <c r="BJ31">
        <v>16.899000000000001</v>
      </c>
      <c r="BK31">
        <v>15.209000000000001</v>
      </c>
      <c r="BL31">
        <v>14.677999999999999</v>
      </c>
      <c r="BM31">
        <v>15.595333333333333</v>
      </c>
      <c r="BN31">
        <v>15.297000000000001</v>
      </c>
      <c r="BO31">
        <v>16.218888888888891</v>
      </c>
      <c r="BP31">
        <v>14.967777777777776</v>
      </c>
      <c r="BQ31">
        <v>15.487500000000001</v>
      </c>
      <c r="BR31">
        <v>15.543275862068965</v>
      </c>
    </row>
    <row r="32" spans="1:70" x14ac:dyDescent="0.25">
      <c r="A32" s="1" t="s">
        <v>31</v>
      </c>
      <c r="B32" s="1">
        <v>20</v>
      </c>
      <c r="C32" s="1">
        <v>2</v>
      </c>
      <c r="D32" s="1">
        <v>25</v>
      </c>
      <c r="E32">
        <v>541.25</v>
      </c>
      <c r="F32">
        <v>541.45000000000005</v>
      </c>
      <c r="G32">
        <v>551.5</v>
      </c>
      <c r="H32">
        <v>544.73333333333335</v>
      </c>
      <c r="I32">
        <v>100</v>
      </c>
      <c r="J32">
        <v>100</v>
      </c>
      <c r="K32">
        <v>100</v>
      </c>
      <c r="L32">
        <v>100</v>
      </c>
      <c r="M32">
        <v>955</v>
      </c>
      <c r="N32">
        <v>970.1</v>
      </c>
      <c r="O32">
        <v>974</v>
      </c>
      <c r="P32">
        <v>966.36666666666667</v>
      </c>
      <c r="Q32">
        <v>788.1</v>
      </c>
      <c r="R32">
        <v>868.5</v>
      </c>
      <c r="S32">
        <v>854.8</v>
      </c>
      <c r="T32">
        <v>837.13333333333333</v>
      </c>
      <c r="U32">
        <v>901.75</v>
      </c>
      <c r="V32">
        <v>100</v>
      </c>
      <c r="W32">
        <v>90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>
        <v>995.2</v>
      </c>
      <c r="AF32">
        <v>1266.7</v>
      </c>
      <c r="AG32">
        <v>989</v>
      </c>
      <c r="AH32">
        <v>1083.6333333333334</v>
      </c>
      <c r="AI32">
        <v>1081.3</v>
      </c>
      <c r="AJ32">
        <v>1053.5</v>
      </c>
      <c r="AK32">
        <v>1135</v>
      </c>
      <c r="AL32">
        <v>1089.9333333333334</v>
      </c>
      <c r="AM32">
        <v>1086.7833333333333</v>
      </c>
      <c r="AN32">
        <v>100</v>
      </c>
      <c r="AO32">
        <v>100</v>
      </c>
      <c r="AP32">
        <v>100</v>
      </c>
      <c r="AQ32">
        <v>100</v>
      </c>
      <c r="AR32">
        <v>90</v>
      </c>
      <c r="AS32">
        <v>100</v>
      </c>
      <c r="AT32">
        <v>100</v>
      </c>
      <c r="AU32">
        <v>96.666666666666671</v>
      </c>
      <c r="AV32">
        <v>98.333333333333329</v>
      </c>
      <c r="AW32">
        <v>5.4124999999999996</v>
      </c>
      <c r="AX32">
        <v>5.4145000000000003</v>
      </c>
      <c r="AY32">
        <v>5.5149999999999997</v>
      </c>
      <c r="AZ32">
        <v>5.4473333333333338</v>
      </c>
      <c r="BA32">
        <v>9.5500000000000007</v>
      </c>
      <c r="BB32">
        <v>10.77888888888889</v>
      </c>
      <c r="BC32">
        <v>10.822222222222223</v>
      </c>
      <c r="BD32">
        <v>10.353928571428572</v>
      </c>
      <c r="BE32">
        <v>8.7566666666666677</v>
      </c>
      <c r="BF32">
        <v>8.6850000000000005</v>
      </c>
      <c r="BG32">
        <v>8.548</v>
      </c>
      <c r="BH32">
        <v>8.66</v>
      </c>
      <c r="BI32">
        <v>9.4921052631578942</v>
      </c>
      <c r="BJ32">
        <v>9.952</v>
      </c>
      <c r="BK32">
        <v>12.667</v>
      </c>
      <c r="BL32">
        <v>9.89</v>
      </c>
      <c r="BM32">
        <v>10.836333333333334</v>
      </c>
      <c r="BN32">
        <v>12.014444444444443</v>
      </c>
      <c r="BO32">
        <v>10.535</v>
      </c>
      <c r="BP32">
        <v>11.35</v>
      </c>
      <c r="BQ32">
        <v>11.275172413793104</v>
      </c>
      <c r="BR32">
        <v>11.052033898305085</v>
      </c>
    </row>
    <row r="33" spans="1:70" x14ac:dyDescent="0.25">
      <c r="A33" s="1" t="s">
        <v>32</v>
      </c>
      <c r="B33" s="1">
        <v>20</v>
      </c>
      <c r="C33" s="1">
        <v>2</v>
      </c>
      <c r="D33" s="1">
        <v>29</v>
      </c>
      <c r="E33">
        <v>1089.3</v>
      </c>
      <c r="F33">
        <v>1015.25</v>
      </c>
      <c r="G33">
        <v>1000.9</v>
      </c>
      <c r="H33">
        <v>1035.1500000000001</v>
      </c>
      <c r="I33">
        <v>95</v>
      </c>
      <c r="J33">
        <v>95</v>
      </c>
      <c r="K33">
        <v>100</v>
      </c>
      <c r="L33">
        <v>96.666666666666671</v>
      </c>
      <c r="M33">
        <v>1529.4</v>
      </c>
      <c r="N33">
        <v>1509.4</v>
      </c>
      <c r="O33">
        <v>1261.5999999999999</v>
      </c>
      <c r="P33">
        <v>1433.4666666666667</v>
      </c>
      <c r="Q33">
        <v>1094</v>
      </c>
      <c r="R33">
        <v>1318.6</v>
      </c>
      <c r="S33">
        <v>1308.8</v>
      </c>
      <c r="T33">
        <v>1240.4666666666667</v>
      </c>
      <c r="U33">
        <v>1336.9666666666667</v>
      </c>
      <c r="V33">
        <v>90</v>
      </c>
      <c r="W33">
        <v>100</v>
      </c>
      <c r="X33">
        <v>90</v>
      </c>
      <c r="Y33">
        <v>93.333333333333329</v>
      </c>
      <c r="Z33">
        <v>80</v>
      </c>
      <c r="AA33">
        <v>90</v>
      </c>
      <c r="AB33">
        <v>90</v>
      </c>
      <c r="AC33">
        <v>86.666666666666671</v>
      </c>
      <c r="AD33">
        <v>90</v>
      </c>
      <c r="AE33">
        <v>1299.2</v>
      </c>
      <c r="AF33">
        <v>1390.5</v>
      </c>
      <c r="AG33">
        <v>1330.4</v>
      </c>
      <c r="AH33">
        <v>1340.0333333333333</v>
      </c>
      <c r="AI33">
        <v>1512.6</v>
      </c>
      <c r="AJ33">
        <v>1371.9</v>
      </c>
      <c r="AK33">
        <v>1442</v>
      </c>
      <c r="AL33">
        <v>1442.1666666666667</v>
      </c>
      <c r="AM33">
        <v>1391.1</v>
      </c>
      <c r="AN33">
        <v>90</v>
      </c>
      <c r="AO33">
        <v>100</v>
      </c>
      <c r="AP33">
        <v>100</v>
      </c>
      <c r="AQ33">
        <v>96.666666666666671</v>
      </c>
      <c r="AR33">
        <v>90</v>
      </c>
      <c r="AS33">
        <v>100</v>
      </c>
      <c r="AT33">
        <v>90</v>
      </c>
      <c r="AU33">
        <v>93.333333333333329</v>
      </c>
      <c r="AV33">
        <v>95</v>
      </c>
      <c r="AW33">
        <v>11.466315789473684</v>
      </c>
      <c r="AX33">
        <v>10.686842105263159</v>
      </c>
      <c r="AY33">
        <v>10.009</v>
      </c>
      <c r="AZ33">
        <v>10.70844827586207</v>
      </c>
      <c r="BA33">
        <v>16.993333333333336</v>
      </c>
      <c r="BB33">
        <v>15.094000000000001</v>
      </c>
      <c r="BC33">
        <v>14.017777777777777</v>
      </c>
      <c r="BD33">
        <v>15.35857142857143</v>
      </c>
      <c r="BE33">
        <v>13.675000000000001</v>
      </c>
      <c r="BF33">
        <v>14.65111111111111</v>
      </c>
      <c r="BG33">
        <v>14.542222222222222</v>
      </c>
      <c r="BH33">
        <v>14.313076923076922</v>
      </c>
      <c r="BI33">
        <v>14.855185185185185</v>
      </c>
      <c r="BJ33">
        <v>14.435555555555556</v>
      </c>
      <c r="BK33">
        <v>13.904999999999999</v>
      </c>
      <c r="BL33">
        <v>13.304</v>
      </c>
      <c r="BM33">
        <v>13.862413793103448</v>
      </c>
      <c r="BN33">
        <v>16.806666666666665</v>
      </c>
      <c r="BO33">
        <v>13.719000000000001</v>
      </c>
      <c r="BP33">
        <v>16.022222222222222</v>
      </c>
      <c r="BQ33">
        <v>15.451785714285716</v>
      </c>
      <c r="BR33">
        <v>14.643157894736841</v>
      </c>
    </row>
    <row r="34" spans="1:70" x14ac:dyDescent="0.25">
      <c r="A34" s="1" t="s">
        <v>33</v>
      </c>
      <c r="B34" s="1">
        <v>20</v>
      </c>
      <c r="C34" s="1">
        <v>2</v>
      </c>
      <c r="D34" s="1">
        <v>28</v>
      </c>
      <c r="E34">
        <v>2400.1999999999998</v>
      </c>
      <c r="F34">
        <v>2076.1999999999998</v>
      </c>
      <c r="G34">
        <v>2412.65</v>
      </c>
      <c r="H34">
        <v>2296.35</v>
      </c>
      <c r="I34">
        <v>90</v>
      </c>
      <c r="J34">
        <v>100</v>
      </c>
      <c r="K34">
        <v>95</v>
      </c>
      <c r="L34">
        <v>95</v>
      </c>
      <c r="M34">
        <v>2527.1</v>
      </c>
      <c r="N34">
        <v>2138.8000000000002</v>
      </c>
      <c r="O34">
        <v>2522.1</v>
      </c>
      <c r="P34">
        <v>2396</v>
      </c>
      <c r="Q34">
        <v>2604.1999999999998</v>
      </c>
      <c r="R34">
        <v>2607.4</v>
      </c>
      <c r="S34">
        <v>2552.1</v>
      </c>
      <c r="T34">
        <v>2587.9</v>
      </c>
      <c r="U34">
        <v>2491.9499999999998</v>
      </c>
      <c r="V34">
        <v>100</v>
      </c>
      <c r="W34">
        <v>100</v>
      </c>
      <c r="X34">
        <v>90</v>
      </c>
      <c r="Y34">
        <v>96.666666666666671</v>
      </c>
      <c r="Z34">
        <v>90</v>
      </c>
      <c r="AA34">
        <v>100</v>
      </c>
      <c r="AB34">
        <v>100</v>
      </c>
      <c r="AC34">
        <v>96.666666666666671</v>
      </c>
      <c r="AD34">
        <v>96.666666666666671</v>
      </c>
      <c r="AE34">
        <v>2586.8000000000002</v>
      </c>
      <c r="AF34">
        <v>2736.3</v>
      </c>
      <c r="AG34">
        <v>2630</v>
      </c>
      <c r="AH34">
        <v>2651.0333333333333</v>
      </c>
      <c r="AI34">
        <v>2289.9</v>
      </c>
      <c r="AJ34">
        <v>2404.1999999999998</v>
      </c>
      <c r="AK34">
        <v>2766</v>
      </c>
      <c r="AL34">
        <v>2486.6999999999998</v>
      </c>
      <c r="AM34">
        <v>2568.8666666666668</v>
      </c>
      <c r="AN34">
        <v>90</v>
      </c>
      <c r="AO34">
        <v>70</v>
      </c>
      <c r="AP34">
        <v>80</v>
      </c>
      <c r="AQ34">
        <v>80</v>
      </c>
      <c r="AR34">
        <v>90</v>
      </c>
      <c r="AS34">
        <v>80</v>
      </c>
      <c r="AT34">
        <v>80</v>
      </c>
      <c r="AU34">
        <v>83.333333333333329</v>
      </c>
      <c r="AV34">
        <v>81.666666666666671</v>
      </c>
      <c r="AW34">
        <v>26.668888888888887</v>
      </c>
      <c r="AX34">
        <v>20.761999999999997</v>
      </c>
      <c r="AY34">
        <v>25.396315789473686</v>
      </c>
      <c r="AZ34">
        <v>24.172105263157892</v>
      </c>
      <c r="BA34">
        <v>25.271000000000001</v>
      </c>
      <c r="BB34">
        <v>21.388000000000002</v>
      </c>
      <c r="BC34">
        <v>28.023333333333333</v>
      </c>
      <c r="BD34">
        <v>24.786206896551722</v>
      </c>
      <c r="BE34">
        <v>28.935555555555553</v>
      </c>
      <c r="BF34">
        <v>26.074000000000002</v>
      </c>
      <c r="BG34">
        <v>25.521000000000001</v>
      </c>
      <c r="BH34">
        <v>26.771379310344827</v>
      </c>
      <c r="BI34">
        <v>25.778793103448272</v>
      </c>
      <c r="BJ34">
        <v>28.742222222222225</v>
      </c>
      <c r="BK34">
        <v>39.090000000000003</v>
      </c>
      <c r="BL34">
        <v>32.875</v>
      </c>
      <c r="BM34">
        <v>33.137916666666669</v>
      </c>
      <c r="BN34">
        <v>25.443333333333335</v>
      </c>
      <c r="BO34">
        <v>30.052499999999998</v>
      </c>
      <c r="BP34">
        <v>34.575000000000003</v>
      </c>
      <c r="BQ34">
        <v>29.840399999999999</v>
      </c>
      <c r="BR34">
        <v>31.455510204081634</v>
      </c>
    </row>
    <row r="35" spans="1:70" x14ac:dyDescent="0.25">
      <c r="A35" s="1" t="s">
        <v>34</v>
      </c>
      <c r="B35" s="1">
        <v>20</v>
      </c>
      <c r="C35" s="1">
        <v>2</v>
      </c>
      <c r="D35" s="1">
        <v>29</v>
      </c>
      <c r="E35">
        <v>892.2</v>
      </c>
      <c r="F35">
        <v>989.7</v>
      </c>
      <c r="G35">
        <v>1009.75</v>
      </c>
      <c r="H35">
        <v>963.88333333333333</v>
      </c>
      <c r="I35">
        <v>95</v>
      </c>
      <c r="J35">
        <v>95</v>
      </c>
      <c r="K35">
        <v>95</v>
      </c>
      <c r="L35">
        <v>95</v>
      </c>
      <c r="M35">
        <v>838.4</v>
      </c>
      <c r="N35">
        <v>811.2</v>
      </c>
      <c r="O35">
        <v>925.1</v>
      </c>
      <c r="P35">
        <v>858.23333333333335</v>
      </c>
      <c r="Q35">
        <v>1088.8</v>
      </c>
      <c r="R35">
        <v>976.2</v>
      </c>
      <c r="S35">
        <v>1060.2</v>
      </c>
      <c r="T35">
        <v>1041.7333333333333</v>
      </c>
      <c r="U35">
        <v>949.98333333333335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>
        <v>869.4</v>
      </c>
      <c r="AF35">
        <v>999</v>
      </c>
      <c r="AG35">
        <v>987.7</v>
      </c>
      <c r="AH35">
        <v>952.0333333333333</v>
      </c>
      <c r="AI35">
        <v>1456.6</v>
      </c>
      <c r="AJ35">
        <v>1248.2</v>
      </c>
      <c r="AK35">
        <v>1202</v>
      </c>
      <c r="AL35">
        <v>1302.2666666666667</v>
      </c>
      <c r="AM35">
        <v>1127.1500000000001</v>
      </c>
      <c r="AN35">
        <v>100</v>
      </c>
      <c r="AO35">
        <v>90</v>
      </c>
      <c r="AP35">
        <v>100</v>
      </c>
      <c r="AQ35">
        <v>96.666666666666671</v>
      </c>
      <c r="AR35">
        <v>90</v>
      </c>
      <c r="AS35">
        <v>90</v>
      </c>
      <c r="AT35">
        <v>100</v>
      </c>
      <c r="AU35">
        <v>93.333333333333329</v>
      </c>
      <c r="AV35">
        <v>95</v>
      </c>
      <c r="AW35">
        <v>9.391578947368421</v>
      </c>
      <c r="AX35">
        <v>10.417894736842106</v>
      </c>
      <c r="AY35">
        <v>10.628947368421052</v>
      </c>
      <c r="AZ35">
        <v>10.146140350877193</v>
      </c>
      <c r="BA35">
        <v>8.3840000000000003</v>
      </c>
      <c r="BB35">
        <v>8.1120000000000001</v>
      </c>
      <c r="BC35">
        <v>10.27888888888889</v>
      </c>
      <c r="BD35">
        <v>8.8782758620689659</v>
      </c>
      <c r="BE35">
        <v>12.097777777777777</v>
      </c>
      <c r="BF35">
        <v>9.7620000000000005</v>
      </c>
      <c r="BG35">
        <v>10.602</v>
      </c>
      <c r="BH35">
        <v>10.776551724137931</v>
      </c>
      <c r="BI35">
        <v>9.8274137931034478</v>
      </c>
      <c r="BJ35">
        <v>8.6939999999999991</v>
      </c>
      <c r="BK35">
        <v>11.1</v>
      </c>
      <c r="BL35">
        <v>9.8770000000000007</v>
      </c>
      <c r="BM35">
        <v>9.8486206896551725</v>
      </c>
      <c r="BN35">
        <v>16.184444444444445</v>
      </c>
      <c r="BO35">
        <v>13.86888888888889</v>
      </c>
      <c r="BP35">
        <v>12.02</v>
      </c>
      <c r="BQ35">
        <v>13.952857142857143</v>
      </c>
      <c r="BR35">
        <v>11.864736842105264</v>
      </c>
    </row>
    <row r="36" spans="1:70" x14ac:dyDescent="0.25">
      <c r="A36" s="1" t="s">
        <v>35</v>
      </c>
      <c r="B36" s="1">
        <v>20</v>
      </c>
      <c r="C36" s="1">
        <v>2</v>
      </c>
      <c r="D36" s="1">
        <v>21</v>
      </c>
      <c r="E36">
        <v>730.8</v>
      </c>
      <c r="F36">
        <v>728.25</v>
      </c>
      <c r="G36">
        <v>707.65</v>
      </c>
      <c r="H36">
        <v>722.23333333333335</v>
      </c>
      <c r="I36">
        <v>100</v>
      </c>
      <c r="J36">
        <v>100</v>
      </c>
      <c r="K36">
        <v>100</v>
      </c>
      <c r="L36">
        <v>100</v>
      </c>
      <c r="M36">
        <v>1387</v>
      </c>
      <c r="N36">
        <v>1176.8</v>
      </c>
      <c r="O36">
        <v>1062.5999999999999</v>
      </c>
      <c r="P36">
        <v>1208.8</v>
      </c>
      <c r="Q36">
        <v>818.8</v>
      </c>
      <c r="R36">
        <v>867.3</v>
      </c>
      <c r="S36">
        <v>997.2</v>
      </c>
      <c r="T36">
        <v>894.43333333333328</v>
      </c>
      <c r="U36">
        <v>1051.6166666666666</v>
      </c>
      <c r="V36">
        <v>80</v>
      </c>
      <c r="W36">
        <v>90</v>
      </c>
      <c r="X36">
        <v>80</v>
      </c>
      <c r="Y36">
        <v>83.333333333333329</v>
      </c>
      <c r="Z36">
        <v>90</v>
      </c>
      <c r="AA36">
        <v>100</v>
      </c>
      <c r="AB36">
        <v>90</v>
      </c>
      <c r="AC36">
        <v>93.333333333333329</v>
      </c>
      <c r="AD36">
        <v>88.333333333333329</v>
      </c>
      <c r="AE36">
        <v>1003.3</v>
      </c>
      <c r="AF36">
        <v>1123.8</v>
      </c>
      <c r="AG36">
        <v>1013.6</v>
      </c>
      <c r="AH36">
        <v>1046.9000000000001</v>
      </c>
      <c r="AI36">
        <v>885</v>
      </c>
      <c r="AJ36">
        <v>824.4</v>
      </c>
      <c r="AK36">
        <v>909.2</v>
      </c>
      <c r="AL36">
        <v>872.86666666666667</v>
      </c>
      <c r="AM36">
        <v>959.88333333333333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7.3079999999999998</v>
      </c>
      <c r="AX36">
        <v>7.2824999999999998</v>
      </c>
      <c r="AY36">
        <v>7.0764999999999993</v>
      </c>
      <c r="AZ36">
        <v>7.2223333333333333</v>
      </c>
      <c r="BA36">
        <v>17.337499999999999</v>
      </c>
      <c r="BB36">
        <v>13.075555555555555</v>
      </c>
      <c r="BC36">
        <v>13.282499999999999</v>
      </c>
      <c r="BD36">
        <v>14.505600000000001</v>
      </c>
      <c r="BE36">
        <v>9.0977777777777771</v>
      </c>
      <c r="BF36">
        <v>8.673</v>
      </c>
      <c r="BG36">
        <v>11.08</v>
      </c>
      <c r="BH36">
        <v>9.5832142857142859</v>
      </c>
      <c r="BI36">
        <v>11.905094339622641</v>
      </c>
      <c r="BJ36">
        <v>10.032999999999999</v>
      </c>
      <c r="BK36">
        <v>11.238</v>
      </c>
      <c r="BL36">
        <v>10.136000000000001</v>
      </c>
      <c r="BM36">
        <v>10.469000000000001</v>
      </c>
      <c r="BN36">
        <v>8.85</v>
      </c>
      <c r="BO36">
        <v>8.2439999999999998</v>
      </c>
      <c r="BP36">
        <v>9.0920000000000005</v>
      </c>
      <c r="BQ36">
        <v>8.7286666666666672</v>
      </c>
      <c r="BR36">
        <v>9.5988333333333333</v>
      </c>
    </row>
    <row r="37" spans="1:70" x14ac:dyDescent="0.25">
      <c r="A37" s="1" t="s">
        <v>36</v>
      </c>
      <c r="B37" s="1">
        <v>20</v>
      </c>
      <c r="C37" s="1">
        <v>2</v>
      </c>
      <c r="D37" s="1">
        <v>24</v>
      </c>
      <c r="E37">
        <v>925.35</v>
      </c>
      <c r="F37">
        <v>997.55</v>
      </c>
      <c r="G37">
        <v>988.35</v>
      </c>
      <c r="H37">
        <v>970.41666666666663</v>
      </c>
      <c r="I37">
        <v>95</v>
      </c>
      <c r="J37">
        <v>100</v>
      </c>
      <c r="K37">
        <v>100</v>
      </c>
      <c r="L37">
        <v>98.333333333333329</v>
      </c>
      <c r="M37">
        <v>1684</v>
      </c>
      <c r="N37">
        <v>1742.7</v>
      </c>
      <c r="O37">
        <v>1642.9</v>
      </c>
      <c r="P37">
        <v>1689.8666666666666</v>
      </c>
      <c r="Q37">
        <v>1411.2</v>
      </c>
      <c r="R37">
        <v>1646.2</v>
      </c>
      <c r="S37">
        <v>1576.3</v>
      </c>
      <c r="T37">
        <v>1544.5666666666666</v>
      </c>
      <c r="U37">
        <v>1617.2166666666667</v>
      </c>
      <c r="V37">
        <v>100</v>
      </c>
      <c r="W37">
        <v>90</v>
      </c>
      <c r="X37">
        <v>80</v>
      </c>
      <c r="Y37">
        <v>90</v>
      </c>
      <c r="Z37">
        <v>90</v>
      </c>
      <c r="AA37">
        <v>100</v>
      </c>
      <c r="AB37">
        <v>100</v>
      </c>
      <c r="AC37">
        <v>96.666666666666671</v>
      </c>
      <c r="AD37">
        <v>93.333333333333329</v>
      </c>
      <c r="AE37">
        <v>1346.2</v>
      </c>
      <c r="AF37">
        <v>1578.5</v>
      </c>
      <c r="AG37">
        <v>1425.3</v>
      </c>
      <c r="AH37">
        <v>1450</v>
      </c>
      <c r="AI37">
        <v>1635.5</v>
      </c>
      <c r="AJ37">
        <v>1288.7</v>
      </c>
      <c r="AK37">
        <v>1134.2</v>
      </c>
      <c r="AL37">
        <v>1352.8</v>
      </c>
      <c r="AM37">
        <v>1401.4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9.7405263157894737</v>
      </c>
      <c r="AX37">
        <v>9.9755000000000003</v>
      </c>
      <c r="AY37">
        <v>9.8834999999999997</v>
      </c>
      <c r="AZ37">
        <v>9.8686440677966107</v>
      </c>
      <c r="BA37">
        <v>16.84</v>
      </c>
      <c r="BB37">
        <v>19.363333333333333</v>
      </c>
      <c r="BC37">
        <v>20.536250000000003</v>
      </c>
      <c r="BD37">
        <v>18.776296296296294</v>
      </c>
      <c r="BE37">
        <v>15.68</v>
      </c>
      <c r="BF37">
        <v>16.462</v>
      </c>
      <c r="BG37">
        <v>15.763</v>
      </c>
      <c r="BH37">
        <v>15.978275862068964</v>
      </c>
      <c r="BI37">
        <v>17.32732142857143</v>
      </c>
      <c r="BJ37">
        <v>13.462</v>
      </c>
      <c r="BK37">
        <v>15.785</v>
      </c>
      <c r="BL37">
        <v>14.253</v>
      </c>
      <c r="BM37">
        <v>14.5</v>
      </c>
      <c r="BN37">
        <v>16.355</v>
      </c>
      <c r="BO37">
        <v>12.887</v>
      </c>
      <c r="BP37">
        <v>11.342000000000001</v>
      </c>
      <c r="BQ37">
        <v>13.527999999999999</v>
      </c>
      <c r="BR37">
        <v>14.014000000000001</v>
      </c>
    </row>
    <row r="38" spans="1:70" x14ac:dyDescent="0.25">
      <c r="A38" s="1" t="s">
        <v>37</v>
      </c>
      <c r="B38" s="1">
        <v>20</v>
      </c>
      <c r="C38" s="1">
        <v>2</v>
      </c>
      <c r="D38" s="1">
        <v>20</v>
      </c>
      <c r="E38">
        <v>735.35</v>
      </c>
      <c r="F38">
        <v>735.35</v>
      </c>
      <c r="G38">
        <v>696.6</v>
      </c>
      <c r="H38">
        <v>722.43333333333328</v>
      </c>
      <c r="I38">
        <v>100</v>
      </c>
      <c r="J38">
        <v>100</v>
      </c>
      <c r="K38">
        <v>100</v>
      </c>
      <c r="L38">
        <v>100</v>
      </c>
      <c r="M38">
        <v>1290.2</v>
      </c>
      <c r="N38">
        <v>1236.9000000000001</v>
      </c>
      <c r="O38">
        <v>1048.0999999999999</v>
      </c>
      <c r="P38">
        <v>1191.7333333333333</v>
      </c>
      <c r="Q38">
        <v>1044.2</v>
      </c>
      <c r="R38">
        <v>1076.2</v>
      </c>
      <c r="S38">
        <v>1195.2</v>
      </c>
      <c r="T38">
        <v>1105.2</v>
      </c>
      <c r="U38">
        <v>1148.4666666666667</v>
      </c>
      <c r="V38">
        <v>80</v>
      </c>
      <c r="W38">
        <v>90</v>
      </c>
      <c r="X38">
        <v>90</v>
      </c>
      <c r="Y38">
        <v>86.666666666666671</v>
      </c>
      <c r="Z38">
        <v>90</v>
      </c>
      <c r="AA38">
        <v>90</v>
      </c>
      <c r="AB38">
        <v>100</v>
      </c>
      <c r="AC38">
        <v>93.333333333333329</v>
      </c>
      <c r="AD38">
        <v>90</v>
      </c>
      <c r="AE38">
        <v>1392.7</v>
      </c>
      <c r="AF38">
        <v>1280.0999999999999</v>
      </c>
      <c r="AG38">
        <v>1098.4000000000001</v>
      </c>
      <c r="AH38">
        <v>1257.0666666666666</v>
      </c>
      <c r="AI38">
        <v>1030.5</v>
      </c>
      <c r="AJ38">
        <v>1131.7</v>
      </c>
      <c r="AK38">
        <v>1305.5999999999999</v>
      </c>
      <c r="AL38">
        <v>1155.9333333333334</v>
      </c>
      <c r="AM38">
        <v>1206.5</v>
      </c>
      <c r="AN38">
        <v>90</v>
      </c>
      <c r="AO38">
        <v>80</v>
      </c>
      <c r="AP38">
        <v>90</v>
      </c>
      <c r="AQ38">
        <v>86.666666666666671</v>
      </c>
      <c r="AR38">
        <v>70</v>
      </c>
      <c r="AS38">
        <v>100</v>
      </c>
      <c r="AT38">
        <v>80</v>
      </c>
      <c r="AU38">
        <v>83.333333333333329</v>
      </c>
      <c r="AV38">
        <v>85</v>
      </c>
      <c r="AW38">
        <v>7.3535000000000004</v>
      </c>
      <c r="AX38">
        <v>7.3535000000000004</v>
      </c>
      <c r="AY38">
        <v>6.9660000000000002</v>
      </c>
      <c r="AZ38">
        <v>7.2243333333333331</v>
      </c>
      <c r="BA38">
        <v>16.127500000000001</v>
      </c>
      <c r="BB38">
        <v>13.743333333333334</v>
      </c>
      <c r="BC38">
        <v>11.645555555555555</v>
      </c>
      <c r="BD38">
        <v>13.75076923076923</v>
      </c>
      <c r="BE38">
        <v>11.602222222222222</v>
      </c>
      <c r="BF38">
        <v>11.957777777777778</v>
      </c>
      <c r="BG38">
        <v>11.952</v>
      </c>
      <c r="BH38">
        <v>11.841428571428573</v>
      </c>
      <c r="BI38">
        <v>12.760740740740742</v>
      </c>
      <c r="BJ38">
        <v>15.474444444444446</v>
      </c>
      <c r="BK38">
        <v>16.001249999999999</v>
      </c>
      <c r="BL38">
        <v>12.204444444444446</v>
      </c>
      <c r="BM38">
        <v>14.504615384615382</v>
      </c>
      <c r="BN38">
        <v>14.721428571428572</v>
      </c>
      <c r="BO38">
        <v>11.317</v>
      </c>
      <c r="BP38">
        <v>16.32</v>
      </c>
      <c r="BQ38">
        <v>13.871200000000002</v>
      </c>
      <c r="BR38">
        <v>14.194117647058823</v>
      </c>
    </row>
    <row r="39" spans="1:70" x14ac:dyDescent="0.25">
      <c r="A39" s="1" t="s">
        <v>38</v>
      </c>
      <c r="B39" s="1">
        <v>20</v>
      </c>
      <c r="C39" s="1">
        <v>2</v>
      </c>
      <c r="D39" s="1">
        <v>25</v>
      </c>
      <c r="E39">
        <v>701</v>
      </c>
      <c r="F39">
        <v>721.6</v>
      </c>
      <c r="G39">
        <v>686.45</v>
      </c>
      <c r="H39">
        <v>703.01666666666665</v>
      </c>
      <c r="I39">
        <v>100</v>
      </c>
      <c r="J39">
        <v>100</v>
      </c>
      <c r="K39">
        <v>100</v>
      </c>
      <c r="L39">
        <v>100</v>
      </c>
      <c r="M39">
        <v>1639.9</v>
      </c>
      <c r="N39">
        <v>1911.5</v>
      </c>
      <c r="O39">
        <v>1672.4</v>
      </c>
      <c r="P39">
        <v>1741.2666666666667</v>
      </c>
      <c r="Q39">
        <v>1530.4</v>
      </c>
      <c r="R39">
        <v>1295.2</v>
      </c>
      <c r="S39">
        <v>1577.3</v>
      </c>
      <c r="T39">
        <v>1467.6333333333334</v>
      </c>
      <c r="U39">
        <v>1604.45</v>
      </c>
      <c r="V39">
        <v>80</v>
      </c>
      <c r="W39">
        <v>80</v>
      </c>
      <c r="X39">
        <v>90</v>
      </c>
      <c r="Y39">
        <v>83.333333333333329</v>
      </c>
      <c r="Z39">
        <v>80</v>
      </c>
      <c r="AA39">
        <v>100</v>
      </c>
      <c r="AB39">
        <v>70</v>
      </c>
      <c r="AC39">
        <v>83.333333333333329</v>
      </c>
      <c r="AD39">
        <v>83.333333333333329</v>
      </c>
      <c r="AE39">
        <v>1275.2</v>
      </c>
      <c r="AF39">
        <v>1563.7</v>
      </c>
      <c r="AG39">
        <v>1281.8</v>
      </c>
      <c r="AH39">
        <v>1373.5666666666666</v>
      </c>
      <c r="AI39">
        <v>1373.5</v>
      </c>
      <c r="AJ39">
        <v>1445.1</v>
      </c>
      <c r="AK39">
        <v>1432.4</v>
      </c>
      <c r="AL39">
        <v>1417</v>
      </c>
      <c r="AM39">
        <v>1395.2833333333333</v>
      </c>
      <c r="AN39">
        <v>100</v>
      </c>
      <c r="AO39">
        <v>80</v>
      </c>
      <c r="AP39">
        <v>90</v>
      </c>
      <c r="AQ39">
        <v>90</v>
      </c>
      <c r="AR39">
        <v>90</v>
      </c>
      <c r="AS39">
        <v>70</v>
      </c>
      <c r="AT39">
        <v>90</v>
      </c>
      <c r="AU39">
        <v>83.333333333333329</v>
      </c>
      <c r="AV39">
        <v>86.666666666666671</v>
      </c>
      <c r="AW39">
        <v>7.01</v>
      </c>
      <c r="AX39">
        <v>7.2160000000000002</v>
      </c>
      <c r="AY39">
        <v>6.8645000000000005</v>
      </c>
      <c r="AZ39">
        <v>7.0301666666666662</v>
      </c>
      <c r="BA39">
        <v>20.498750000000001</v>
      </c>
      <c r="BB39">
        <v>23.893750000000001</v>
      </c>
      <c r="BC39">
        <v>18.582222222222224</v>
      </c>
      <c r="BD39">
        <v>20.895200000000003</v>
      </c>
      <c r="BE39">
        <v>19.130000000000003</v>
      </c>
      <c r="BF39">
        <v>12.952</v>
      </c>
      <c r="BG39">
        <v>22.532857142857143</v>
      </c>
      <c r="BH39">
        <v>17.611600000000003</v>
      </c>
      <c r="BI39">
        <v>19.253400000000003</v>
      </c>
      <c r="BJ39">
        <v>12.752000000000001</v>
      </c>
      <c r="BK39">
        <v>19.546250000000001</v>
      </c>
      <c r="BL39">
        <v>14.242222222222221</v>
      </c>
      <c r="BM39">
        <v>15.261851851851851</v>
      </c>
      <c r="BN39">
        <v>15.261111111111111</v>
      </c>
      <c r="BO39">
        <v>20.644285714285711</v>
      </c>
      <c r="BP39">
        <v>15.915555555555557</v>
      </c>
      <c r="BQ39">
        <v>17.004000000000001</v>
      </c>
      <c r="BR39">
        <v>16.099423076923074</v>
      </c>
    </row>
    <row r="40" spans="1:70" x14ac:dyDescent="0.25">
      <c r="A40" s="1" t="s">
        <v>39</v>
      </c>
      <c r="B40" s="1">
        <v>20</v>
      </c>
      <c r="C40" s="1">
        <v>2</v>
      </c>
      <c r="D40" s="1">
        <v>22</v>
      </c>
      <c r="E40">
        <v>869.9</v>
      </c>
      <c r="F40">
        <v>818.3</v>
      </c>
      <c r="G40">
        <v>828.25</v>
      </c>
      <c r="H40">
        <v>838.81666666666672</v>
      </c>
      <c r="I40">
        <v>100</v>
      </c>
      <c r="J40">
        <v>95</v>
      </c>
      <c r="K40">
        <v>100</v>
      </c>
      <c r="L40">
        <v>98.333333333333329</v>
      </c>
      <c r="M40">
        <v>1230.4000000000001</v>
      </c>
      <c r="N40">
        <v>1386</v>
      </c>
      <c r="O40">
        <v>1410.4</v>
      </c>
      <c r="P40">
        <v>1342.2666666666667</v>
      </c>
      <c r="Q40">
        <v>1191.3</v>
      </c>
      <c r="R40">
        <v>1332.6</v>
      </c>
      <c r="S40">
        <v>1223.2</v>
      </c>
      <c r="T40">
        <v>1249.0333333333333</v>
      </c>
      <c r="U40">
        <v>1295.6500000000001</v>
      </c>
      <c r="V40">
        <v>100</v>
      </c>
      <c r="W40">
        <v>90</v>
      </c>
      <c r="X40">
        <v>80</v>
      </c>
      <c r="Y40">
        <v>90</v>
      </c>
      <c r="Z40">
        <v>90</v>
      </c>
      <c r="AA40">
        <v>100</v>
      </c>
      <c r="AB40">
        <v>100</v>
      </c>
      <c r="AC40">
        <v>96.666666666666671</v>
      </c>
      <c r="AD40">
        <v>93.333333333333329</v>
      </c>
      <c r="AE40">
        <v>1390.2</v>
      </c>
      <c r="AF40">
        <v>1750.3</v>
      </c>
      <c r="AG40">
        <v>1443.1</v>
      </c>
      <c r="AH40">
        <v>1527.8666666666666</v>
      </c>
      <c r="AI40">
        <v>1468.8</v>
      </c>
      <c r="AJ40">
        <v>1549.8</v>
      </c>
      <c r="AK40">
        <v>1757.3</v>
      </c>
      <c r="AL40">
        <v>1591.9666666666667</v>
      </c>
      <c r="AM40">
        <v>1559.9166666666667</v>
      </c>
      <c r="AN40">
        <v>80</v>
      </c>
      <c r="AO40">
        <v>60</v>
      </c>
      <c r="AP40">
        <v>90</v>
      </c>
      <c r="AQ40">
        <v>76.666666666666671</v>
      </c>
      <c r="AR40">
        <v>70</v>
      </c>
      <c r="AS40">
        <v>80</v>
      </c>
      <c r="AT40">
        <v>90</v>
      </c>
      <c r="AU40">
        <v>80</v>
      </c>
      <c r="AV40">
        <v>78.333333333333329</v>
      </c>
      <c r="AW40">
        <v>8.6989999999999998</v>
      </c>
      <c r="AX40">
        <v>8.6136842105263156</v>
      </c>
      <c r="AY40">
        <v>8.2825000000000006</v>
      </c>
      <c r="AZ40">
        <v>8.5303389830508483</v>
      </c>
      <c r="BA40">
        <v>12.304</v>
      </c>
      <c r="BB40">
        <v>15.4</v>
      </c>
      <c r="BC40">
        <v>17.630000000000003</v>
      </c>
      <c r="BD40">
        <v>14.914074074074074</v>
      </c>
      <c r="BE40">
        <v>13.236666666666666</v>
      </c>
      <c r="BF40">
        <v>13.325999999999999</v>
      </c>
      <c r="BG40">
        <v>12.232000000000001</v>
      </c>
      <c r="BH40">
        <v>12.921034482758619</v>
      </c>
      <c r="BI40">
        <v>13.881964285714288</v>
      </c>
      <c r="BJ40">
        <v>17.377500000000001</v>
      </c>
      <c r="BK40">
        <v>29.171666666666667</v>
      </c>
      <c r="BL40">
        <v>16.034444444444443</v>
      </c>
      <c r="BM40">
        <v>19.928695652173911</v>
      </c>
      <c r="BN40">
        <v>20.982857142857142</v>
      </c>
      <c r="BO40">
        <v>19.372499999999999</v>
      </c>
      <c r="BP40">
        <v>19.525555555555556</v>
      </c>
      <c r="BQ40">
        <v>19.899583333333332</v>
      </c>
      <c r="BR40">
        <v>19.913829787234043</v>
      </c>
    </row>
    <row r="41" spans="1:70" x14ac:dyDescent="0.25">
      <c r="A41" s="1" t="s">
        <v>40</v>
      </c>
      <c r="B41" s="1">
        <v>20</v>
      </c>
      <c r="C41" s="1">
        <v>2</v>
      </c>
      <c r="D41" s="1">
        <v>28</v>
      </c>
      <c r="E41">
        <v>595.70000000000005</v>
      </c>
      <c r="F41">
        <v>599.95000000000005</v>
      </c>
      <c r="G41">
        <v>627.95000000000005</v>
      </c>
      <c r="H41">
        <v>607.86666666666667</v>
      </c>
      <c r="I41">
        <v>100</v>
      </c>
      <c r="J41">
        <v>100</v>
      </c>
      <c r="K41">
        <v>100</v>
      </c>
      <c r="L41">
        <v>100</v>
      </c>
      <c r="M41">
        <v>800.8</v>
      </c>
      <c r="N41">
        <v>735.3</v>
      </c>
      <c r="O41">
        <v>724</v>
      </c>
      <c r="P41">
        <v>753.36666666666667</v>
      </c>
      <c r="Q41">
        <v>660.1</v>
      </c>
      <c r="R41">
        <v>839</v>
      </c>
      <c r="S41">
        <v>715.3</v>
      </c>
      <c r="T41">
        <v>738.13333333333333</v>
      </c>
      <c r="U41">
        <v>745.75</v>
      </c>
      <c r="V41">
        <v>100</v>
      </c>
      <c r="W41">
        <v>100</v>
      </c>
      <c r="X41">
        <v>90</v>
      </c>
      <c r="Y41">
        <v>96.666666666666671</v>
      </c>
      <c r="Z41">
        <v>80</v>
      </c>
      <c r="AA41">
        <v>90</v>
      </c>
      <c r="AB41">
        <v>100</v>
      </c>
      <c r="AC41">
        <v>90</v>
      </c>
      <c r="AD41">
        <v>93.333333333333329</v>
      </c>
      <c r="AE41">
        <v>754.3</v>
      </c>
      <c r="AF41">
        <v>797.3</v>
      </c>
      <c r="AG41">
        <v>796.3</v>
      </c>
      <c r="AH41">
        <v>782.63333333333333</v>
      </c>
      <c r="AI41">
        <v>772.2</v>
      </c>
      <c r="AJ41">
        <v>789.4</v>
      </c>
      <c r="AK41">
        <v>875.9</v>
      </c>
      <c r="AL41">
        <v>812.5</v>
      </c>
      <c r="AM41">
        <v>797.56666666666672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90</v>
      </c>
      <c r="AU41">
        <v>96.666666666666671</v>
      </c>
      <c r="AV41">
        <v>98.333333333333329</v>
      </c>
      <c r="AW41">
        <v>5.9570000000000007</v>
      </c>
      <c r="AX41">
        <v>5.9995000000000003</v>
      </c>
      <c r="AY41">
        <v>6.2795000000000005</v>
      </c>
      <c r="AZ41">
        <v>6.0786666666666669</v>
      </c>
      <c r="BA41">
        <v>8.0079999999999991</v>
      </c>
      <c r="BB41">
        <v>7.3529999999999998</v>
      </c>
      <c r="BC41">
        <v>8.0444444444444443</v>
      </c>
      <c r="BD41">
        <v>7.7934482758620689</v>
      </c>
      <c r="BE41">
        <v>8.2512500000000006</v>
      </c>
      <c r="BF41">
        <v>9.3222222222222229</v>
      </c>
      <c r="BG41">
        <v>7.1529999999999996</v>
      </c>
      <c r="BH41">
        <v>8.2014814814814816</v>
      </c>
      <c r="BI41">
        <v>7.9901785714285722</v>
      </c>
      <c r="BJ41">
        <v>7.5429999999999993</v>
      </c>
      <c r="BK41">
        <v>7.9729999999999999</v>
      </c>
      <c r="BL41">
        <v>7.9629999999999992</v>
      </c>
      <c r="BM41">
        <v>7.8263333333333334</v>
      </c>
      <c r="BN41">
        <v>7.7220000000000004</v>
      </c>
      <c r="BO41">
        <v>7.8940000000000001</v>
      </c>
      <c r="BP41">
        <v>9.7322222222222212</v>
      </c>
      <c r="BQ41">
        <v>8.4051724137931032</v>
      </c>
      <c r="BR41">
        <v>8.1108474576271199</v>
      </c>
    </row>
    <row r="42" spans="1:70" x14ac:dyDescent="0.25">
      <c r="A42" s="1" t="s">
        <v>41</v>
      </c>
      <c r="B42" s="1">
        <v>20</v>
      </c>
      <c r="C42" s="1">
        <v>2</v>
      </c>
      <c r="D42" s="1">
        <v>22</v>
      </c>
      <c r="E42">
        <v>637.6</v>
      </c>
      <c r="F42">
        <v>683.4</v>
      </c>
      <c r="G42">
        <v>635.85</v>
      </c>
      <c r="H42">
        <v>652.2833333333333</v>
      </c>
      <c r="I42">
        <v>100</v>
      </c>
      <c r="J42">
        <v>100</v>
      </c>
      <c r="K42">
        <v>100</v>
      </c>
      <c r="L42">
        <v>100</v>
      </c>
      <c r="M42">
        <v>928.4</v>
      </c>
      <c r="N42">
        <v>1033.8</v>
      </c>
      <c r="O42">
        <v>931.8</v>
      </c>
      <c r="P42">
        <v>964.66666666666663</v>
      </c>
      <c r="Q42">
        <v>976.5</v>
      </c>
      <c r="R42">
        <v>807.8</v>
      </c>
      <c r="S42">
        <v>805.7</v>
      </c>
      <c r="T42">
        <v>863.33333333333337</v>
      </c>
      <c r="U42">
        <v>914</v>
      </c>
      <c r="V42">
        <v>100</v>
      </c>
      <c r="W42">
        <v>100</v>
      </c>
      <c r="X42">
        <v>90</v>
      </c>
      <c r="Y42">
        <v>96.666666666666671</v>
      </c>
      <c r="Z42">
        <v>90</v>
      </c>
      <c r="AA42">
        <v>90</v>
      </c>
      <c r="AB42">
        <v>100</v>
      </c>
      <c r="AC42">
        <v>93.333333333333329</v>
      </c>
      <c r="AD42">
        <v>95</v>
      </c>
      <c r="AE42">
        <v>1162.7</v>
      </c>
      <c r="AF42">
        <v>975.6</v>
      </c>
      <c r="AG42">
        <v>1109.0999999999999</v>
      </c>
      <c r="AH42">
        <v>1082.4666666666667</v>
      </c>
      <c r="AI42">
        <v>1199.0999999999999</v>
      </c>
      <c r="AJ42">
        <v>1095.5</v>
      </c>
      <c r="AK42">
        <v>1061</v>
      </c>
      <c r="AL42">
        <v>1118.5333333333333</v>
      </c>
      <c r="AM42">
        <v>1100.5</v>
      </c>
      <c r="AN42">
        <v>90</v>
      </c>
      <c r="AO42">
        <v>100</v>
      </c>
      <c r="AP42">
        <v>100</v>
      </c>
      <c r="AQ42">
        <v>96.666666666666671</v>
      </c>
      <c r="AR42">
        <v>80</v>
      </c>
      <c r="AS42">
        <v>100</v>
      </c>
      <c r="AT42">
        <v>100</v>
      </c>
      <c r="AU42">
        <v>93.333333333333329</v>
      </c>
      <c r="AV42">
        <v>95</v>
      </c>
      <c r="AW42">
        <v>6.3760000000000003</v>
      </c>
      <c r="AX42">
        <v>6.8339999999999996</v>
      </c>
      <c r="AY42">
        <v>6.3585000000000003</v>
      </c>
      <c r="AZ42">
        <v>6.5228333333333328</v>
      </c>
      <c r="BA42">
        <v>9.2839999999999989</v>
      </c>
      <c r="BB42">
        <v>10.337999999999999</v>
      </c>
      <c r="BC42">
        <v>10.353333333333333</v>
      </c>
      <c r="BD42">
        <v>9.9793103448275851</v>
      </c>
      <c r="BE42">
        <v>10.85</v>
      </c>
      <c r="BF42">
        <v>8.9755555555555553</v>
      </c>
      <c r="BG42">
        <v>8.0570000000000004</v>
      </c>
      <c r="BH42">
        <v>9.25</v>
      </c>
      <c r="BI42">
        <v>9.621052631578948</v>
      </c>
      <c r="BJ42">
        <v>12.918888888888889</v>
      </c>
      <c r="BK42">
        <v>9.7560000000000002</v>
      </c>
      <c r="BL42">
        <v>11.090999999999999</v>
      </c>
      <c r="BM42">
        <v>11.197931034482759</v>
      </c>
      <c r="BN42">
        <v>14.98875</v>
      </c>
      <c r="BO42">
        <v>10.955</v>
      </c>
      <c r="BP42">
        <v>10.61</v>
      </c>
      <c r="BQ42">
        <v>11.984285714285715</v>
      </c>
      <c r="BR42">
        <v>11.58421052631579</v>
      </c>
    </row>
    <row r="43" spans="1:70" x14ac:dyDescent="0.25">
      <c r="A43" s="1" t="s">
        <v>42</v>
      </c>
      <c r="B43" s="1">
        <v>20</v>
      </c>
      <c r="C43" s="1">
        <v>2</v>
      </c>
      <c r="D43" s="1">
        <v>25</v>
      </c>
      <c r="E43">
        <v>956.35</v>
      </c>
      <c r="F43">
        <v>984.4</v>
      </c>
      <c r="G43">
        <v>866.65</v>
      </c>
      <c r="H43">
        <v>935.8</v>
      </c>
      <c r="I43">
        <v>100</v>
      </c>
      <c r="J43">
        <v>95</v>
      </c>
      <c r="K43">
        <v>95</v>
      </c>
      <c r="L43">
        <v>96.666666666666671</v>
      </c>
      <c r="M43">
        <v>1482.4</v>
      </c>
      <c r="N43">
        <v>1121.0999999999999</v>
      </c>
      <c r="O43">
        <v>1270.7</v>
      </c>
      <c r="P43">
        <v>1291.4000000000001</v>
      </c>
      <c r="Q43">
        <v>1411</v>
      </c>
      <c r="R43">
        <v>1243.9000000000001</v>
      </c>
      <c r="S43">
        <v>1331.4</v>
      </c>
      <c r="T43">
        <v>1328.7666666666667</v>
      </c>
      <c r="U43">
        <v>1310.0833333333333</v>
      </c>
      <c r="V43">
        <v>70</v>
      </c>
      <c r="W43">
        <v>90</v>
      </c>
      <c r="X43">
        <v>80</v>
      </c>
      <c r="Y43">
        <v>80</v>
      </c>
      <c r="Z43">
        <v>80</v>
      </c>
      <c r="AA43">
        <v>90</v>
      </c>
      <c r="AB43">
        <v>80</v>
      </c>
      <c r="AC43">
        <v>83.333333333333329</v>
      </c>
      <c r="AD43">
        <v>81.666666666666671</v>
      </c>
      <c r="AE43">
        <v>1463.1</v>
      </c>
      <c r="AF43">
        <v>1549.6</v>
      </c>
      <c r="AG43">
        <v>1294.3</v>
      </c>
      <c r="AH43">
        <v>1435.6666666666667</v>
      </c>
      <c r="AI43">
        <v>1560.7</v>
      </c>
      <c r="AJ43">
        <v>1312.8</v>
      </c>
      <c r="AK43">
        <v>1555.6</v>
      </c>
      <c r="AL43">
        <v>1476.3666666666666</v>
      </c>
      <c r="AM43">
        <v>1456.0166666666667</v>
      </c>
      <c r="AN43">
        <v>80</v>
      </c>
      <c r="AO43">
        <v>60</v>
      </c>
      <c r="AP43">
        <v>90</v>
      </c>
      <c r="AQ43">
        <v>76.666666666666671</v>
      </c>
      <c r="AR43">
        <v>60</v>
      </c>
      <c r="AS43">
        <v>70</v>
      </c>
      <c r="AT43">
        <v>70</v>
      </c>
      <c r="AU43">
        <v>66.666666666666671</v>
      </c>
      <c r="AV43">
        <v>71.666666666666671</v>
      </c>
      <c r="AW43">
        <v>9.5634999999999994</v>
      </c>
      <c r="AX43">
        <v>10.362105263157895</v>
      </c>
      <c r="AY43">
        <v>9.1226315789473684</v>
      </c>
      <c r="AZ43">
        <v>9.6806896551724133</v>
      </c>
      <c r="BA43">
        <v>21.177142857142858</v>
      </c>
      <c r="BB43">
        <v>12.456666666666665</v>
      </c>
      <c r="BC43">
        <v>15.883750000000001</v>
      </c>
      <c r="BD43">
        <v>16.142500000000002</v>
      </c>
      <c r="BE43">
        <v>17.637499999999999</v>
      </c>
      <c r="BF43">
        <v>13.821111111111112</v>
      </c>
      <c r="BG43">
        <v>16.642500000000002</v>
      </c>
      <c r="BH43">
        <v>15.945200000000002</v>
      </c>
      <c r="BI43">
        <v>16.041836734693877</v>
      </c>
      <c r="BJ43">
        <v>18.28875</v>
      </c>
      <c r="BK43">
        <v>25.826666666666664</v>
      </c>
      <c r="BL43">
        <v>14.38111111111111</v>
      </c>
      <c r="BM43">
        <v>18.72608695652174</v>
      </c>
      <c r="BN43">
        <v>26.011666666666667</v>
      </c>
      <c r="BO43">
        <v>18.754285714285714</v>
      </c>
      <c r="BP43">
        <v>22.222857142857141</v>
      </c>
      <c r="BQ43">
        <v>22.145499999999998</v>
      </c>
      <c r="BR43">
        <v>20.316511627906976</v>
      </c>
    </row>
    <row r="44" spans="1:70" x14ac:dyDescent="0.25">
      <c r="A44" s="1" t="s">
        <v>43</v>
      </c>
      <c r="B44" s="1">
        <v>20</v>
      </c>
      <c r="C44" s="1">
        <v>2</v>
      </c>
      <c r="D44" s="1">
        <v>23</v>
      </c>
      <c r="E44">
        <v>1042.55</v>
      </c>
      <c r="F44">
        <v>880.55</v>
      </c>
      <c r="G44">
        <v>920.85</v>
      </c>
      <c r="H44">
        <v>947.98333333333335</v>
      </c>
      <c r="I44">
        <v>95</v>
      </c>
      <c r="J44">
        <v>100</v>
      </c>
      <c r="K44">
        <v>100</v>
      </c>
      <c r="L44">
        <v>98.333333333333329</v>
      </c>
      <c r="M44">
        <v>1807.9</v>
      </c>
      <c r="N44">
        <v>1712.7</v>
      </c>
      <c r="O44">
        <v>1871.2</v>
      </c>
      <c r="P44">
        <v>1797.2666666666667</v>
      </c>
      <c r="Q44">
        <v>2143.6</v>
      </c>
      <c r="R44">
        <v>2261.3000000000002</v>
      </c>
      <c r="S44">
        <v>2212.1999999999998</v>
      </c>
      <c r="T44">
        <v>2205.6999999999998</v>
      </c>
      <c r="U44">
        <v>2001.4833333333333</v>
      </c>
      <c r="V44">
        <v>80</v>
      </c>
      <c r="W44">
        <v>90</v>
      </c>
      <c r="X44">
        <v>70</v>
      </c>
      <c r="Y44">
        <v>80</v>
      </c>
      <c r="Z44">
        <v>40</v>
      </c>
      <c r="AA44">
        <v>40</v>
      </c>
      <c r="AB44">
        <v>40</v>
      </c>
      <c r="AC44">
        <v>40</v>
      </c>
      <c r="AD44">
        <v>60</v>
      </c>
      <c r="AE44">
        <v>1494.8</v>
      </c>
      <c r="AF44">
        <v>1435.2</v>
      </c>
      <c r="AG44">
        <v>1180.8</v>
      </c>
      <c r="AH44">
        <v>1370.2666666666667</v>
      </c>
      <c r="AI44">
        <v>1185.4000000000001</v>
      </c>
      <c r="AJ44">
        <v>1283.8</v>
      </c>
      <c r="AK44">
        <v>1508.5</v>
      </c>
      <c r="AL44">
        <v>1325.9</v>
      </c>
      <c r="AM44">
        <v>1348.0833333333333</v>
      </c>
      <c r="AN44">
        <v>80</v>
      </c>
      <c r="AO44">
        <v>90</v>
      </c>
      <c r="AP44">
        <v>100</v>
      </c>
      <c r="AQ44">
        <v>90</v>
      </c>
      <c r="AR44">
        <v>80</v>
      </c>
      <c r="AS44">
        <v>80</v>
      </c>
      <c r="AT44">
        <v>90</v>
      </c>
      <c r="AU44">
        <v>83.333333333333329</v>
      </c>
      <c r="AV44">
        <v>86.666666666666671</v>
      </c>
      <c r="AW44">
        <v>10.974210526315789</v>
      </c>
      <c r="AX44">
        <v>8.8055000000000003</v>
      </c>
      <c r="AY44">
        <v>9.2085000000000008</v>
      </c>
      <c r="AZ44">
        <v>9.6405084745762721</v>
      </c>
      <c r="BA44">
        <v>22.598750000000003</v>
      </c>
      <c r="BB44">
        <v>19.03</v>
      </c>
      <c r="BC44">
        <v>26.731428571428573</v>
      </c>
      <c r="BD44">
        <v>22.465833333333332</v>
      </c>
      <c r="BE44">
        <v>53.589999999999996</v>
      </c>
      <c r="BF44">
        <v>56.532500000000006</v>
      </c>
      <c r="BG44">
        <v>55.304999999999993</v>
      </c>
      <c r="BH44">
        <v>55.142499999999998</v>
      </c>
      <c r="BI44">
        <v>33.358055555555559</v>
      </c>
      <c r="BJ44">
        <v>18.684999999999999</v>
      </c>
      <c r="BK44">
        <v>15.946666666666667</v>
      </c>
      <c r="BL44">
        <v>11.808</v>
      </c>
      <c r="BM44">
        <v>15.225185185185184</v>
      </c>
      <c r="BN44">
        <v>14.817500000000001</v>
      </c>
      <c r="BO44">
        <v>16.047499999999999</v>
      </c>
      <c r="BP44">
        <v>16.761111111111113</v>
      </c>
      <c r="BQ44">
        <v>15.910800000000002</v>
      </c>
      <c r="BR44">
        <v>15.554807692307691</v>
      </c>
    </row>
    <row r="45" spans="1:70" x14ac:dyDescent="0.25">
      <c r="A45" s="1" t="s">
        <v>44</v>
      </c>
      <c r="B45" s="1">
        <v>20</v>
      </c>
      <c r="C45" s="1">
        <v>2</v>
      </c>
      <c r="D45" s="1">
        <v>22</v>
      </c>
      <c r="E45">
        <v>915.25</v>
      </c>
      <c r="F45">
        <v>985.65</v>
      </c>
      <c r="G45">
        <v>937.15</v>
      </c>
      <c r="H45">
        <v>946.01666666666665</v>
      </c>
      <c r="I45">
        <v>100</v>
      </c>
      <c r="J45">
        <v>100</v>
      </c>
      <c r="K45">
        <v>100</v>
      </c>
      <c r="L45">
        <v>100</v>
      </c>
      <c r="M45">
        <v>966.8</v>
      </c>
      <c r="N45">
        <v>1073.5</v>
      </c>
      <c r="O45">
        <v>1124.7</v>
      </c>
      <c r="P45">
        <v>1055</v>
      </c>
      <c r="Q45">
        <v>1012.5</v>
      </c>
      <c r="R45">
        <v>982.6</v>
      </c>
      <c r="S45">
        <v>941.3</v>
      </c>
      <c r="T45">
        <v>978.8</v>
      </c>
      <c r="U45">
        <v>1016.9</v>
      </c>
      <c r="V45">
        <v>100</v>
      </c>
      <c r="W45">
        <v>100</v>
      </c>
      <c r="X45">
        <v>90</v>
      </c>
      <c r="Y45">
        <v>96.666666666666671</v>
      </c>
      <c r="Z45">
        <v>90</v>
      </c>
      <c r="AA45">
        <v>100</v>
      </c>
      <c r="AB45">
        <v>100</v>
      </c>
      <c r="AC45">
        <v>96.666666666666671</v>
      </c>
      <c r="AD45">
        <v>96.666666666666671</v>
      </c>
      <c r="AE45">
        <v>1158.8</v>
      </c>
      <c r="AF45">
        <v>1154.8</v>
      </c>
      <c r="AG45">
        <v>1306.9000000000001</v>
      </c>
      <c r="AH45">
        <v>1206.8333333333333</v>
      </c>
      <c r="AI45">
        <v>1242.8</v>
      </c>
      <c r="AJ45">
        <v>1205.9000000000001</v>
      </c>
      <c r="AK45">
        <v>1305</v>
      </c>
      <c r="AL45">
        <v>1251.2333333333333</v>
      </c>
      <c r="AM45">
        <v>1229.0333333333333</v>
      </c>
      <c r="AN45">
        <v>100</v>
      </c>
      <c r="AO45">
        <v>100</v>
      </c>
      <c r="AP45">
        <v>90</v>
      </c>
      <c r="AQ45">
        <v>96.666666666666671</v>
      </c>
      <c r="AR45">
        <v>100</v>
      </c>
      <c r="AS45">
        <v>100</v>
      </c>
      <c r="AT45">
        <v>100</v>
      </c>
      <c r="AU45">
        <v>100</v>
      </c>
      <c r="AV45">
        <v>98.333333333333329</v>
      </c>
      <c r="AW45">
        <v>9.1524999999999999</v>
      </c>
      <c r="AX45">
        <v>9.8565000000000005</v>
      </c>
      <c r="AY45">
        <v>9.3714999999999993</v>
      </c>
      <c r="AZ45">
        <v>9.4601666666666659</v>
      </c>
      <c r="BA45">
        <v>9.6679999999999993</v>
      </c>
      <c r="BB45">
        <v>10.734999999999999</v>
      </c>
      <c r="BC45">
        <v>12.496666666666668</v>
      </c>
      <c r="BD45">
        <v>10.913793103448276</v>
      </c>
      <c r="BE45">
        <v>11.25</v>
      </c>
      <c r="BF45">
        <v>9.8260000000000005</v>
      </c>
      <c r="BG45">
        <v>9.4130000000000003</v>
      </c>
      <c r="BH45">
        <v>10.12551724137931</v>
      </c>
      <c r="BI45">
        <v>10.519655172413792</v>
      </c>
      <c r="BJ45">
        <v>11.587999999999999</v>
      </c>
      <c r="BK45">
        <v>11.548</v>
      </c>
      <c r="BL45">
        <v>14.521111111111113</v>
      </c>
      <c r="BM45">
        <v>12.484482758620688</v>
      </c>
      <c r="BN45">
        <v>12.427999999999999</v>
      </c>
      <c r="BO45">
        <v>12.059000000000001</v>
      </c>
      <c r="BP45">
        <v>13.05</v>
      </c>
      <c r="BQ45">
        <v>12.512333333333334</v>
      </c>
      <c r="BR45">
        <v>12.49864406779661</v>
      </c>
    </row>
    <row r="46" spans="1:70" x14ac:dyDescent="0.25">
      <c r="A46" s="1" t="s">
        <v>46</v>
      </c>
      <c r="B46" s="1">
        <v>20</v>
      </c>
      <c r="C46" s="1">
        <v>2</v>
      </c>
      <c r="D46" s="1">
        <v>21</v>
      </c>
      <c r="E46">
        <v>847.5</v>
      </c>
      <c r="F46">
        <v>861.45</v>
      </c>
      <c r="G46">
        <v>848.35</v>
      </c>
      <c r="H46">
        <v>852.43333333333328</v>
      </c>
      <c r="I46">
        <v>100</v>
      </c>
      <c r="J46">
        <v>100</v>
      </c>
      <c r="K46">
        <v>100</v>
      </c>
      <c r="L46">
        <v>100</v>
      </c>
      <c r="M46">
        <v>228.7</v>
      </c>
      <c r="N46">
        <v>235.4</v>
      </c>
      <c r="O46">
        <v>352.6</v>
      </c>
      <c r="P46">
        <v>272.23333333333335</v>
      </c>
      <c r="Q46">
        <v>251.1</v>
      </c>
      <c r="R46">
        <v>513.4</v>
      </c>
      <c r="S46">
        <v>362.7</v>
      </c>
      <c r="T46">
        <v>375.73333333333335</v>
      </c>
      <c r="U46">
        <v>323.98333333333335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>
        <v>1102.4000000000001</v>
      </c>
      <c r="AF46">
        <v>1126.3</v>
      </c>
      <c r="AG46">
        <v>1448.4</v>
      </c>
      <c r="AH46">
        <v>1225.7</v>
      </c>
      <c r="AI46">
        <v>1101.7</v>
      </c>
      <c r="AJ46">
        <v>1040.9000000000001</v>
      </c>
      <c r="AK46">
        <v>1050.2</v>
      </c>
      <c r="AL46">
        <v>1064.2666666666667</v>
      </c>
      <c r="AM46">
        <v>1144.9833333333333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8.4749999999999996</v>
      </c>
      <c r="AX46">
        <v>8.6144999999999996</v>
      </c>
      <c r="AY46">
        <v>8.4834999999999994</v>
      </c>
      <c r="AZ46">
        <v>8.5243333333333329</v>
      </c>
      <c r="BA46">
        <v>2.2869999999999999</v>
      </c>
      <c r="BB46">
        <v>2.3540000000000001</v>
      </c>
      <c r="BC46">
        <v>3.9177777777777782</v>
      </c>
      <c r="BD46">
        <v>2.8162068965517242</v>
      </c>
      <c r="BE46">
        <v>2.79</v>
      </c>
      <c r="BF46">
        <v>5.1339999999999995</v>
      </c>
      <c r="BG46">
        <v>3.6269999999999998</v>
      </c>
      <c r="BH46">
        <v>3.8868965517241381</v>
      </c>
      <c r="BI46">
        <v>3.3515517241379311</v>
      </c>
      <c r="BJ46">
        <v>11.024000000000001</v>
      </c>
      <c r="BK46">
        <v>11.263</v>
      </c>
      <c r="BL46">
        <v>16.093333333333334</v>
      </c>
      <c r="BM46">
        <v>12.679655172413794</v>
      </c>
      <c r="BN46">
        <v>11.017000000000001</v>
      </c>
      <c r="BO46">
        <v>10.409000000000001</v>
      </c>
      <c r="BP46">
        <v>10.502000000000001</v>
      </c>
      <c r="BQ46">
        <v>10.642666666666667</v>
      </c>
      <c r="BR46">
        <v>11.643898305084747</v>
      </c>
    </row>
    <row r="47" spans="1:70" x14ac:dyDescent="0.25">
      <c r="A47" s="1" t="s">
        <v>47</v>
      </c>
      <c r="B47" s="1">
        <v>20</v>
      </c>
      <c r="C47" s="1">
        <v>2</v>
      </c>
      <c r="D47" s="1">
        <v>24</v>
      </c>
      <c r="E47">
        <v>780.25</v>
      </c>
      <c r="F47">
        <v>796.15</v>
      </c>
      <c r="G47">
        <v>796.65</v>
      </c>
      <c r="H47">
        <v>791.01666666666665</v>
      </c>
      <c r="I47">
        <v>100</v>
      </c>
      <c r="J47">
        <v>100</v>
      </c>
      <c r="K47">
        <v>100</v>
      </c>
      <c r="L47">
        <v>100</v>
      </c>
      <c r="M47">
        <v>1503.4</v>
      </c>
      <c r="N47">
        <v>1453.4</v>
      </c>
      <c r="O47">
        <v>1201.2</v>
      </c>
      <c r="P47">
        <v>1386</v>
      </c>
      <c r="Q47">
        <v>1209</v>
      </c>
      <c r="R47">
        <v>1330.2</v>
      </c>
      <c r="S47">
        <v>1241.4000000000001</v>
      </c>
      <c r="T47">
        <v>1260.2</v>
      </c>
      <c r="U47">
        <v>1323.1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100</v>
      </c>
      <c r="AC47">
        <v>96.666666666666671</v>
      </c>
      <c r="AD47">
        <v>96.666666666666671</v>
      </c>
      <c r="AE47">
        <v>1565.8</v>
      </c>
      <c r="AF47">
        <v>1475.7</v>
      </c>
      <c r="AG47">
        <v>1280.7</v>
      </c>
      <c r="AH47">
        <v>1440.7333333333333</v>
      </c>
      <c r="AI47">
        <v>1288.7</v>
      </c>
      <c r="AJ47">
        <v>1116.5</v>
      </c>
      <c r="AK47">
        <v>1093.2</v>
      </c>
      <c r="AL47">
        <v>1166.1333333333334</v>
      </c>
      <c r="AM47">
        <v>1303.4333333333334</v>
      </c>
      <c r="AN47">
        <v>80</v>
      </c>
      <c r="AO47">
        <v>70</v>
      </c>
      <c r="AP47">
        <v>80</v>
      </c>
      <c r="AQ47">
        <v>76.666666666666671</v>
      </c>
      <c r="AR47">
        <v>80</v>
      </c>
      <c r="AS47">
        <v>100</v>
      </c>
      <c r="AT47">
        <v>100</v>
      </c>
      <c r="AU47">
        <v>93.333333333333329</v>
      </c>
      <c r="AV47">
        <v>85</v>
      </c>
      <c r="AW47">
        <v>7.8025000000000002</v>
      </c>
      <c r="AX47">
        <v>7.9615</v>
      </c>
      <c r="AY47">
        <v>7.9664999999999999</v>
      </c>
      <c r="AZ47">
        <v>7.9101666666666661</v>
      </c>
      <c r="BA47">
        <v>15.034000000000001</v>
      </c>
      <c r="BB47">
        <v>14.534000000000001</v>
      </c>
      <c r="BC47">
        <v>13.346666666666668</v>
      </c>
      <c r="BD47">
        <v>14.337931034482757</v>
      </c>
      <c r="BE47">
        <v>13.433333333333334</v>
      </c>
      <c r="BF47">
        <v>13.302</v>
      </c>
      <c r="BG47">
        <v>12.414000000000001</v>
      </c>
      <c r="BH47">
        <v>13.036551724137931</v>
      </c>
      <c r="BI47">
        <v>13.687241379310343</v>
      </c>
      <c r="BJ47">
        <v>19.572499999999998</v>
      </c>
      <c r="BK47">
        <v>21.081428571428571</v>
      </c>
      <c r="BL47">
        <v>16.008749999999999</v>
      </c>
      <c r="BM47">
        <v>18.792173913043477</v>
      </c>
      <c r="BN47">
        <v>16.108750000000001</v>
      </c>
      <c r="BO47">
        <v>11.164999999999999</v>
      </c>
      <c r="BP47">
        <v>10.932</v>
      </c>
      <c r="BQ47">
        <v>12.494285714285716</v>
      </c>
      <c r="BR47">
        <v>15.33450980392157</v>
      </c>
    </row>
    <row r="48" spans="1:70" x14ac:dyDescent="0.25">
      <c r="A48" s="1" t="s">
        <v>48</v>
      </c>
      <c r="B48" s="1">
        <v>20</v>
      </c>
      <c r="C48" s="1">
        <v>2</v>
      </c>
      <c r="D48" s="1">
        <v>23</v>
      </c>
      <c r="E48">
        <v>894.5</v>
      </c>
      <c r="F48">
        <v>851.8</v>
      </c>
      <c r="G48">
        <v>747.9</v>
      </c>
      <c r="H48">
        <v>831.4</v>
      </c>
      <c r="I48">
        <v>100</v>
      </c>
      <c r="J48">
        <v>95</v>
      </c>
      <c r="K48">
        <v>100</v>
      </c>
      <c r="L48">
        <v>98.333333333333329</v>
      </c>
      <c r="M48">
        <v>1639.6</v>
      </c>
      <c r="N48">
        <v>1169.8</v>
      </c>
      <c r="O48">
        <v>1286.5</v>
      </c>
      <c r="P48">
        <v>1365.3</v>
      </c>
      <c r="Q48">
        <v>1400</v>
      </c>
      <c r="R48">
        <v>1381</v>
      </c>
      <c r="S48">
        <v>1129.4000000000001</v>
      </c>
      <c r="T48">
        <v>1303.4666666666667</v>
      </c>
      <c r="U48">
        <v>1334.3833333333334</v>
      </c>
      <c r="V48">
        <v>70</v>
      </c>
      <c r="W48">
        <v>90</v>
      </c>
      <c r="X48">
        <v>90</v>
      </c>
      <c r="Y48">
        <v>83.333333333333329</v>
      </c>
      <c r="Z48">
        <v>90</v>
      </c>
      <c r="AA48">
        <v>90</v>
      </c>
      <c r="AB48">
        <v>100</v>
      </c>
      <c r="AC48">
        <v>93.333333333333329</v>
      </c>
      <c r="AD48">
        <v>88.333333333333329</v>
      </c>
      <c r="AE48">
        <v>1397.5</v>
      </c>
      <c r="AF48">
        <v>1602.5</v>
      </c>
      <c r="AG48">
        <v>1379.3</v>
      </c>
      <c r="AH48">
        <v>1459.7666666666667</v>
      </c>
      <c r="AI48">
        <v>1454.3</v>
      </c>
      <c r="AJ48">
        <v>1497.7</v>
      </c>
      <c r="AK48">
        <v>1643.3</v>
      </c>
      <c r="AL48">
        <v>1531.7666666666667</v>
      </c>
      <c r="AM48">
        <v>1495.7666666666667</v>
      </c>
      <c r="AN48">
        <v>90</v>
      </c>
      <c r="AO48">
        <v>100</v>
      </c>
      <c r="AP48">
        <v>90</v>
      </c>
      <c r="AQ48">
        <v>93.333333333333329</v>
      </c>
      <c r="AR48">
        <v>90</v>
      </c>
      <c r="AS48">
        <v>100</v>
      </c>
      <c r="AT48">
        <v>100</v>
      </c>
      <c r="AU48">
        <v>96.666666666666671</v>
      </c>
      <c r="AV48">
        <v>95</v>
      </c>
      <c r="AW48">
        <v>8.9450000000000003</v>
      </c>
      <c r="AX48">
        <v>8.9663157894736845</v>
      </c>
      <c r="AY48">
        <v>7.4790000000000001</v>
      </c>
      <c r="AZ48">
        <v>8.4549152542372887</v>
      </c>
      <c r="BA48">
        <v>23.42285714285714</v>
      </c>
      <c r="BB48">
        <v>12.997777777777777</v>
      </c>
      <c r="BC48">
        <v>14.294444444444444</v>
      </c>
      <c r="BD48">
        <v>16.383600000000001</v>
      </c>
      <c r="BE48">
        <v>15.555555555555555</v>
      </c>
      <c r="BF48">
        <v>15.344444444444445</v>
      </c>
      <c r="BG48">
        <v>11.294</v>
      </c>
      <c r="BH48">
        <v>13.965714285714286</v>
      </c>
      <c r="BI48">
        <v>15.106226415094342</v>
      </c>
      <c r="BJ48">
        <v>15.527777777777779</v>
      </c>
      <c r="BK48">
        <v>16.024999999999999</v>
      </c>
      <c r="BL48">
        <v>15.325555555555555</v>
      </c>
      <c r="BM48">
        <v>15.640357142857143</v>
      </c>
      <c r="BN48">
        <v>16.158888888888889</v>
      </c>
      <c r="BO48">
        <v>14.977</v>
      </c>
      <c r="BP48">
        <v>16.433</v>
      </c>
      <c r="BQ48">
        <v>15.845862068965516</v>
      </c>
      <c r="BR48">
        <v>15.744912280701755</v>
      </c>
    </row>
    <row r="49" spans="1:70" x14ac:dyDescent="0.25">
      <c r="A49" s="1" t="s">
        <v>49</v>
      </c>
      <c r="B49" s="1">
        <v>20</v>
      </c>
      <c r="C49" s="1">
        <v>2</v>
      </c>
      <c r="D49" s="1">
        <v>23</v>
      </c>
      <c r="E49">
        <v>526.75</v>
      </c>
      <c r="F49">
        <v>534.79999999999995</v>
      </c>
      <c r="G49">
        <v>514.35</v>
      </c>
      <c r="H49">
        <v>525.29999999999995</v>
      </c>
      <c r="I49">
        <v>100</v>
      </c>
      <c r="J49">
        <v>100</v>
      </c>
      <c r="K49">
        <v>100</v>
      </c>
      <c r="L49">
        <v>100</v>
      </c>
      <c r="M49">
        <v>1080.9000000000001</v>
      </c>
      <c r="N49">
        <v>856.6</v>
      </c>
      <c r="O49">
        <v>1240.0999999999999</v>
      </c>
      <c r="P49">
        <v>1059.2</v>
      </c>
      <c r="Q49">
        <v>1138.9000000000001</v>
      </c>
      <c r="R49">
        <v>1100.5999999999999</v>
      </c>
      <c r="S49">
        <v>1055.4000000000001</v>
      </c>
      <c r="T49">
        <v>1098.3</v>
      </c>
      <c r="U49">
        <v>1078.75</v>
      </c>
      <c r="V49">
        <v>100</v>
      </c>
      <c r="W49">
        <v>100</v>
      </c>
      <c r="X49">
        <v>80</v>
      </c>
      <c r="Y49">
        <v>93.333333333333329</v>
      </c>
      <c r="Z49">
        <v>80</v>
      </c>
      <c r="AA49">
        <v>100</v>
      </c>
      <c r="AB49">
        <v>100</v>
      </c>
      <c r="AC49">
        <v>93.333333333333329</v>
      </c>
      <c r="AD49">
        <v>93.333333333333329</v>
      </c>
      <c r="AE49">
        <v>859.7</v>
      </c>
      <c r="AF49">
        <v>785.1</v>
      </c>
      <c r="AG49">
        <v>935.9</v>
      </c>
      <c r="AH49">
        <v>860.23333333333335</v>
      </c>
      <c r="AI49">
        <v>892.1</v>
      </c>
      <c r="AJ49">
        <v>941.2</v>
      </c>
      <c r="AK49">
        <v>873.5</v>
      </c>
      <c r="AL49">
        <v>902.26666666666665</v>
      </c>
      <c r="AM49">
        <v>881.25</v>
      </c>
      <c r="AN49">
        <v>100</v>
      </c>
      <c r="AO49">
        <v>100</v>
      </c>
      <c r="AP49">
        <v>90</v>
      </c>
      <c r="AQ49">
        <v>96.666666666666671</v>
      </c>
      <c r="AR49">
        <v>80</v>
      </c>
      <c r="AS49">
        <v>100</v>
      </c>
      <c r="AT49">
        <v>100</v>
      </c>
      <c r="AU49">
        <v>93.333333333333329</v>
      </c>
      <c r="AV49">
        <v>95</v>
      </c>
      <c r="AW49">
        <v>5.2675000000000001</v>
      </c>
      <c r="AX49">
        <v>5.3479999999999999</v>
      </c>
      <c r="AY49">
        <v>5.1435000000000004</v>
      </c>
      <c r="AZ49">
        <v>5.2529999999999992</v>
      </c>
      <c r="BA49">
        <v>10.809000000000001</v>
      </c>
      <c r="BB49">
        <v>8.5660000000000007</v>
      </c>
      <c r="BC49">
        <v>15.501249999999999</v>
      </c>
      <c r="BD49">
        <v>11.348571428571429</v>
      </c>
      <c r="BE49">
        <v>14.236250000000002</v>
      </c>
      <c r="BF49">
        <v>11.005999999999998</v>
      </c>
      <c r="BG49">
        <v>10.554</v>
      </c>
      <c r="BH49">
        <v>11.7675</v>
      </c>
      <c r="BI49">
        <v>11.558035714285715</v>
      </c>
      <c r="BJ49">
        <v>8.5970000000000013</v>
      </c>
      <c r="BK49">
        <v>7.851</v>
      </c>
      <c r="BL49">
        <v>10.398888888888889</v>
      </c>
      <c r="BM49">
        <v>8.8989655172413791</v>
      </c>
      <c r="BN49">
        <v>11.151250000000001</v>
      </c>
      <c r="BO49">
        <v>9.4120000000000008</v>
      </c>
      <c r="BP49">
        <v>8.7349999999999994</v>
      </c>
      <c r="BQ49">
        <v>9.6671428571428581</v>
      </c>
      <c r="BR49">
        <v>9.276315789473685</v>
      </c>
    </row>
    <row r="50" spans="1:70" x14ac:dyDescent="0.25">
      <c r="A50" s="1" t="s">
        <v>50</v>
      </c>
      <c r="B50" s="1">
        <v>20</v>
      </c>
      <c r="C50" s="1">
        <v>2</v>
      </c>
      <c r="D50" s="1">
        <v>25</v>
      </c>
      <c r="E50">
        <v>588.4</v>
      </c>
      <c r="F50">
        <v>555.9</v>
      </c>
      <c r="G50">
        <v>593.9</v>
      </c>
      <c r="H50">
        <v>579.4</v>
      </c>
      <c r="I50">
        <v>100</v>
      </c>
      <c r="J50">
        <v>100</v>
      </c>
      <c r="K50">
        <v>100</v>
      </c>
      <c r="L50">
        <v>100</v>
      </c>
      <c r="M50">
        <v>760.7</v>
      </c>
      <c r="N50">
        <v>892.9</v>
      </c>
      <c r="O50">
        <v>744.7</v>
      </c>
      <c r="P50">
        <v>799.43333333333328</v>
      </c>
      <c r="Q50">
        <v>953.6</v>
      </c>
      <c r="R50">
        <v>750.5</v>
      </c>
      <c r="S50">
        <v>775</v>
      </c>
      <c r="T50">
        <v>826.36666666666667</v>
      </c>
      <c r="U50">
        <v>812.9</v>
      </c>
      <c r="V50">
        <v>100</v>
      </c>
      <c r="W50">
        <v>100</v>
      </c>
      <c r="X50">
        <v>80</v>
      </c>
      <c r="Y50">
        <v>93.333333333333329</v>
      </c>
      <c r="Z50">
        <v>90</v>
      </c>
      <c r="AA50">
        <v>100</v>
      </c>
      <c r="AB50">
        <v>100</v>
      </c>
      <c r="AC50">
        <v>96.666666666666671</v>
      </c>
      <c r="AD50">
        <v>95</v>
      </c>
      <c r="AE50">
        <v>1213.5999999999999</v>
      </c>
      <c r="AF50">
        <v>1004.2</v>
      </c>
      <c r="AG50">
        <v>998.7</v>
      </c>
      <c r="AH50">
        <v>1072.1666666666667</v>
      </c>
      <c r="AI50">
        <v>1067.3</v>
      </c>
      <c r="AJ50">
        <v>1172</v>
      </c>
      <c r="AK50">
        <v>1184.3</v>
      </c>
      <c r="AL50">
        <v>1141.2</v>
      </c>
      <c r="AM50">
        <v>1106.6833333333334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90</v>
      </c>
      <c r="AT50">
        <v>90</v>
      </c>
      <c r="AU50">
        <v>93.333333333333329</v>
      </c>
      <c r="AV50">
        <v>96.666666666666671</v>
      </c>
      <c r="AW50">
        <v>5.8839999999999995</v>
      </c>
      <c r="AX50">
        <v>5.5590000000000002</v>
      </c>
      <c r="AY50">
        <v>5.9390000000000001</v>
      </c>
      <c r="AZ50">
        <v>5.7939999999999996</v>
      </c>
      <c r="BA50">
        <v>7.6070000000000002</v>
      </c>
      <c r="BB50">
        <v>8.9290000000000003</v>
      </c>
      <c r="BC50">
        <v>9.3087499999999999</v>
      </c>
      <c r="BD50">
        <v>8.5653571428571436</v>
      </c>
      <c r="BE50">
        <v>10.595555555555556</v>
      </c>
      <c r="BF50">
        <v>7.5049999999999999</v>
      </c>
      <c r="BG50">
        <v>7.75</v>
      </c>
      <c r="BH50">
        <v>8.5486206896551717</v>
      </c>
      <c r="BI50">
        <v>8.5568421052631578</v>
      </c>
      <c r="BJ50">
        <v>12.135999999999999</v>
      </c>
      <c r="BK50">
        <v>10.042</v>
      </c>
      <c r="BL50">
        <v>9.9870000000000001</v>
      </c>
      <c r="BM50">
        <v>10.721666666666668</v>
      </c>
      <c r="BN50">
        <v>10.673</v>
      </c>
      <c r="BO50">
        <v>13.022222222222222</v>
      </c>
      <c r="BP50">
        <v>13.158888888888889</v>
      </c>
      <c r="BQ50">
        <v>12.227142857142859</v>
      </c>
      <c r="BR50">
        <v>11.448448275862068</v>
      </c>
    </row>
    <row r="51" spans="1:70" x14ac:dyDescent="0.25">
      <c r="A51" s="1" t="s">
        <v>51</v>
      </c>
      <c r="B51" s="1">
        <v>30</v>
      </c>
      <c r="C51" s="1">
        <v>1</v>
      </c>
      <c r="D51" s="1">
        <v>33</v>
      </c>
      <c r="E51">
        <v>555.1</v>
      </c>
      <c r="F51">
        <v>585.35</v>
      </c>
      <c r="G51">
        <v>546.75</v>
      </c>
      <c r="H51">
        <v>562.4</v>
      </c>
      <c r="I51">
        <v>100</v>
      </c>
      <c r="J51">
        <v>100</v>
      </c>
      <c r="K51">
        <v>95</v>
      </c>
      <c r="L51">
        <v>98.333333333333329</v>
      </c>
      <c r="M51">
        <v>755.5</v>
      </c>
      <c r="N51">
        <v>705.6</v>
      </c>
      <c r="O51">
        <v>742.5</v>
      </c>
      <c r="P51">
        <v>734.5333333333333</v>
      </c>
      <c r="Q51">
        <v>720.8</v>
      </c>
      <c r="R51">
        <v>645.6</v>
      </c>
      <c r="S51">
        <v>698.4</v>
      </c>
      <c r="T51">
        <v>688.26666666666665</v>
      </c>
      <c r="U51">
        <v>711.4</v>
      </c>
      <c r="V51">
        <v>100</v>
      </c>
      <c r="W51">
        <v>100</v>
      </c>
      <c r="X51">
        <v>90</v>
      </c>
      <c r="Y51">
        <v>96.666666666666671</v>
      </c>
      <c r="Z51">
        <v>90</v>
      </c>
      <c r="AA51">
        <v>100</v>
      </c>
      <c r="AB51">
        <v>100</v>
      </c>
      <c r="AC51">
        <v>96.666666666666671</v>
      </c>
      <c r="AD51">
        <v>96.666666666666671</v>
      </c>
      <c r="AE51">
        <v>978.6</v>
      </c>
      <c r="AF51">
        <v>912.1</v>
      </c>
      <c r="AG51">
        <v>1009.8</v>
      </c>
      <c r="AH51">
        <v>966.83333333333337</v>
      </c>
      <c r="AI51">
        <v>738.6</v>
      </c>
      <c r="AJ51">
        <v>897.7</v>
      </c>
      <c r="AK51">
        <v>695.7</v>
      </c>
      <c r="AL51">
        <v>777.33333333333337</v>
      </c>
      <c r="AM51">
        <v>872.08333333333337</v>
      </c>
      <c r="AN51">
        <v>100</v>
      </c>
      <c r="AO51">
        <v>100</v>
      </c>
      <c r="AP51">
        <v>90</v>
      </c>
      <c r="AQ51">
        <v>96.666666666666671</v>
      </c>
      <c r="AR51">
        <v>100</v>
      </c>
      <c r="AS51">
        <v>100</v>
      </c>
      <c r="AT51">
        <v>90</v>
      </c>
      <c r="AU51">
        <v>96.666666666666671</v>
      </c>
      <c r="AV51">
        <v>96.666666666666671</v>
      </c>
      <c r="AW51">
        <v>5.5510000000000002</v>
      </c>
      <c r="AX51">
        <v>5.8535000000000004</v>
      </c>
      <c r="AY51">
        <v>5.7552631578947366</v>
      </c>
      <c r="AZ51">
        <v>5.7193220338983055</v>
      </c>
      <c r="BA51">
        <v>7.5549999999999997</v>
      </c>
      <c r="BB51">
        <v>7.056</v>
      </c>
      <c r="BC51">
        <v>8.25</v>
      </c>
      <c r="BD51">
        <v>7.5986206896551716</v>
      </c>
      <c r="BE51">
        <v>8.0088888888888885</v>
      </c>
      <c r="BF51">
        <v>6.4560000000000004</v>
      </c>
      <c r="BG51">
        <v>6.984</v>
      </c>
      <c r="BH51">
        <v>7.1199999999999992</v>
      </c>
      <c r="BI51">
        <v>7.3593103448275858</v>
      </c>
      <c r="BJ51">
        <v>9.7859999999999996</v>
      </c>
      <c r="BK51">
        <v>9.1210000000000004</v>
      </c>
      <c r="BL51">
        <v>11.219999999999999</v>
      </c>
      <c r="BM51">
        <v>10.001724137931035</v>
      </c>
      <c r="BN51">
        <v>7.3860000000000001</v>
      </c>
      <c r="BO51">
        <v>8.9770000000000003</v>
      </c>
      <c r="BP51">
        <v>7.73</v>
      </c>
      <c r="BQ51">
        <v>8.0413793103448281</v>
      </c>
      <c r="BR51">
        <v>9.0215517241379306</v>
      </c>
    </row>
    <row r="52" spans="1:70" x14ac:dyDescent="0.25">
      <c r="A52" s="1" t="s">
        <v>52</v>
      </c>
      <c r="B52" s="1">
        <v>30</v>
      </c>
      <c r="C52" s="1">
        <v>1</v>
      </c>
      <c r="D52" s="1">
        <v>34</v>
      </c>
      <c r="E52">
        <v>632.35</v>
      </c>
      <c r="F52">
        <v>619.9</v>
      </c>
      <c r="G52">
        <v>611.1</v>
      </c>
      <c r="H52">
        <v>621.11666666666667</v>
      </c>
      <c r="I52">
        <v>100</v>
      </c>
      <c r="J52">
        <v>100</v>
      </c>
      <c r="K52">
        <v>100</v>
      </c>
      <c r="L52">
        <v>100</v>
      </c>
      <c r="M52">
        <v>814.3</v>
      </c>
      <c r="N52">
        <v>877.7</v>
      </c>
      <c r="O52">
        <v>801.8</v>
      </c>
      <c r="P52">
        <v>831.26666666666665</v>
      </c>
      <c r="Q52">
        <v>738.8</v>
      </c>
      <c r="R52">
        <v>843.9</v>
      </c>
      <c r="S52">
        <v>757.8</v>
      </c>
      <c r="T52">
        <v>780.16666666666663</v>
      </c>
      <c r="U52">
        <v>805.7166666666667</v>
      </c>
      <c r="V52">
        <v>100</v>
      </c>
      <c r="W52">
        <v>100</v>
      </c>
      <c r="X52">
        <v>90</v>
      </c>
      <c r="Y52">
        <v>96.666666666666671</v>
      </c>
      <c r="Z52">
        <v>90</v>
      </c>
      <c r="AA52">
        <v>100</v>
      </c>
      <c r="AB52">
        <v>100</v>
      </c>
      <c r="AC52">
        <v>96.666666666666671</v>
      </c>
      <c r="AD52">
        <v>96.666666666666671</v>
      </c>
      <c r="AE52">
        <v>908.2</v>
      </c>
      <c r="AF52">
        <v>1130.2</v>
      </c>
      <c r="AG52">
        <v>857.2</v>
      </c>
      <c r="AH52">
        <v>965.2</v>
      </c>
      <c r="AI52">
        <v>841.3</v>
      </c>
      <c r="AJ52">
        <v>852.8</v>
      </c>
      <c r="AK52">
        <v>919.5</v>
      </c>
      <c r="AL52">
        <v>871.2</v>
      </c>
      <c r="AM52">
        <v>918.2</v>
      </c>
      <c r="AN52">
        <v>100</v>
      </c>
      <c r="AO52">
        <v>100</v>
      </c>
      <c r="AP52">
        <v>90</v>
      </c>
      <c r="AQ52">
        <v>96.666666666666671</v>
      </c>
      <c r="AR52">
        <v>100</v>
      </c>
      <c r="AS52">
        <v>100</v>
      </c>
      <c r="AT52">
        <v>100</v>
      </c>
      <c r="AU52">
        <v>100</v>
      </c>
      <c r="AV52">
        <v>98.333333333333329</v>
      </c>
      <c r="AW52">
        <v>6.3235000000000001</v>
      </c>
      <c r="AX52">
        <v>6.1989999999999998</v>
      </c>
      <c r="AY52">
        <v>6.1110000000000007</v>
      </c>
      <c r="AZ52">
        <v>6.2111666666666672</v>
      </c>
      <c r="BA52">
        <v>8.1429999999999989</v>
      </c>
      <c r="BB52">
        <v>8.777000000000001</v>
      </c>
      <c r="BC52">
        <v>8.9088888888888889</v>
      </c>
      <c r="BD52">
        <v>8.5993103448275861</v>
      </c>
      <c r="BE52">
        <v>8.2088888888888878</v>
      </c>
      <c r="BF52">
        <v>8.4390000000000001</v>
      </c>
      <c r="BG52">
        <v>7.5779999999999994</v>
      </c>
      <c r="BH52">
        <v>8.0706896551724139</v>
      </c>
      <c r="BI52">
        <v>8.3349999999999991</v>
      </c>
      <c r="BJ52">
        <v>9.0820000000000007</v>
      </c>
      <c r="BK52">
        <v>11.302</v>
      </c>
      <c r="BL52">
        <v>9.5244444444444447</v>
      </c>
      <c r="BM52">
        <v>9.9848275862068974</v>
      </c>
      <c r="BN52">
        <v>8.4130000000000003</v>
      </c>
      <c r="BO52">
        <v>8.5279999999999987</v>
      </c>
      <c r="BP52">
        <v>9.1950000000000003</v>
      </c>
      <c r="BQ52">
        <v>8.7119999999999997</v>
      </c>
      <c r="BR52">
        <v>9.3376271186440682</v>
      </c>
    </row>
    <row r="53" spans="1:70" x14ac:dyDescent="0.25">
      <c r="A53" s="1" t="s">
        <v>53</v>
      </c>
      <c r="B53" s="1">
        <v>30</v>
      </c>
      <c r="C53" s="1">
        <v>1</v>
      </c>
      <c r="D53" s="1">
        <v>38</v>
      </c>
      <c r="E53">
        <v>699.65</v>
      </c>
      <c r="F53">
        <v>691.85</v>
      </c>
      <c r="G53">
        <v>769.65</v>
      </c>
      <c r="H53">
        <v>720.38333333333333</v>
      </c>
      <c r="I53">
        <v>100</v>
      </c>
      <c r="J53">
        <v>100</v>
      </c>
      <c r="K53">
        <v>100</v>
      </c>
      <c r="L53">
        <v>100</v>
      </c>
      <c r="M53">
        <v>1112.0999999999999</v>
      </c>
      <c r="N53">
        <v>1188.8</v>
      </c>
      <c r="O53">
        <v>932.1</v>
      </c>
      <c r="P53">
        <v>1077.6666666666667</v>
      </c>
      <c r="Q53">
        <v>1145.2</v>
      </c>
      <c r="R53">
        <v>1009.6</v>
      </c>
      <c r="S53">
        <v>1131.0999999999999</v>
      </c>
      <c r="T53">
        <v>1095.3</v>
      </c>
      <c r="U53">
        <v>1086.4833333333333</v>
      </c>
      <c r="V53">
        <v>90</v>
      </c>
      <c r="W53">
        <v>100</v>
      </c>
      <c r="X53">
        <v>80</v>
      </c>
      <c r="Y53">
        <v>90</v>
      </c>
      <c r="Z53">
        <v>90</v>
      </c>
      <c r="AA53">
        <v>90</v>
      </c>
      <c r="AB53">
        <v>90</v>
      </c>
      <c r="AC53">
        <v>90</v>
      </c>
      <c r="AD53">
        <v>90</v>
      </c>
      <c r="AE53">
        <v>1029.2</v>
      </c>
      <c r="AF53">
        <v>1140.0999999999999</v>
      </c>
      <c r="AG53">
        <v>1080.7</v>
      </c>
      <c r="AH53">
        <v>1083.3333333333333</v>
      </c>
      <c r="AI53">
        <v>993.9</v>
      </c>
      <c r="AJ53">
        <v>1137.9000000000001</v>
      </c>
      <c r="AK53">
        <v>845.2</v>
      </c>
      <c r="AL53">
        <v>992.33333333333337</v>
      </c>
      <c r="AM53">
        <v>1037.8333333333333</v>
      </c>
      <c r="AN53">
        <v>100</v>
      </c>
      <c r="AO53">
        <v>80</v>
      </c>
      <c r="AP53">
        <v>100</v>
      </c>
      <c r="AQ53">
        <v>93.333333333333329</v>
      </c>
      <c r="AR53">
        <v>100</v>
      </c>
      <c r="AS53">
        <v>90</v>
      </c>
      <c r="AT53">
        <v>90</v>
      </c>
      <c r="AU53">
        <v>93.333333333333329</v>
      </c>
      <c r="AV53">
        <v>93.333333333333329</v>
      </c>
      <c r="AW53">
        <v>6.9965000000000002</v>
      </c>
      <c r="AX53">
        <v>6.9184999999999999</v>
      </c>
      <c r="AY53">
        <v>7.6964999999999995</v>
      </c>
      <c r="AZ53">
        <v>7.2038333333333329</v>
      </c>
      <c r="BA53">
        <v>12.356666666666666</v>
      </c>
      <c r="BB53">
        <v>11.888</v>
      </c>
      <c r="BC53">
        <v>11.651250000000001</v>
      </c>
      <c r="BD53">
        <v>11.974074074074075</v>
      </c>
      <c r="BE53">
        <v>12.724444444444446</v>
      </c>
      <c r="BF53">
        <v>11.217777777777778</v>
      </c>
      <c r="BG53">
        <v>12.567777777777776</v>
      </c>
      <c r="BH53">
        <v>12.17</v>
      </c>
      <c r="BI53">
        <v>12.072037037037036</v>
      </c>
      <c r="BJ53">
        <v>10.292</v>
      </c>
      <c r="BK53">
        <v>14.251249999999999</v>
      </c>
      <c r="BL53">
        <v>10.807</v>
      </c>
      <c r="BM53">
        <v>11.607142857142858</v>
      </c>
      <c r="BN53">
        <v>9.9390000000000001</v>
      </c>
      <c r="BO53">
        <v>12.643333333333334</v>
      </c>
      <c r="BP53">
        <v>9.3911111111111119</v>
      </c>
      <c r="BQ53">
        <v>10.632142857142858</v>
      </c>
      <c r="BR53">
        <v>11.119642857142857</v>
      </c>
    </row>
    <row r="54" spans="1:70" x14ac:dyDescent="0.25">
      <c r="A54" s="1" t="s">
        <v>54</v>
      </c>
      <c r="B54" s="1">
        <v>30</v>
      </c>
      <c r="C54" s="1">
        <v>1</v>
      </c>
      <c r="D54" s="1">
        <v>33</v>
      </c>
      <c r="E54">
        <v>567.6</v>
      </c>
      <c r="F54">
        <v>564.15</v>
      </c>
      <c r="G54">
        <v>537</v>
      </c>
      <c r="H54">
        <v>556.25</v>
      </c>
      <c r="I54">
        <v>100</v>
      </c>
      <c r="J54">
        <v>100</v>
      </c>
      <c r="K54">
        <v>100</v>
      </c>
      <c r="L54">
        <v>100</v>
      </c>
      <c r="M54">
        <v>1044.4000000000001</v>
      </c>
      <c r="N54">
        <v>1160.8</v>
      </c>
      <c r="O54">
        <v>1031</v>
      </c>
      <c r="P54">
        <v>1078.7333333333333</v>
      </c>
      <c r="Q54">
        <v>1004.1</v>
      </c>
      <c r="R54">
        <v>985.4</v>
      </c>
      <c r="S54">
        <v>967.9</v>
      </c>
      <c r="T54">
        <v>985.8</v>
      </c>
      <c r="U54">
        <v>1032.2666666666667</v>
      </c>
      <c r="V54">
        <v>100</v>
      </c>
      <c r="W54">
        <v>100</v>
      </c>
      <c r="X54">
        <v>80</v>
      </c>
      <c r="Y54">
        <v>93.333333333333329</v>
      </c>
      <c r="Z54">
        <v>90</v>
      </c>
      <c r="AA54">
        <v>90</v>
      </c>
      <c r="AB54">
        <v>90</v>
      </c>
      <c r="AC54">
        <v>90</v>
      </c>
      <c r="AD54">
        <v>91.666666666666671</v>
      </c>
      <c r="AE54">
        <v>1052.0999999999999</v>
      </c>
      <c r="AF54">
        <v>1112.2</v>
      </c>
      <c r="AG54">
        <v>1273.5999999999999</v>
      </c>
      <c r="AH54">
        <v>1145.9666666666667</v>
      </c>
      <c r="AI54">
        <v>1236.0999999999999</v>
      </c>
      <c r="AJ54">
        <v>1218.0999999999999</v>
      </c>
      <c r="AK54">
        <v>1064.9000000000001</v>
      </c>
      <c r="AL54">
        <v>1173.0333333333333</v>
      </c>
      <c r="AM54">
        <v>1159.5</v>
      </c>
      <c r="AN54">
        <v>100</v>
      </c>
      <c r="AO54">
        <v>100</v>
      </c>
      <c r="AP54">
        <v>100</v>
      </c>
      <c r="AQ54">
        <v>100</v>
      </c>
      <c r="AR54">
        <v>90</v>
      </c>
      <c r="AS54">
        <v>90</v>
      </c>
      <c r="AT54">
        <v>90</v>
      </c>
      <c r="AU54">
        <v>90</v>
      </c>
      <c r="AV54">
        <v>95</v>
      </c>
      <c r="AW54">
        <v>5.6760000000000002</v>
      </c>
      <c r="AX54">
        <v>5.6414999999999997</v>
      </c>
      <c r="AY54">
        <v>5.37</v>
      </c>
      <c r="AZ54">
        <v>5.5625</v>
      </c>
      <c r="BA54">
        <v>10.444000000000001</v>
      </c>
      <c r="BB54">
        <v>11.607999999999999</v>
      </c>
      <c r="BC54">
        <v>12.887499999999999</v>
      </c>
      <c r="BD54">
        <v>11.557857142857143</v>
      </c>
      <c r="BE54">
        <v>11.156666666666666</v>
      </c>
      <c r="BF54">
        <v>10.948888888888888</v>
      </c>
      <c r="BG54">
        <v>10.754444444444443</v>
      </c>
      <c r="BH54">
        <v>10.953333333333333</v>
      </c>
      <c r="BI54">
        <v>11.261090909090909</v>
      </c>
      <c r="BJ54">
        <v>10.520999999999999</v>
      </c>
      <c r="BK54">
        <v>11.122</v>
      </c>
      <c r="BL54">
        <v>12.735999999999999</v>
      </c>
      <c r="BM54">
        <v>11.459666666666667</v>
      </c>
      <c r="BN54">
        <v>13.734444444444444</v>
      </c>
      <c r="BO54">
        <v>13.534444444444443</v>
      </c>
      <c r="BP54">
        <v>11.832222222222223</v>
      </c>
      <c r="BQ54">
        <v>13.033703703703704</v>
      </c>
      <c r="BR54">
        <v>12.205263157894738</v>
      </c>
    </row>
    <row r="55" spans="1:70" x14ac:dyDescent="0.25">
      <c r="A55" s="1" t="s">
        <v>55</v>
      </c>
      <c r="B55" s="1">
        <v>30</v>
      </c>
      <c r="C55" s="1">
        <v>1</v>
      </c>
      <c r="D55" s="1">
        <v>36</v>
      </c>
      <c r="E55">
        <v>565.95000000000005</v>
      </c>
      <c r="F55">
        <v>551.35</v>
      </c>
      <c r="G55">
        <v>549.54999999999995</v>
      </c>
      <c r="H55">
        <v>555.61666666666667</v>
      </c>
      <c r="I55">
        <v>100</v>
      </c>
      <c r="J55">
        <v>100</v>
      </c>
      <c r="K55">
        <v>100</v>
      </c>
      <c r="L55">
        <v>100</v>
      </c>
      <c r="M55">
        <v>749.6</v>
      </c>
      <c r="N55">
        <v>783.3</v>
      </c>
      <c r="O55">
        <v>758.1</v>
      </c>
      <c r="P55">
        <v>763.66666666666663</v>
      </c>
      <c r="Q55">
        <v>687.4</v>
      </c>
      <c r="R55">
        <v>717</v>
      </c>
      <c r="S55">
        <v>713.9</v>
      </c>
      <c r="T55">
        <v>706.1</v>
      </c>
      <c r="U55">
        <v>734.88333333333333</v>
      </c>
      <c r="V55">
        <v>100</v>
      </c>
      <c r="W55">
        <v>90</v>
      </c>
      <c r="X55">
        <v>90</v>
      </c>
      <c r="Y55">
        <v>93.333333333333329</v>
      </c>
      <c r="Z55">
        <v>90</v>
      </c>
      <c r="AA55">
        <v>100</v>
      </c>
      <c r="AB55">
        <v>100</v>
      </c>
      <c r="AC55">
        <v>96.666666666666671</v>
      </c>
      <c r="AD55">
        <v>95</v>
      </c>
      <c r="AE55">
        <v>774.3</v>
      </c>
      <c r="AF55">
        <v>811.7</v>
      </c>
      <c r="AG55">
        <v>757</v>
      </c>
      <c r="AH55">
        <v>781</v>
      </c>
      <c r="AI55">
        <v>786.5</v>
      </c>
      <c r="AJ55">
        <v>701</v>
      </c>
      <c r="AK55">
        <v>820.8</v>
      </c>
      <c r="AL55">
        <v>769.43333333333328</v>
      </c>
      <c r="AM55">
        <v>775.2166666666667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5.6595000000000004</v>
      </c>
      <c r="AX55">
        <v>5.5135000000000005</v>
      </c>
      <c r="AY55">
        <v>5.4954999999999998</v>
      </c>
      <c r="AZ55">
        <v>5.5561666666666669</v>
      </c>
      <c r="BA55">
        <v>7.4960000000000004</v>
      </c>
      <c r="BB55">
        <v>8.7033333333333331</v>
      </c>
      <c r="BC55">
        <v>8.4233333333333338</v>
      </c>
      <c r="BD55">
        <v>8.1821428571428569</v>
      </c>
      <c r="BE55">
        <v>7.6377777777777771</v>
      </c>
      <c r="BF55">
        <v>7.17</v>
      </c>
      <c r="BG55">
        <v>7.1389999999999993</v>
      </c>
      <c r="BH55">
        <v>7.30448275862069</v>
      </c>
      <c r="BI55">
        <v>7.7356140350877194</v>
      </c>
      <c r="BJ55">
        <v>7.7429999999999994</v>
      </c>
      <c r="BK55">
        <v>8.1170000000000009</v>
      </c>
      <c r="BL55">
        <v>7.57</v>
      </c>
      <c r="BM55">
        <v>7.81</v>
      </c>
      <c r="BN55">
        <v>7.8650000000000002</v>
      </c>
      <c r="BO55">
        <v>7.01</v>
      </c>
      <c r="BP55">
        <v>8.2080000000000002</v>
      </c>
      <c r="BQ55">
        <v>7.6943333333333328</v>
      </c>
      <c r="BR55">
        <v>7.7521666666666667</v>
      </c>
    </row>
    <row r="56" spans="1:70" x14ac:dyDescent="0.25">
      <c r="A56" s="1" t="s">
        <v>57</v>
      </c>
      <c r="B56" s="1">
        <v>30</v>
      </c>
      <c r="C56" s="1">
        <v>1</v>
      </c>
      <c r="D56" s="1">
        <v>37</v>
      </c>
      <c r="E56">
        <v>699.85</v>
      </c>
      <c r="F56">
        <v>602.35</v>
      </c>
      <c r="G56">
        <v>600.20000000000005</v>
      </c>
      <c r="H56">
        <v>634.13333333333333</v>
      </c>
      <c r="I56">
        <v>100</v>
      </c>
      <c r="J56">
        <v>100</v>
      </c>
      <c r="K56">
        <v>100</v>
      </c>
      <c r="L56">
        <v>100</v>
      </c>
      <c r="M56">
        <v>1449.3</v>
      </c>
      <c r="N56">
        <v>1153.7</v>
      </c>
      <c r="O56">
        <v>1013.1</v>
      </c>
      <c r="P56">
        <v>1205.3666666666666</v>
      </c>
      <c r="Q56">
        <v>858.1</v>
      </c>
      <c r="R56">
        <v>960.9</v>
      </c>
      <c r="S56">
        <v>851.1</v>
      </c>
      <c r="T56">
        <v>890.0333333333333</v>
      </c>
      <c r="U56">
        <v>1047.7</v>
      </c>
      <c r="V56">
        <v>80</v>
      </c>
      <c r="W56">
        <v>100</v>
      </c>
      <c r="X56">
        <v>90</v>
      </c>
      <c r="Y56">
        <v>90</v>
      </c>
      <c r="Z56">
        <v>100</v>
      </c>
      <c r="AA56">
        <v>100</v>
      </c>
      <c r="AB56">
        <v>100</v>
      </c>
      <c r="AC56">
        <v>100</v>
      </c>
      <c r="AD56">
        <v>95</v>
      </c>
      <c r="AE56">
        <v>1269.8</v>
      </c>
      <c r="AF56">
        <v>1205.7</v>
      </c>
      <c r="AG56">
        <v>1022</v>
      </c>
      <c r="AH56">
        <v>1165.8333333333333</v>
      </c>
      <c r="AI56">
        <v>1086.4000000000001</v>
      </c>
      <c r="AJ56">
        <v>1180.3</v>
      </c>
      <c r="AK56">
        <v>1180.5</v>
      </c>
      <c r="AL56">
        <v>1149.0666666666666</v>
      </c>
      <c r="AM56">
        <v>1157.45</v>
      </c>
      <c r="AN56">
        <v>80</v>
      </c>
      <c r="AO56">
        <v>80</v>
      </c>
      <c r="AP56">
        <v>100</v>
      </c>
      <c r="AQ56">
        <v>86.666666666666671</v>
      </c>
      <c r="AR56">
        <v>100</v>
      </c>
      <c r="AS56">
        <v>90</v>
      </c>
      <c r="AT56">
        <v>100</v>
      </c>
      <c r="AU56">
        <v>96.666666666666671</v>
      </c>
      <c r="AV56">
        <v>91.666666666666671</v>
      </c>
      <c r="AW56">
        <v>6.9984999999999999</v>
      </c>
      <c r="AX56">
        <v>6.0235000000000003</v>
      </c>
      <c r="AY56">
        <v>6.0020000000000007</v>
      </c>
      <c r="AZ56">
        <v>6.341333333333333</v>
      </c>
      <c r="BA56">
        <v>18.116250000000001</v>
      </c>
      <c r="BB56">
        <v>11.537000000000001</v>
      </c>
      <c r="BC56">
        <v>11.256666666666668</v>
      </c>
      <c r="BD56">
        <v>13.392962962962962</v>
      </c>
      <c r="BE56">
        <v>8.5809999999999995</v>
      </c>
      <c r="BF56">
        <v>9.609</v>
      </c>
      <c r="BG56">
        <v>8.511000000000001</v>
      </c>
      <c r="BH56">
        <v>8.9003333333333323</v>
      </c>
      <c r="BI56">
        <v>11.028421052631579</v>
      </c>
      <c r="BJ56">
        <v>15.872499999999999</v>
      </c>
      <c r="BK56">
        <v>15.071250000000001</v>
      </c>
      <c r="BL56">
        <v>10.220000000000001</v>
      </c>
      <c r="BM56">
        <v>13.451923076923075</v>
      </c>
      <c r="BN56">
        <v>10.864000000000001</v>
      </c>
      <c r="BO56">
        <v>13.114444444444445</v>
      </c>
      <c r="BP56">
        <v>11.805</v>
      </c>
      <c r="BQ56">
        <v>11.886896551724137</v>
      </c>
      <c r="BR56">
        <v>12.626727272727273</v>
      </c>
    </row>
    <row r="57" spans="1:70" x14ac:dyDescent="0.25">
      <c r="A57" s="1" t="s">
        <v>58</v>
      </c>
      <c r="B57" s="1">
        <v>30</v>
      </c>
      <c r="C57" s="1">
        <v>1</v>
      </c>
      <c r="D57" s="1">
        <v>38</v>
      </c>
      <c r="E57">
        <v>490.7</v>
      </c>
      <c r="F57">
        <v>507.9</v>
      </c>
      <c r="G57">
        <v>551.65</v>
      </c>
      <c r="H57">
        <v>516.75</v>
      </c>
      <c r="I57">
        <v>100</v>
      </c>
      <c r="J57">
        <v>100</v>
      </c>
      <c r="K57">
        <v>95</v>
      </c>
      <c r="L57">
        <v>98.333333333333329</v>
      </c>
      <c r="M57">
        <v>759.3</v>
      </c>
      <c r="N57">
        <v>691.7</v>
      </c>
      <c r="O57">
        <v>749.9</v>
      </c>
      <c r="P57">
        <v>733.63333333333333</v>
      </c>
      <c r="Q57">
        <v>749.7</v>
      </c>
      <c r="R57">
        <v>653</v>
      </c>
      <c r="S57">
        <v>670.8</v>
      </c>
      <c r="T57">
        <v>691.16666666666663</v>
      </c>
      <c r="U57">
        <v>712.4</v>
      </c>
      <c r="V57">
        <v>100</v>
      </c>
      <c r="W57">
        <v>90</v>
      </c>
      <c r="X57">
        <v>90</v>
      </c>
      <c r="Y57">
        <v>93.333333333333329</v>
      </c>
      <c r="Z57">
        <v>80</v>
      </c>
      <c r="AA57">
        <v>80</v>
      </c>
      <c r="AB57">
        <v>100</v>
      </c>
      <c r="AC57">
        <v>86.666666666666671</v>
      </c>
      <c r="AD57">
        <v>90</v>
      </c>
      <c r="AE57">
        <v>757</v>
      </c>
      <c r="AF57">
        <v>753.4</v>
      </c>
      <c r="AG57">
        <v>734.4</v>
      </c>
      <c r="AH57">
        <v>748.26666666666665</v>
      </c>
      <c r="AI57">
        <v>659.9</v>
      </c>
      <c r="AJ57">
        <v>763.6</v>
      </c>
      <c r="AK57">
        <v>721.6</v>
      </c>
      <c r="AL57">
        <v>715.0333333333333</v>
      </c>
      <c r="AM57">
        <v>731.65</v>
      </c>
      <c r="AN57">
        <v>100</v>
      </c>
      <c r="AO57">
        <v>100</v>
      </c>
      <c r="AP57">
        <v>100</v>
      </c>
      <c r="AQ57">
        <v>100</v>
      </c>
      <c r="AR57">
        <v>90</v>
      </c>
      <c r="AS57">
        <v>90</v>
      </c>
      <c r="AT57">
        <v>90</v>
      </c>
      <c r="AU57">
        <v>90</v>
      </c>
      <c r="AV57">
        <v>95</v>
      </c>
      <c r="AW57">
        <v>4.907</v>
      </c>
      <c r="AX57">
        <v>5.0789999999999997</v>
      </c>
      <c r="AY57">
        <v>5.8068421052631578</v>
      </c>
      <c r="AZ57">
        <v>5.2550847457627121</v>
      </c>
      <c r="BA57">
        <v>7.593</v>
      </c>
      <c r="BB57">
        <v>7.6855555555555561</v>
      </c>
      <c r="BC57">
        <v>8.3322222222222226</v>
      </c>
      <c r="BD57">
        <v>7.8603571428571435</v>
      </c>
      <c r="BE57">
        <v>9.3712499999999999</v>
      </c>
      <c r="BF57">
        <v>8.1624999999999996</v>
      </c>
      <c r="BG57">
        <v>6.7079999999999993</v>
      </c>
      <c r="BH57">
        <v>7.9749999999999988</v>
      </c>
      <c r="BI57">
        <v>7.9155555555555557</v>
      </c>
      <c r="BJ57">
        <v>7.57</v>
      </c>
      <c r="BK57">
        <v>7.5339999999999998</v>
      </c>
      <c r="BL57">
        <v>7.3439999999999994</v>
      </c>
      <c r="BM57">
        <v>7.4826666666666668</v>
      </c>
      <c r="BN57">
        <v>7.3322222222222218</v>
      </c>
      <c r="BO57">
        <v>8.4844444444444456</v>
      </c>
      <c r="BP57">
        <v>8.0177777777777788</v>
      </c>
      <c r="BQ57">
        <v>7.9448148148148148</v>
      </c>
      <c r="BR57">
        <v>7.7015789473684206</v>
      </c>
    </row>
    <row r="58" spans="1:70" x14ac:dyDescent="0.25">
      <c r="A58" s="1" t="s">
        <v>59</v>
      </c>
      <c r="B58" s="1">
        <v>30</v>
      </c>
      <c r="C58" s="1">
        <v>1</v>
      </c>
      <c r="D58" s="1">
        <v>34</v>
      </c>
      <c r="E58">
        <v>685</v>
      </c>
      <c r="F58">
        <v>684.7</v>
      </c>
      <c r="G58">
        <v>713.7</v>
      </c>
      <c r="H58">
        <v>694.4666666666667</v>
      </c>
      <c r="I58">
        <v>100</v>
      </c>
      <c r="J58">
        <v>100</v>
      </c>
      <c r="K58">
        <v>100</v>
      </c>
      <c r="L58">
        <v>100</v>
      </c>
      <c r="M58">
        <v>1268.0999999999999</v>
      </c>
      <c r="N58">
        <v>1003.6</v>
      </c>
      <c r="O58">
        <v>993.4</v>
      </c>
      <c r="P58">
        <v>1088.3666666666666</v>
      </c>
      <c r="Q58">
        <v>880.6</v>
      </c>
      <c r="R58">
        <v>916.6</v>
      </c>
      <c r="S58">
        <v>958.4</v>
      </c>
      <c r="T58">
        <v>918.5333333333333</v>
      </c>
      <c r="U58">
        <v>1003.45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90</v>
      </c>
      <c r="AB58">
        <v>100</v>
      </c>
      <c r="AC58">
        <v>93.333333333333329</v>
      </c>
      <c r="AD58">
        <v>91.666666666666671</v>
      </c>
      <c r="AE58">
        <v>1116.5999999999999</v>
      </c>
      <c r="AF58">
        <v>1097.3</v>
      </c>
      <c r="AG58">
        <v>1131.7</v>
      </c>
      <c r="AH58">
        <v>1115.2</v>
      </c>
      <c r="AI58">
        <v>1220.8</v>
      </c>
      <c r="AJ58">
        <v>1066.5</v>
      </c>
      <c r="AK58">
        <v>943.9</v>
      </c>
      <c r="AL58">
        <v>1077.0666666666666</v>
      </c>
      <c r="AM58">
        <v>1096.1333333333334</v>
      </c>
      <c r="AN58">
        <v>90</v>
      </c>
      <c r="AO58">
        <v>100</v>
      </c>
      <c r="AP58">
        <v>90</v>
      </c>
      <c r="AQ58">
        <v>93.333333333333329</v>
      </c>
      <c r="AR58">
        <v>90</v>
      </c>
      <c r="AS58">
        <v>100</v>
      </c>
      <c r="AT58">
        <v>100</v>
      </c>
      <c r="AU58">
        <v>96.666666666666671</v>
      </c>
      <c r="AV58">
        <v>95</v>
      </c>
      <c r="AW58">
        <v>6.85</v>
      </c>
      <c r="AX58">
        <v>6.8470000000000004</v>
      </c>
      <c r="AY58">
        <v>7.1370000000000005</v>
      </c>
      <c r="AZ58">
        <v>6.9446666666666665</v>
      </c>
      <c r="BA58">
        <v>14.09</v>
      </c>
      <c r="BB58">
        <v>10.036</v>
      </c>
      <c r="BC58">
        <v>12.4175</v>
      </c>
      <c r="BD58">
        <v>12.092962962962961</v>
      </c>
      <c r="BE58">
        <v>9.7844444444444445</v>
      </c>
      <c r="BF58">
        <v>10.184444444444445</v>
      </c>
      <c r="BG58">
        <v>9.5839999999999996</v>
      </c>
      <c r="BH58">
        <v>9.8414285714285707</v>
      </c>
      <c r="BI58">
        <v>10.946727272727273</v>
      </c>
      <c r="BJ58">
        <v>12.406666666666666</v>
      </c>
      <c r="BK58">
        <v>10.972999999999999</v>
      </c>
      <c r="BL58">
        <v>12.574444444444445</v>
      </c>
      <c r="BM58">
        <v>11.94857142857143</v>
      </c>
      <c r="BN58">
        <v>13.564444444444444</v>
      </c>
      <c r="BO58">
        <v>10.664999999999999</v>
      </c>
      <c r="BP58">
        <v>9.4390000000000001</v>
      </c>
      <c r="BQ58">
        <v>11.14206896551724</v>
      </c>
      <c r="BR58">
        <v>11.538245614035089</v>
      </c>
    </row>
    <row r="59" spans="1:70" x14ac:dyDescent="0.25">
      <c r="A59" s="1" t="s">
        <v>60</v>
      </c>
      <c r="B59" s="1">
        <v>30</v>
      </c>
      <c r="C59" s="1">
        <v>1</v>
      </c>
      <c r="D59" s="1">
        <v>30</v>
      </c>
      <c r="E59">
        <v>613.29999999999995</v>
      </c>
      <c r="F59">
        <v>654.25</v>
      </c>
      <c r="G59">
        <v>607.75</v>
      </c>
      <c r="H59">
        <v>625.1</v>
      </c>
      <c r="I59">
        <v>100</v>
      </c>
      <c r="J59">
        <v>100</v>
      </c>
      <c r="K59">
        <v>100</v>
      </c>
      <c r="L59">
        <v>100</v>
      </c>
      <c r="M59">
        <v>1170.3</v>
      </c>
      <c r="N59">
        <v>960.3</v>
      </c>
      <c r="O59">
        <v>895.2</v>
      </c>
      <c r="P59">
        <v>1008.6</v>
      </c>
      <c r="Q59">
        <v>945.4</v>
      </c>
      <c r="R59">
        <v>914.8</v>
      </c>
      <c r="S59">
        <v>1000.4</v>
      </c>
      <c r="T59">
        <v>953.5333333333333</v>
      </c>
      <c r="U59">
        <v>981.06666666666672</v>
      </c>
      <c r="V59">
        <v>80</v>
      </c>
      <c r="W59">
        <v>100</v>
      </c>
      <c r="X59">
        <v>80</v>
      </c>
      <c r="Y59">
        <v>86.666666666666671</v>
      </c>
      <c r="Z59">
        <v>90</v>
      </c>
      <c r="AA59">
        <v>100</v>
      </c>
      <c r="AB59">
        <v>100</v>
      </c>
      <c r="AC59">
        <v>96.666666666666671</v>
      </c>
      <c r="AD59">
        <v>91.666666666666671</v>
      </c>
      <c r="AE59">
        <v>1370.4</v>
      </c>
      <c r="AF59">
        <v>1018.8</v>
      </c>
      <c r="AG59">
        <v>1057.2</v>
      </c>
      <c r="AH59">
        <v>1148.8</v>
      </c>
      <c r="AI59">
        <v>1106.3</v>
      </c>
      <c r="AJ59">
        <v>911.4</v>
      </c>
      <c r="AK59">
        <v>1140.7</v>
      </c>
      <c r="AL59">
        <v>1052.8</v>
      </c>
      <c r="AM59">
        <v>1100.8</v>
      </c>
      <c r="AN59">
        <v>90</v>
      </c>
      <c r="AO59">
        <v>100</v>
      </c>
      <c r="AP59">
        <v>100</v>
      </c>
      <c r="AQ59">
        <v>96.666666666666671</v>
      </c>
      <c r="AR59">
        <v>90</v>
      </c>
      <c r="AS59">
        <v>100</v>
      </c>
      <c r="AT59">
        <v>90</v>
      </c>
      <c r="AU59">
        <v>93.333333333333329</v>
      </c>
      <c r="AV59">
        <v>95</v>
      </c>
      <c r="AW59">
        <v>6.1329999999999991</v>
      </c>
      <c r="AX59">
        <v>6.5425000000000004</v>
      </c>
      <c r="AY59">
        <v>6.0774999999999997</v>
      </c>
      <c r="AZ59">
        <v>6.2510000000000003</v>
      </c>
      <c r="BA59">
        <v>14.62875</v>
      </c>
      <c r="BB59">
        <v>9.6029999999999998</v>
      </c>
      <c r="BC59">
        <v>11.190000000000001</v>
      </c>
      <c r="BD59">
        <v>11.637692307692307</v>
      </c>
      <c r="BE59">
        <v>10.504444444444443</v>
      </c>
      <c r="BF59">
        <v>9.1479999999999997</v>
      </c>
      <c r="BG59">
        <v>10.004</v>
      </c>
      <c r="BH59">
        <v>9.8641379310344828</v>
      </c>
      <c r="BI59">
        <v>10.702545454545454</v>
      </c>
      <c r="BJ59">
        <v>15.226666666666668</v>
      </c>
      <c r="BK59">
        <v>10.187999999999999</v>
      </c>
      <c r="BL59">
        <v>10.572000000000001</v>
      </c>
      <c r="BM59">
        <v>11.884137931034482</v>
      </c>
      <c r="BN59">
        <v>12.292222222222222</v>
      </c>
      <c r="BO59">
        <v>9.113999999999999</v>
      </c>
      <c r="BP59">
        <v>12.674444444444445</v>
      </c>
      <c r="BQ59">
        <v>11.28</v>
      </c>
      <c r="BR59">
        <v>11.587368421052631</v>
      </c>
    </row>
    <row r="60" spans="1:70" x14ac:dyDescent="0.25">
      <c r="A60" s="1" t="s">
        <v>61</v>
      </c>
      <c r="B60" s="1">
        <v>30</v>
      </c>
      <c r="C60" s="1">
        <v>1</v>
      </c>
      <c r="D60" s="1">
        <v>31</v>
      </c>
      <c r="E60">
        <v>1120.8499999999999</v>
      </c>
      <c r="F60">
        <v>1051.3499999999999</v>
      </c>
      <c r="G60">
        <v>1056.5999999999999</v>
      </c>
      <c r="H60">
        <v>1076.2666666666667</v>
      </c>
      <c r="I60">
        <v>100</v>
      </c>
      <c r="J60">
        <v>100</v>
      </c>
      <c r="K60">
        <v>100</v>
      </c>
      <c r="L60">
        <v>100</v>
      </c>
      <c r="M60">
        <v>1571.6</v>
      </c>
      <c r="N60">
        <v>1429.6</v>
      </c>
      <c r="O60">
        <v>1687.1</v>
      </c>
      <c r="P60">
        <v>1562.7666666666667</v>
      </c>
      <c r="Q60">
        <v>1396.4</v>
      </c>
      <c r="R60">
        <v>1304.2</v>
      </c>
      <c r="S60">
        <v>1320.1</v>
      </c>
      <c r="T60">
        <v>1340.2333333333333</v>
      </c>
      <c r="U60">
        <v>1451.5</v>
      </c>
      <c r="V60">
        <v>100</v>
      </c>
      <c r="W60">
        <v>90</v>
      </c>
      <c r="X60">
        <v>80</v>
      </c>
      <c r="Y60">
        <v>90</v>
      </c>
      <c r="Z60">
        <v>80</v>
      </c>
      <c r="AA60">
        <v>100</v>
      </c>
      <c r="AB60">
        <v>100</v>
      </c>
      <c r="AC60">
        <v>93.333333333333329</v>
      </c>
      <c r="AD60">
        <v>91.666666666666671</v>
      </c>
      <c r="AE60">
        <v>1765.8</v>
      </c>
      <c r="AF60">
        <v>1817.7</v>
      </c>
      <c r="AG60">
        <v>1747.2</v>
      </c>
      <c r="AH60">
        <v>1776.9</v>
      </c>
      <c r="AI60">
        <v>1900.3</v>
      </c>
      <c r="AJ60">
        <v>1549.4</v>
      </c>
      <c r="AK60">
        <v>1503.1</v>
      </c>
      <c r="AL60">
        <v>1650.9333333333334</v>
      </c>
      <c r="AM60">
        <v>1713.9166666666667</v>
      </c>
      <c r="AN60">
        <v>80</v>
      </c>
      <c r="AO60">
        <v>70</v>
      </c>
      <c r="AP60">
        <v>80</v>
      </c>
      <c r="AQ60">
        <v>76.666666666666671</v>
      </c>
      <c r="AR60">
        <v>60</v>
      </c>
      <c r="AS60">
        <v>90</v>
      </c>
      <c r="AT60">
        <v>80</v>
      </c>
      <c r="AU60">
        <v>76.666666666666671</v>
      </c>
      <c r="AV60">
        <v>76.666666666666671</v>
      </c>
      <c r="AW60">
        <v>11.208499999999999</v>
      </c>
      <c r="AX60">
        <v>10.513499999999999</v>
      </c>
      <c r="AY60">
        <v>10.565999999999999</v>
      </c>
      <c r="AZ60">
        <v>10.762666666666666</v>
      </c>
      <c r="BA60">
        <v>15.715999999999999</v>
      </c>
      <c r="BB60">
        <v>15.884444444444444</v>
      </c>
      <c r="BC60">
        <v>21.088749999999997</v>
      </c>
      <c r="BD60">
        <v>17.364074074074075</v>
      </c>
      <c r="BE60">
        <v>17.455000000000002</v>
      </c>
      <c r="BF60">
        <v>13.042</v>
      </c>
      <c r="BG60">
        <v>13.200999999999999</v>
      </c>
      <c r="BH60">
        <v>14.359642857142857</v>
      </c>
      <c r="BI60">
        <v>15.834545454545454</v>
      </c>
      <c r="BJ60">
        <v>22.072499999999998</v>
      </c>
      <c r="BK60">
        <v>25.967142857142857</v>
      </c>
      <c r="BL60">
        <v>21.84</v>
      </c>
      <c r="BM60">
        <v>23.176956521739129</v>
      </c>
      <c r="BN60">
        <v>31.671666666666667</v>
      </c>
      <c r="BO60">
        <v>17.215555555555557</v>
      </c>
      <c r="BP60">
        <v>18.78875</v>
      </c>
      <c r="BQ60">
        <v>21.533913043478261</v>
      </c>
      <c r="BR60">
        <v>22.355434782608697</v>
      </c>
    </row>
    <row r="61" spans="1:70" x14ac:dyDescent="0.25">
      <c r="A61" s="1" t="s">
        <v>62</v>
      </c>
      <c r="B61" s="1">
        <v>30</v>
      </c>
      <c r="C61" s="1">
        <v>1</v>
      </c>
      <c r="D61" s="1">
        <v>37</v>
      </c>
      <c r="E61">
        <v>584.4</v>
      </c>
      <c r="F61">
        <v>534.20000000000005</v>
      </c>
      <c r="G61">
        <v>546.70000000000005</v>
      </c>
      <c r="H61">
        <v>555.1</v>
      </c>
      <c r="I61">
        <v>100</v>
      </c>
      <c r="J61">
        <v>100</v>
      </c>
      <c r="K61">
        <v>100</v>
      </c>
      <c r="L61">
        <v>100</v>
      </c>
      <c r="M61">
        <v>1130.2</v>
      </c>
      <c r="N61">
        <v>1089</v>
      </c>
      <c r="O61">
        <v>1021.8</v>
      </c>
      <c r="P61">
        <v>1080.3333333333333</v>
      </c>
      <c r="Q61">
        <v>988</v>
      </c>
      <c r="R61">
        <v>880.1</v>
      </c>
      <c r="S61">
        <v>952.3</v>
      </c>
      <c r="T61">
        <v>940.13333333333333</v>
      </c>
      <c r="U61">
        <v>1010.2333333333333</v>
      </c>
      <c r="V61">
        <v>90</v>
      </c>
      <c r="W61">
        <v>100</v>
      </c>
      <c r="X61">
        <v>90</v>
      </c>
      <c r="Y61">
        <v>93.333333333333329</v>
      </c>
      <c r="Z61">
        <v>90</v>
      </c>
      <c r="AA61">
        <v>100</v>
      </c>
      <c r="AB61">
        <v>100</v>
      </c>
      <c r="AC61">
        <v>96.666666666666671</v>
      </c>
      <c r="AD61">
        <v>95</v>
      </c>
      <c r="AE61">
        <v>1219.0999999999999</v>
      </c>
      <c r="AF61">
        <v>1359</v>
      </c>
      <c r="AG61">
        <v>1525.4</v>
      </c>
      <c r="AH61">
        <v>1367.8333333333333</v>
      </c>
      <c r="AI61">
        <v>1134.3</v>
      </c>
      <c r="AJ61">
        <v>1361.4</v>
      </c>
      <c r="AK61">
        <v>1140.5</v>
      </c>
      <c r="AL61">
        <v>1212.0666666666666</v>
      </c>
      <c r="AM61">
        <v>1289.95</v>
      </c>
      <c r="AN61">
        <v>100</v>
      </c>
      <c r="AO61">
        <v>80</v>
      </c>
      <c r="AP61">
        <v>90</v>
      </c>
      <c r="AQ61">
        <v>90</v>
      </c>
      <c r="AR61">
        <v>100</v>
      </c>
      <c r="AS61">
        <v>90</v>
      </c>
      <c r="AT61">
        <v>90</v>
      </c>
      <c r="AU61">
        <v>93.333333333333329</v>
      </c>
      <c r="AV61">
        <v>91.666666666666671</v>
      </c>
      <c r="AW61">
        <v>5.8439999999999994</v>
      </c>
      <c r="AX61">
        <v>5.3420000000000005</v>
      </c>
      <c r="AY61">
        <v>5.4670000000000005</v>
      </c>
      <c r="AZ61">
        <v>5.5510000000000002</v>
      </c>
      <c r="BA61">
        <v>12.557777777777778</v>
      </c>
      <c r="BB61">
        <v>10.89</v>
      </c>
      <c r="BC61">
        <v>11.353333333333333</v>
      </c>
      <c r="BD61">
        <v>11.574999999999999</v>
      </c>
      <c r="BE61">
        <v>10.977777777777778</v>
      </c>
      <c r="BF61">
        <v>8.8010000000000002</v>
      </c>
      <c r="BG61">
        <v>9.5229999999999997</v>
      </c>
      <c r="BH61">
        <v>9.7255172413793094</v>
      </c>
      <c r="BI61">
        <v>10.634035087719299</v>
      </c>
      <c r="BJ61">
        <v>12.190999999999999</v>
      </c>
      <c r="BK61">
        <v>16.987500000000001</v>
      </c>
      <c r="BL61">
        <v>16.948888888888892</v>
      </c>
      <c r="BM61">
        <v>15.198148148148148</v>
      </c>
      <c r="BN61">
        <v>11.343</v>
      </c>
      <c r="BO61">
        <v>15.126666666666667</v>
      </c>
      <c r="BP61">
        <v>12.672222222222222</v>
      </c>
      <c r="BQ61">
        <v>12.986428571428572</v>
      </c>
      <c r="BR61">
        <v>14.072181818181818</v>
      </c>
    </row>
    <row r="62" spans="1:70" x14ac:dyDescent="0.25">
      <c r="A62" s="1" t="s">
        <v>64</v>
      </c>
      <c r="B62" s="1">
        <v>30</v>
      </c>
      <c r="C62" s="1">
        <v>1</v>
      </c>
      <c r="D62" s="1">
        <v>34</v>
      </c>
      <c r="E62">
        <v>489.2</v>
      </c>
      <c r="F62">
        <v>444.6</v>
      </c>
      <c r="G62">
        <v>190.95</v>
      </c>
      <c r="H62">
        <v>374.91666666666669</v>
      </c>
      <c r="I62">
        <v>100</v>
      </c>
      <c r="J62">
        <v>100</v>
      </c>
      <c r="K62">
        <v>100</v>
      </c>
      <c r="L62">
        <v>100</v>
      </c>
      <c r="M62">
        <v>1269.5</v>
      </c>
      <c r="N62">
        <v>1273.5999999999999</v>
      </c>
      <c r="O62">
        <v>1382.5</v>
      </c>
      <c r="P62">
        <v>1308.5333333333333</v>
      </c>
      <c r="Q62">
        <v>1234.4000000000001</v>
      </c>
      <c r="R62">
        <v>1222.7</v>
      </c>
      <c r="S62">
        <v>1104.5999999999999</v>
      </c>
      <c r="T62">
        <v>1187.2333333333333</v>
      </c>
      <c r="U62">
        <v>1247.8833333333334</v>
      </c>
      <c r="V62">
        <v>100</v>
      </c>
      <c r="W62">
        <v>100</v>
      </c>
      <c r="X62">
        <v>90</v>
      </c>
      <c r="Y62">
        <v>96.666666666666671</v>
      </c>
      <c r="Z62">
        <v>90</v>
      </c>
      <c r="AA62">
        <v>100</v>
      </c>
      <c r="AB62">
        <v>100</v>
      </c>
      <c r="AC62">
        <v>96.666666666666671</v>
      </c>
      <c r="AD62">
        <v>96.666666666666671</v>
      </c>
      <c r="AE62">
        <v>1239.2</v>
      </c>
      <c r="AF62">
        <v>1492</v>
      </c>
      <c r="AG62">
        <v>1204</v>
      </c>
      <c r="AH62">
        <v>1311.7333333333333</v>
      </c>
      <c r="AI62">
        <v>1464.1</v>
      </c>
      <c r="AJ62">
        <v>1432.3</v>
      </c>
      <c r="AK62">
        <v>1499.3</v>
      </c>
      <c r="AL62">
        <v>1465.2333333333333</v>
      </c>
      <c r="AM62">
        <v>1388.4833333333333</v>
      </c>
      <c r="AN62">
        <v>100</v>
      </c>
      <c r="AO62">
        <v>90</v>
      </c>
      <c r="AP62">
        <v>100</v>
      </c>
      <c r="AQ62">
        <v>96.666666666666671</v>
      </c>
      <c r="AR62">
        <v>100</v>
      </c>
      <c r="AS62">
        <v>90</v>
      </c>
      <c r="AT62">
        <v>80</v>
      </c>
      <c r="AU62">
        <v>90</v>
      </c>
      <c r="AV62">
        <v>93.333333333333329</v>
      </c>
      <c r="AW62">
        <v>4.8919999999999995</v>
      </c>
      <c r="AX62">
        <v>4.4460000000000006</v>
      </c>
      <c r="AY62">
        <v>1.9095</v>
      </c>
      <c r="AZ62">
        <v>3.749166666666667</v>
      </c>
      <c r="BA62">
        <v>12.695</v>
      </c>
      <c r="BB62">
        <v>12.735999999999999</v>
      </c>
      <c r="BC62">
        <v>15.361111111111111</v>
      </c>
      <c r="BD62">
        <v>13.536551724137929</v>
      </c>
      <c r="BE62">
        <v>13.715555555555557</v>
      </c>
      <c r="BF62">
        <v>12.227</v>
      </c>
      <c r="BG62">
        <v>11.045999999999999</v>
      </c>
      <c r="BH62">
        <v>12.281724137931034</v>
      </c>
      <c r="BI62">
        <v>12.909137931034483</v>
      </c>
      <c r="BJ62">
        <v>12.392000000000001</v>
      </c>
      <c r="BK62">
        <v>16.577777777777779</v>
      </c>
      <c r="BL62">
        <v>12.04</v>
      </c>
      <c r="BM62">
        <v>13.569655172413793</v>
      </c>
      <c r="BN62">
        <v>14.640999999999998</v>
      </c>
      <c r="BO62">
        <v>15.914444444444444</v>
      </c>
      <c r="BP62">
        <v>18.741250000000001</v>
      </c>
      <c r="BQ62">
        <v>16.28037037037037</v>
      </c>
      <c r="BR62">
        <v>14.876607142857143</v>
      </c>
    </row>
    <row r="63" spans="1:70" x14ac:dyDescent="0.25">
      <c r="A63" s="1" t="s">
        <v>65</v>
      </c>
      <c r="B63" s="1">
        <v>30</v>
      </c>
      <c r="C63" s="1">
        <v>1</v>
      </c>
      <c r="D63" s="1">
        <v>34</v>
      </c>
      <c r="E63">
        <v>997.7</v>
      </c>
      <c r="F63">
        <v>942.9</v>
      </c>
      <c r="G63">
        <v>921.2</v>
      </c>
      <c r="H63">
        <v>953.93333333333328</v>
      </c>
      <c r="I63">
        <v>100</v>
      </c>
      <c r="J63">
        <v>100</v>
      </c>
      <c r="K63">
        <v>100</v>
      </c>
      <c r="L63">
        <v>100</v>
      </c>
      <c r="M63">
        <v>1250.5999999999999</v>
      </c>
      <c r="N63">
        <v>1300</v>
      </c>
      <c r="O63">
        <v>1389.6</v>
      </c>
      <c r="P63">
        <v>1313.4</v>
      </c>
      <c r="Q63">
        <v>1569</v>
      </c>
      <c r="R63">
        <v>1213.5</v>
      </c>
      <c r="S63">
        <v>1205.2</v>
      </c>
      <c r="T63">
        <v>1329.2333333333333</v>
      </c>
      <c r="U63">
        <v>1321.3166666666666</v>
      </c>
      <c r="V63">
        <v>100</v>
      </c>
      <c r="W63">
        <v>100</v>
      </c>
      <c r="X63">
        <v>90</v>
      </c>
      <c r="Y63">
        <v>96.666666666666671</v>
      </c>
      <c r="Z63">
        <v>70</v>
      </c>
      <c r="AA63">
        <v>100</v>
      </c>
      <c r="AB63">
        <v>100</v>
      </c>
      <c r="AC63">
        <v>90</v>
      </c>
      <c r="AD63">
        <v>93.333333333333329</v>
      </c>
      <c r="AE63">
        <v>1599.4</v>
      </c>
      <c r="AF63">
        <v>1616.8</v>
      </c>
      <c r="AG63">
        <v>1503.1</v>
      </c>
      <c r="AH63">
        <v>1573.1</v>
      </c>
      <c r="AI63">
        <v>1543.6</v>
      </c>
      <c r="AJ63">
        <v>1361.3</v>
      </c>
      <c r="AK63">
        <v>1531</v>
      </c>
      <c r="AL63">
        <v>1478.6333333333334</v>
      </c>
      <c r="AM63">
        <v>1525.8666666666666</v>
      </c>
      <c r="AN63">
        <v>90</v>
      </c>
      <c r="AO63">
        <v>70</v>
      </c>
      <c r="AP63">
        <v>90</v>
      </c>
      <c r="AQ63">
        <v>83.333333333333329</v>
      </c>
      <c r="AR63">
        <v>90</v>
      </c>
      <c r="AS63">
        <v>90</v>
      </c>
      <c r="AT63">
        <v>90</v>
      </c>
      <c r="AU63">
        <v>90</v>
      </c>
      <c r="AV63">
        <v>86.666666666666671</v>
      </c>
      <c r="AW63">
        <v>9.9770000000000003</v>
      </c>
      <c r="AX63">
        <v>9.4290000000000003</v>
      </c>
      <c r="AY63">
        <v>9.2119999999999997</v>
      </c>
      <c r="AZ63">
        <v>9.5393333333333334</v>
      </c>
      <c r="BA63">
        <v>12.505999999999998</v>
      </c>
      <c r="BB63">
        <v>13</v>
      </c>
      <c r="BC63">
        <v>15.44</v>
      </c>
      <c r="BD63">
        <v>13.586896551724138</v>
      </c>
      <c r="BE63">
        <v>22.414285714285715</v>
      </c>
      <c r="BF63">
        <v>12.135</v>
      </c>
      <c r="BG63">
        <v>12.052</v>
      </c>
      <c r="BH63">
        <v>14.769259259259259</v>
      </c>
      <c r="BI63">
        <v>14.156964285714286</v>
      </c>
      <c r="BJ63">
        <v>17.771111111111111</v>
      </c>
      <c r="BK63">
        <v>23.097142857142856</v>
      </c>
      <c r="BL63">
        <v>16.701111111111111</v>
      </c>
      <c r="BM63">
        <v>18.877199999999998</v>
      </c>
      <c r="BN63">
        <v>17.15111111111111</v>
      </c>
      <c r="BO63">
        <v>15.125555555555556</v>
      </c>
      <c r="BP63">
        <v>17.011111111111113</v>
      </c>
      <c r="BQ63">
        <v>16.429259259259261</v>
      </c>
      <c r="BR63">
        <v>17.606153846153845</v>
      </c>
    </row>
    <row r="64" spans="1:70" x14ac:dyDescent="0.25">
      <c r="A64" s="1" t="s">
        <v>66</v>
      </c>
      <c r="B64" s="1">
        <v>30</v>
      </c>
      <c r="C64" s="1">
        <v>1</v>
      </c>
      <c r="D64" s="1">
        <v>36</v>
      </c>
      <c r="E64">
        <v>892.9</v>
      </c>
      <c r="F64">
        <v>865</v>
      </c>
      <c r="G64">
        <v>871.8</v>
      </c>
      <c r="H64">
        <v>876.56666666666672</v>
      </c>
      <c r="I64">
        <v>100</v>
      </c>
      <c r="J64">
        <v>100</v>
      </c>
      <c r="K64">
        <v>100</v>
      </c>
      <c r="L64">
        <v>100</v>
      </c>
      <c r="M64">
        <v>1452.2</v>
      </c>
      <c r="N64">
        <v>1465.3</v>
      </c>
      <c r="O64">
        <v>1437.2</v>
      </c>
      <c r="P64">
        <v>1451.5666666666666</v>
      </c>
      <c r="Q64">
        <v>1688.7</v>
      </c>
      <c r="R64">
        <v>1824.9</v>
      </c>
      <c r="S64">
        <v>1464.9</v>
      </c>
      <c r="T64">
        <v>1659.5</v>
      </c>
      <c r="U64">
        <v>1555.5333333333333</v>
      </c>
      <c r="V64">
        <v>90</v>
      </c>
      <c r="W64">
        <v>80</v>
      </c>
      <c r="X64">
        <v>70</v>
      </c>
      <c r="Y64">
        <v>80</v>
      </c>
      <c r="Z64">
        <v>70</v>
      </c>
      <c r="AA64">
        <v>70</v>
      </c>
      <c r="AB64">
        <v>100</v>
      </c>
      <c r="AC64">
        <v>80</v>
      </c>
      <c r="AD64">
        <v>80</v>
      </c>
      <c r="AE64">
        <v>1509.1</v>
      </c>
      <c r="AF64">
        <v>2021.3</v>
      </c>
      <c r="AG64">
        <v>1827.5</v>
      </c>
      <c r="AH64">
        <v>1785.9666666666667</v>
      </c>
      <c r="AI64">
        <v>1728.5</v>
      </c>
      <c r="AJ64">
        <v>1842.5</v>
      </c>
      <c r="AK64">
        <v>1749.6</v>
      </c>
      <c r="AL64">
        <v>1773.5333333333333</v>
      </c>
      <c r="AM64">
        <v>1779.75</v>
      </c>
      <c r="AN64">
        <v>100</v>
      </c>
      <c r="AO64">
        <v>80</v>
      </c>
      <c r="AP64">
        <v>80</v>
      </c>
      <c r="AQ64">
        <v>86.666666666666671</v>
      </c>
      <c r="AR64">
        <v>80</v>
      </c>
      <c r="AS64">
        <v>70</v>
      </c>
      <c r="AT64">
        <v>90</v>
      </c>
      <c r="AU64">
        <v>80</v>
      </c>
      <c r="AV64">
        <v>83.333333333333329</v>
      </c>
      <c r="AW64">
        <v>8.9290000000000003</v>
      </c>
      <c r="AX64">
        <v>8.65</v>
      </c>
      <c r="AY64">
        <v>8.718</v>
      </c>
      <c r="AZ64">
        <v>8.765666666666668</v>
      </c>
      <c r="BA64">
        <v>16.135555555555555</v>
      </c>
      <c r="BB64">
        <v>18.31625</v>
      </c>
      <c r="BC64">
        <v>20.531428571428574</v>
      </c>
      <c r="BD64">
        <v>18.144583333333333</v>
      </c>
      <c r="BE64">
        <v>24.124285714285715</v>
      </c>
      <c r="BF64">
        <v>26.07</v>
      </c>
      <c r="BG64">
        <v>14.649000000000001</v>
      </c>
      <c r="BH64">
        <v>20.743749999999999</v>
      </c>
      <c r="BI64">
        <v>19.444166666666668</v>
      </c>
      <c r="BJ64">
        <v>15.090999999999999</v>
      </c>
      <c r="BK64">
        <v>25.266249999999999</v>
      </c>
      <c r="BL64">
        <v>22.84375</v>
      </c>
      <c r="BM64">
        <v>20.607307692307693</v>
      </c>
      <c r="BN64">
        <v>21.606249999999999</v>
      </c>
      <c r="BO64">
        <v>26.321428571428573</v>
      </c>
      <c r="BP64">
        <v>19.439999999999998</v>
      </c>
      <c r="BQ64">
        <v>22.169166666666666</v>
      </c>
      <c r="BR64">
        <v>21.357000000000003</v>
      </c>
    </row>
    <row r="65" spans="1:70" x14ac:dyDescent="0.25">
      <c r="A65" s="1" t="s">
        <v>67</v>
      </c>
      <c r="B65" s="1">
        <v>30</v>
      </c>
      <c r="C65" s="1">
        <v>1</v>
      </c>
      <c r="D65" s="1">
        <v>34</v>
      </c>
      <c r="E65">
        <v>547</v>
      </c>
      <c r="F65">
        <v>572.75</v>
      </c>
      <c r="G65">
        <v>576.85</v>
      </c>
      <c r="H65">
        <v>565.5333333333333</v>
      </c>
      <c r="I65">
        <v>100</v>
      </c>
      <c r="J65">
        <v>100</v>
      </c>
      <c r="K65">
        <v>100</v>
      </c>
      <c r="L65">
        <v>100</v>
      </c>
      <c r="M65">
        <v>1229.7</v>
      </c>
      <c r="N65">
        <v>1244.5999999999999</v>
      </c>
      <c r="O65">
        <v>1180.2</v>
      </c>
      <c r="P65">
        <v>1218.1666666666667</v>
      </c>
      <c r="Q65">
        <v>883.9</v>
      </c>
      <c r="R65">
        <v>965.4</v>
      </c>
      <c r="S65">
        <v>1012.3</v>
      </c>
      <c r="T65">
        <v>953.86666666666667</v>
      </c>
      <c r="U65">
        <v>1086.0166666666667</v>
      </c>
      <c r="V65">
        <v>100</v>
      </c>
      <c r="W65">
        <v>80</v>
      </c>
      <c r="X65">
        <v>80</v>
      </c>
      <c r="Y65">
        <v>86.666666666666671</v>
      </c>
      <c r="Z65">
        <v>90</v>
      </c>
      <c r="AA65">
        <v>100</v>
      </c>
      <c r="AB65">
        <v>100</v>
      </c>
      <c r="AC65">
        <v>96.666666666666671</v>
      </c>
      <c r="AD65">
        <v>91.666666666666671</v>
      </c>
      <c r="AE65">
        <v>1969.8</v>
      </c>
      <c r="AF65">
        <v>2081.5</v>
      </c>
      <c r="AG65">
        <v>2701.7</v>
      </c>
      <c r="AH65">
        <v>2251</v>
      </c>
      <c r="AI65">
        <v>1864.5</v>
      </c>
      <c r="AJ65">
        <v>1904.7</v>
      </c>
      <c r="AK65">
        <v>1942.7</v>
      </c>
      <c r="AL65">
        <v>1903.9666666666667</v>
      </c>
      <c r="AM65">
        <v>2077.4833333333331</v>
      </c>
      <c r="AN65">
        <v>80</v>
      </c>
      <c r="AO65">
        <v>70</v>
      </c>
      <c r="AP65">
        <v>60</v>
      </c>
      <c r="AQ65">
        <v>70</v>
      </c>
      <c r="AR65">
        <v>80</v>
      </c>
      <c r="AS65">
        <v>100</v>
      </c>
      <c r="AT65">
        <v>100</v>
      </c>
      <c r="AU65">
        <v>93.333333333333329</v>
      </c>
      <c r="AV65">
        <v>81.666666666666671</v>
      </c>
      <c r="AW65">
        <v>5.47</v>
      </c>
      <c r="AX65">
        <v>5.7275</v>
      </c>
      <c r="AY65">
        <v>5.7685000000000004</v>
      </c>
      <c r="AZ65">
        <v>5.6553333333333331</v>
      </c>
      <c r="BA65">
        <v>12.297000000000001</v>
      </c>
      <c r="BB65">
        <v>15.557499999999999</v>
      </c>
      <c r="BC65">
        <v>14.752500000000001</v>
      </c>
      <c r="BD65">
        <v>14.055769230769231</v>
      </c>
      <c r="BE65">
        <v>9.8211111111111116</v>
      </c>
      <c r="BF65">
        <v>9.6539999999999999</v>
      </c>
      <c r="BG65">
        <v>10.122999999999999</v>
      </c>
      <c r="BH65">
        <v>9.8675862068965507</v>
      </c>
      <c r="BI65">
        <v>11.847454545454545</v>
      </c>
      <c r="BJ65">
        <v>24.622499999999999</v>
      </c>
      <c r="BK65">
        <v>29.735714285714284</v>
      </c>
      <c r="BL65">
        <v>45.028333333333329</v>
      </c>
      <c r="BM65">
        <v>32.157142857142858</v>
      </c>
      <c r="BN65">
        <v>23.306249999999999</v>
      </c>
      <c r="BO65">
        <v>19.047000000000001</v>
      </c>
      <c r="BP65">
        <v>19.427</v>
      </c>
      <c r="BQ65">
        <v>20.399642857142858</v>
      </c>
      <c r="BR65">
        <v>25.438571428571425</v>
      </c>
    </row>
    <row r="66" spans="1:70" x14ac:dyDescent="0.25">
      <c r="A66" s="1" t="s">
        <v>68</v>
      </c>
      <c r="B66" s="1">
        <v>30</v>
      </c>
      <c r="C66" s="1">
        <v>1</v>
      </c>
      <c r="D66" s="1">
        <v>39</v>
      </c>
      <c r="E66">
        <v>850.45</v>
      </c>
      <c r="F66">
        <v>764.75</v>
      </c>
      <c r="G66">
        <v>883.1</v>
      </c>
      <c r="H66">
        <v>832.76666666666665</v>
      </c>
      <c r="I66">
        <v>100</v>
      </c>
      <c r="J66">
        <v>100</v>
      </c>
      <c r="K66">
        <v>100</v>
      </c>
      <c r="L66">
        <v>100</v>
      </c>
      <c r="M66">
        <v>1477.3</v>
      </c>
      <c r="N66">
        <v>1171.5999999999999</v>
      </c>
      <c r="O66">
        <v>1289.7</v>
      </c>
      <c r="P66">
        <v>1312.8666666666666</v>
      </c>
      <c r="Q66">
        <v>1024.9000000000001</v>
      </c>
      <c r="R66">
        <v>983.7</v>
      </c>
      <c r="S66">
        <v>821.7</v>
      </c>
      <c r="T66">
        <v>943.43333333333328</v>
      </c>
      <c r="U66">
        <v>1128.1500000000001</v>
      </c>
      <c r="V66">
        <v>70</v>
      </c>
      <c r="W66">
        <v>90</v>
      </c>
      <c r="X66">
        <v>80</v>
      </c>
      <c r="Y66">
        <v>80</v>
      </c>
      <c r="Z66">
        <v>80</v>
      </c>
      <c r="AA66">
        <v>80</v>
      </c>
      <c r="AB66">
        <v>100</v>
      </c>
      <c r="AC66">
        <v>86.666666666666671</v>
      </c>
      <c r="AD66">
        <v>83.333333333333329</v>
      </c>
      <c r="AE66">
        <v>1155.0999999999999</v>
      </c>
      <c r="AF66">
        <v>1054.9000000000001</v>
      </c>
      <c r="AG66">
        <v>1033.9000000000001</v>
      </c>
      <c r="AH66">
        <v>1081.3</v>
      </c>
      <c r="AI66">
        <v>1262.5</v>
      </c>
      <c r="AJ66">
        <v>1012.3</v>
      </c>
      <c r="AK66">
        <v>1044.4000000000001</v>
      </c>
      <c r="AL66">
        <v>1106.4000000000001</v>
      </c>
      <c r="AM66">
        <v>1093.8499999999999</v>
      </c>
      <c r="AN66">
        <v>90</v>
      </c>
      <c r="AO66">
        <v>80</v>
      </c>
      <c r="AP66">
        <v>90</v>
      </c>
      <c r="AQ66">
        <v>86.666666666666671</v>
      </c>
      <c r="AR66">
        <v>80</v>
      </c>
      <c r="AS66">
        <v>100</v>
      </c>
      <c r="AT66">
        <v>100</v>
      </c>
      <c r="AU66">
        <v>93.333333333333329</v>
      </c>
      <c r="AV66">
        <v>90</v>
      </c>
      <c r="AW66">
        <v>8.5045000000000002</v>
      </c>
      <c r="AX66">
        <v>7.6475</v>
      </c>
      <c r="AY66">
        <v>8.8309999999999995</v>
      </c>
      <c r="AZ66">
        <v>8.3276666666666657</v>
      </c>
      <c r="BA66">
        <v>21.104285714285712</v>
      </c>
      <c r="BB66">
        <v>13.017777777777777</v>
      </c>
      <c r="BC66">
        <v>16.12125</v>
      </c>
      <c r="BD66">
        <v>16.410833333333333</v>
      </c>
      <c r="BE66">
        <v>12.811250000000001</v>
      </c>
      <c r="BF66">
        <v>12.296250000000001</v>
      </c>
      <c r="BG66">
        <v>8.2170000000000005</v>
      </c>
      <c r="BH66">
        <v>10.885769230769229</v>
      </c>
      <c r="BI66">
        <v>13.537800000000002</v>
      </c>
      <c r="BJ66">
        <v>12.834444444444443</v>
      </c>
      <c r="BK66">
        <v>13.186250000000001</v>
      </c>
      <c r="BL66">
        <v>11.487777777777779</v>
      </c>
      <c r="BM66">
        <v>12.47653846153846</v>
      </c>
      <c r="BN66">
        <v>15.78125</v>
      </c>
      <c r="BO66">
        <v>10.122999999999999</v>
      </c>
      <c r="BP66">
        <v>10.444000000000001</v>
      </c>
      <c r="BQ66">
        <v>11.854285714285716</v>
      </c>
      <c r="BR66">
        <v>12.153888888888888</v>
      </c>
    </row>
    <row r="67" spans="1:70" x14ac:dyDescent="0.25">
      <c r="A67" s="1" t="s">
        <v>70</v>
      </c>
      <c r="B67" s="1">
        <v>30</v>
      </c>
      <c r="C67" s="1">
        <v>1</v>
      </c>
      <c r="D67" s="1">
        <v>35</v>
      </c>
      <c r="E67">
        <v>651.9</v>
      </c>
      <c r="F67">
        <v>641</v>
      </c>
      <c r="G67">
        <v>716.15</v>
      </c>
      <c r="H67">
        <v>669.68333333333328</v>
      </c>
      <c r="I67">
        <v>95</v>
      </c>
      <c r="J67">
        <v>100</v>
      </c>
      <c r="K67">
        <v>100</v>
      </c>
      <c r="L67">
        <v>98.333333333333329</v>
      </c>
      <c r="M67">
        <v>1142.7</v>
      </c>
      <c r="N67">
        <v>1233.4000000000001</v>
      </c>
      <c r="O67">
        <v>1401.2</v>
      </c>
      <c r="P67">
        <v>1259.0999999999999</v>
      </c>
      <c r="Q67">
        <v>1134.9000000000001</v>
      </c>
      <c r="R67">
        <v>974.3</v>
      </c>
      <c r="S67">
        <v>1052.8</v>
      </c>
      <c r="T67">
        <v>1054</v>
      </c>
      <c r="U67">
        <v>1156.55</v>
      </c>
      <c r="V67">
        <v>100</v>
      </c>
      <c r="W67">
        <v>90</v>
      </c>
      <c r="X67">
        <v>80</v>
      </c>
      <c r="Y67">
        <v>90</v>
      </c>
      <c r="Z67">
        <v>80</v>
      </c>
      <c r="AA67">
        <v>100</v>
      </c>
      <c r="AB67">
        <v>100</v>
      </c>
      <c r="AC67">
        <v>93.333333333333329</v>
      </c>
      <c r="AD67">
        <v>91.666666666666671</v>
      </c>
      <c r="AE67">
        <v>1224.3</v>
      </c>
      <c r="AF67">
        <v>1121</v>
      </c>
      <c r="AG67">
        <v>1127.7</v>
      </c>
      <c r="AH67">
        <v>1157.6666666666667</v>
      </c>
      <c r="AI67">
        <v>1151.5</v>
      </c>
      <c r="AJ67">
        <v>1419.3</v>
      </c>
      <c r="AK67">
        <v>1128.9000000000001</v>
      </c>
      <c r="AL67">
        <v>1233.2333333333333</v>
      </c>
      <c r="AM67">
        <v>1195.45</v>
      </c>
      <c r="AN67">
        <v>90</v>
      </c>
      <c r="AO67">
        <v>100</v>
      </c>
      <c r="AP67">
        <v>100</v>
      </c>
      <c r="AQ67">
        <v>96.666666666666671</v>
      </c>
      <c r="AR67">
        <v>100</v>
      </c>
      <c r="AS67">
        <v>70</v>
      </c>
      <c r="AT67">
        <v>90</v>
      </c>
      <c r="AU67">
        <v>86.666666666666671</v>
      </c>
      <c r="AV67">
        <v>91.666666666666671</v>
      </c>
      <c r="AW67">
        <v>6.8621052631578943</v>
      </c>
      <c r="AX67">
        <v>6.41</v>
      </c>
      <c r="AY67">
        <v>7.1615000000000002</v>
      </c>
      <c r="AZ67">
        <v>6.8103389830508476</v>
      </c>
      <c r="BA67">
        <v>11.427</v>
      </c>
      <c r="BB67">
        <v>13.704444444444446</v>
      </c>
      <c r="BC67">
        <v>17.515000000000001</v>
      </c>
      <c r="BD67">
        <v>13.989999999999998</v>
      </c>
      <c r="BE67">
        <v>14.186250000000001</v>
      </c>
      <c r="BF67">
        <v>9.7430000000000003</v>
      </c>
      <c r="BG67">
        <v>10.527999999999999</v>
      </c>
      <c r="BH67">
        <v>11.292857142857143</v>
      </c>
      <c r="BI67">
        <v>12.61690909090909</v>
      </c>
      <c r="BJ67">
        <v>13.603333333333333</v>
      </c>
      <c r="BK67">
        <v>11.21</v>
      </c>
      <c r="BL67">
        <v>11.277000000000001</v>
      </c>
      <c r="BM67">
        <v>11.975862068965517</v>
      </c>
      <c r="BN67">
        <v>11.515000000000001</v>
      </c>
      <c r="BO67">
        <v>20.275714285714287</v>
      </c>
      <c r="BP67">
        <v>12.543333333333335</v>
      </c>
      <c r="BQ67">
        <v>14.229615384615384</v>
      </c>
      <c r="BR67">
        <v>13.041272727272727</v>
      </c>
    </row>
    <row r="68" spans="1:70" x14ac:dyDescent="0.25">
      <c r="A68" s="1" t="s">
        <v>71</v>
      </c>
      <c r="B68" s="1">
        <v>30</v>
      </c>
      <c r="C68" s="1">
        <v>2</v>
      </c>
      <c r="D68" s="1">
        <v>34</v>
      </c>
      <c r="E68">
        <v>1052.2</v>
      </c>
      <c r="F68">
        <v>1026.25</v>
      </c>
      <c r="G68">
        <v>1001.6</v>
      </c>
      <c r="H68">
        <v>1026.6833333333334</v>
      </c>
      <c r="I68">
        <v>100</v>
      </c>
      <c r="J68">
        <v>100</v>
      </c>
      <c r="K68">
        <v>100</v>
      </c>
      <c r="L68">
        <v>100</v>
      </c>
      <c r="M68">
        <v>1341.4</v>
      </c>
      <c r="N68">
        <v>1276.7</v>
      </c>
      <c r="O68">
        <v>1189.5999999999999</v>
      </c>
      <c r="P68">
        <v>1269.2333333333333</v>
      </c>
      <c r="Q68">
        <v>1135.4000000000001</v>
      </c>
      <c r="R68">
        <v>1244.3</v>
      </c>
      <c r="S68">
        <v>1066.7</v>
      </c>
      <c r="T68">
        <v>1148.8</v>
      </c>
      <c r="U68">
        <v>1209.0166666666667</v>
      </c>
      <c r="V68">
        <v>90</v>
      </c>
      <c r="W68">
        <v>100</v>
      </c>
      <c r="X68">
        <v>90</v>
      </c>
      <c r="Y68">
        <v>93.333333333333329</v>
      </c>
      <c r="Z68">
        <v>90</v>
      </c>
      <c r="AA68">
        <v>100</v>
      </c>
      <c r="AB68">
        <v>100</v>
      </c>
      <c r="AC68">
        <v>96.666666666666671</v>
      </c>
      <c r="AD68">
        <v>95</v>
      </c>
      <c r="AE68">
        <v>1318.7</v>
      </c>
      <c r="AF68">
        <v>1289.2</v>
      </c>
      <c r="AG68">
        <v>1171.4000000000001</v>
      </c>
      <c r="AH68">
        <v>1259.7666666666667</v>
      </c>
      <c r="AI68">
        <v>1232.2</v>
      </c>
      <c r="AJ68">
        <v>1159</v>
      </c>
      <c r="AK68">
        <v>1266.2</v>
      </c>
      <c r="AL68">
        <v>1219.1333333333334</v>
      </c>
      <c r="AM68">
        <v>1239.45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10.522</v>
      </c>
      <c r="AX68">
        <v>10.262499999999999</v>
      </c>
      <c r="AY68">
        <v>10.016</v>
      </c>
      <c r="AZ68">
        <v>10.266833333333334</v>
      </c>
      <c r="BA68">
        <v>14.904444444444445</v>
      </c>
      <c r="BB68">
        <v>12.767000000000001</v>
      </c>
      <c r="BC68">
        <v>13.217777777777776</v>
      </c>
      <c r="BD68">
        <v>13.598928571428573</v>
      </c>
      <c r="BE68">
        <v>12.615555555555556</v>
      </c>
      <c r="BF68">
        <v>12.443</v>
      </c>
      <c r="BG68">
        <v>10.667</v>
      </c>
      <c r="BH68">
        <v>11.884137931034482</v>
      </c>
      <c r="BI68">
        <v>12.726491228070175</v>
      </c>
      <c r="BJ68">
        <v>13.187000000000001</v>
      </c>
      <c r="BK68">
        <v>12.892000000000001</v>
      </c>
      <c r="BL68">
        <v>11.714</v>
      </c>
      <c r="BM68">
        <v>12.597666666666667</v>
      </c>
      <c r="BN68">
        <v>12.322000000000001</v>
      </c>
      <c r="BO68">
        <v>11.59</v>
      </c>
      <c r="BP68">
        <v>12.662000000000001</v>
      </c>
      <c r="BQ68">
        <v>12.191333333333334</v>
      </c>
      <c r="BR68">
        <v>12.394500000000001</v>
      </c>
    </row>
    <row r="69" spans="1:70" x14ac:dyDescent="0.25">
      <c r="A69" s="1" t="s">
        <v>72</v>
      </c>
      <c r="B69" s="1">
        <v>30</v>
      </c>
      <c r="C69" s="1">
        <v>2</v>
      </c>
      <c r="D69" s="1">
        <v>38</v>
      </c>
      <c r="E69">
        <v>649.4</v>
      </c>
      <c r="F69">
        <v>601.95000000000005</v>
      </c>
      <c r="G69">
        <v>629.25</v>
      </c>
      <c r="H69">
        <v>626.86666666666667</v>
      </c>
      <c r="I69">
        <v>100</v>
      </c>
      <c r="J69">
        <v>100</v>
      </c>
      <c r="K69">
        <v>100</v>
      </c>
      <c r="L69">
        <v>100</v>
      </c>
      <c r="M69">
        <v>739</v>
      </c>
      <c r="N69">
        <v>806.9</v>
      </c>
      <c r="O69">
        <v>773.6</v>
      </c>
      <c r="P69">
        <v>773.16666666666663</v>
      </c>
      <c r="Q69">
        <v>684.3</v>
      </c>
      <c r="R69">
        <v>749</v>
      </c>
      <c r="S69">
        <v>688.1</v>
      </c>
      <c r="T69">
        <v>707.13333333333333</v>
      </c>
      <c r="U69">
        <v>740.15</v>
      </c>
      <c r="V69">
        <v>90</v>
      </c>
      <c r="W69">
        <v>100</v>
      </c>
      <c r="X69">
        <v>90</v>
      </c>
      <c r="Y69">
        <v>93.333333333333329</v>
      </c>
      <c r="Z69">
        <v>90</v>
      </c>
      <c r="AA69">
        <v>100</v>
      </c>
      <c r="AB69">
        <v>90</v>
      </c>
      <c r="AC69">
        <v>93.333333333333329</v>
      </c>
      <c r="AD69">
        <v>93.333333333333329</v>
      </c>
      <c r="AE69">
        <v>906.6</v>
      </c>
      <c r="AF69">
        <v>937.3</v>
      </c>
      <c r="AG69">
        <v>970.7</v>
      </c>
      <c r="AH69">
        <v>938.2</v>
      </c>
      <c r="AI69">
        <v>1059.0999999999999</v>
      </c>
      <c r="AJ69">
        <v>823.3</v>
      </c>
      <c r="AK69">
        <v>1020.4</v>
      </c>
      <c r="AL69">
        <v>967.6</v>
      </c>
      <c r="AM69">
        <v>952.9</v>
      </c>
      <c r="AN69">
        <v>100</v>
      </c>
      <c r="AO69">
        <v>100</v>
      </c>
      <c r="AP69">
        <v>100</v>
      </c>
      <c r="AQ69">
        <v>100</v>
      </c>
      <c r="AR69">
        <v>60</v>
      </c>
      <c r="AS69">
        <v>100</v>
      </c>
      <c r="AT69">
        <v>90</v>
      </c>
      <c r="AU69">
        <v>83.333333333333329</v>
      </c>
      <c r="AV69">
        <v>91.666666666666671</v>
      </c>
      <c r="AW69">
        <v>6.4939999999999998</v>
      </c>
      <c r="AX69">
        <v>6.0195000000000007</v>
      </c>
      <c r="AY69">
        <v>6.2925000000000004</v>
      </c>
      <c r="AZ69">
        <v>6.2686666666666664</v>
      </c>
      <c r="BA69">
        <v>8.2111111111111104</v>
      </c>
      <c r="BB69">
        <v>8.0689999999999991</v>
      </c>
      <c r="BC69">
        <v>8.5955555555555563</v>
      </c>
      <c r="BD69">
        <v>8.2839285714285715</v>
      </c>
      <c r="BE69">
        <v>7.6033333333333326</v>
      </c>
      <c r="BF69">
        <v>7.49</v>
      </c>
      <c r="BG69">
        <v>7.6455555555555561</v>
      </c>
      <c r="BH69">
        <v>7.576428571428572</v>
      </c>
      <c r="BI69">
        <v>7.9301785714285717</v>
      </c>
      <c r="BJ69">
        <v>9.0660000000000007</v>
      </c>
      <c r="BK69">
        <v>9.3729999999999993</v>
      </c>
      <c r="BL69">
        <v>9.7070000000000007</v>
      </c>
      <c r="BM69">
        <v>9.3819999999999997</v>
      </c>
      <c r="BN69">
        <v>17.651666666666664</v>
      </c>
      <c r="BO69">
        <v>8.2329999999999988</v>
      </c>
      <c r="BP69">
        <v>11.337777777777777</v>
      </c>
      <c r="BQ69">
        <v>11.6112</v>
      </c>
      <c r="BR69">
        <v>10.395272727272726</v>
      </c>
    </row>
    <row r="70" spans="1:70" x14ac:dyDescent="0.25">
      <c r="A70" s="1" t="s">
        <v>73</v>
      </c>
      <c r="B70" s="1">
        <v>30</v>
      </c>
      <c r="C70" s="1">
        <v>2</v>
      </c>
      <c r="D70" s="1">
        <v>33</v>
      </c>
      <c r="E70">
        <v>777.25</v>
      </c>
      <c r="F70">
        <v>790.6</v>
      </c>
      <c r="G70">
        <v>778.05</v>
      </c>
      <c r="H70">
        <v>781.9666666666667</v>
      </c>
      <c r="I70">
        <v>100</v>
      </c>
      <c r="J70">
        <v>100</v>
      </c>
      <c r="K70">
        <v>100</v>
      </c>
      <c r="L70">
        <v>100</v>
      </c>
      <c r="M70">
        <v>1186.2</v>
      </c>
      <c r="N70">
        <v>1156.4000000000001</v>
      </c>
      <c r="O70">
        <v>1275.3</v>
      </c>
      <c r="P70">
        <v>1205.9666666666667</v>
      </c>
      <c r="Q70">
        <v>1003.8</v>
      </c>
      <c r="R70">
        <v>973.4</v>
      </c>
      <c r="S70">
        <v>1166.4000000000001</v>
      </c>
      <c r="T70">
        <v>1047.8666666666666</v>
      </c>
      <c r="U70">
        <v>1126.9166666666667</v>
      </c>
      <c r="V70">
        <v>100</v>
      </c>
      <c r="W70">
        <v>100</v>
      </c>
      <c r="X70">
        <v>70</v>
      </c>
      <c r="Y70">
        <v>90</v>
      </c>
      <c r="Z70">
        <v>90</v>
      </c>
      <c r="AA70">
        <v>100</v>
      </c>
      <c r="AB70">
        <v>100</v>
      </c>
      <c r="AC70">
        <v>96.666666666666671</v>
      </c>
      <c r="AD70">
        <v>93.333333333333329</v>
      </c>
      <c r="AE70">
        <v>1133.9000000000001</v>
      </c>
      <c r="AF70">
        <v>1206.4000000000001</v>
      </c>
      <c r="AG70">
        <v>1048.5</v>
      </c>
      <c r="AH70">
        <v>1129.5999999999999</v>
      </c>
      <c r="AI70">
        <v>1191.4000000000001</v>
      </c>
      <c r="AJ70">
        <v>1006.8</v>
      </c>
      <c r="AK70">
        <v>1139.4000000000001</v>
      </c>
      <c r="AL70">
        <v>1112.5333333333333</v>
      </c>
      <c r="AM70">
        <v>1121.0666666666666</v>
      </c>
      <c r="AN70">
        <v>90</v>
      </c>
      <c r="AO70">
        <v>90</v>
      </c>
      <c r="AP70">
        <v>100</v>
      </c>
      <c r="AQ70">
        <v>93.333333333333329</v>
      </c>
      <c r="AR70">
        <v>90</v>
      </c>
      <c r="AS70">
        <v>100</v>
      </c>
      <c r="AT70">
        <v>90</v>
      </c>
      <c r="AU70">
        <v>93.333333333333329</v>
      </c>
      <c r="AV70">
        <v>93.333333333333329</v>
      </c>
      <c r="AW70">
        <v>7.7725</v>
      </c>
      <c r="AX70">
        <v>7.9060000000000006</v>
      </c>
      <c r="AY70">
        <v>7.7805</v>
      </c>
      <c r="AZ70">
        <v>7.8196666666666665</v>
      </c>
      <c r="BA70">
        <v>11.862</v>
      </c>
      <c r="BB70">
        <v>11.564</v>
      </c>
      <c r="BC70">
        <v>18.218571428571426</v>
      </c>
      <c r="BD70">
        <v>13.399629629629629</v>
      </c>
      <c r="BE70">
        <v>11.153333333333332</v>
      </c>
      <c r="BF70">
        <v>9.734</v>
      </c>
      <c r="BG70">
        <v>11.664000000000001</v>
      </c>
      <c r="BH70">
        <v>10.839999999999998</v>
      </c>
      <c r="BI70">
        <v>12.074107142857144</v>
      </c>
      <c r="BJ70">
        <v>12.59888888888889</v>
      </c>
      <c r="BK70">
        <v>13.404444444444445</v>
      </c>
      <c r="BL70">
        <v>10.484999999999999</v>
      </c>
      <c r="BM70">
        <v>12.102857142857143</v>
      </c>
      <c r="BN70">
        <v>13.237777777777779</v>
      </c>
      <c r="BO70">
        <v>10.068</v>
      </c>
      <c r="BP70">
        <v>12.66</v>
      </c>
      <c r="BQ70">
        <v>11.92</v>
      </c>
      <c r="BR70">
        <v>12.011428571428571</v>
      </c>
    </row>
    <row r="71" spans="1:70" x14ac:dyDescent="0.25">
      <c r="A71" s="1" t="s">
        <v>74</v>
      </c>
      <c r="B71" s="1">
        <v>30</v>
      </c>
      <c r="C71" s="1">
        <v>2</v>
      </c>
      <c r="D71" s="1">
        <v>39</v>
      </c>
      <c r="E71">
        <v>741.05</v>
      </c>
      <c r="F71">
        <v>738.9</v>
      </c>
      <c r="G71">
        <v>643.65</v>
      </c>
      <c r="H71">
        <v>707.86666666666667</v>
      </c>
      <c r="I71">
        <v>100</v>
      </c>
      <c r="J71">
        <v>100</v>
      </c>
      <c r="K71">
        <v>100</v>
      </c>
      <c r="L71">
        <v>100</v>
      </c>
      <c r="M71">
        <v>1359</v>
      </c>
      <c r="N71">
        <v>1378.4</v>
      </c>
      <c r="O71">
        <v>1323.9</v>
      </c>
      <c r="P71">
        <v>1353.7666666666667</v>
      </c>
      <c r="Q71">
        <v>1627</v>
      </c>
      <c r="R71">
        <v>1532.7</v>
      </c>
      <c r="S71">
        <v>1714.4</v>
      </c>
      <c r="T71">
        <v>1624.7</v>
      </c>
      <c r="U71">
        <v>1489.2333333333333</v>
      </c>
      <c r="V71">
        <v>90</v>
      </c>
      <c r="W71">
        <v>90</v>
      </c>
      <c r="X71">
        <v>90</v>
      </c>
      <c r="Y71">
        <v>90</v>
      </c>
      <c r="Z71">
        <v>70</v>
      </c>
      <c r="AA71">
        <v>100</v>
      </c>
      <c r="AB71">
        <v>80</v>
      </c>
      <c r="AC71">
        <v>83.333333333333329</v>
      </c>
      <c r="AD71">
        <v>86.666666666666671</v>
      </c>
      <c r="AE71">
        <v>1354.3</v>
      </c>
      <c r="AF71">
        <v>1498.8</v>
      </c>
      <c r="AG71">
        <v>1351.8</v>
      </c>
      <c r="AH71">
        <v>1401.6333333333334</v>
      </c>
      <c r="AI71">
        <v>1533.3</v>
      </c>
      <c r="AJ71">
        <v>1360.4</v>
      </c>
      <c r="AK71">
        <v>1695.4</v>
      </c>
      <c r="AL71">
        <v>1529.7</v>
      </c>
      <c r="AM71">
        <v>1465.6666666666667</v>
      </c>
      <c r="AN71">
        <v>100</v>
      </c>
      <c r="AO71">
        <v>100</v>
      </c>
      <c r="AP71">
        <v>100</v>
      </c>
      <c r="AQ71">
        <v>100</v>
      </c>
      <c r="AR71">
        <v>90</v>
      </c>
      <c r="AS71">
        <v>100</v>
      </c>
      <c r="AT71">
        <v>100</v>
      </c>
      <c r="AU71">
        <v>96.666666666666671</v>
      </c>
      <c r="AV71">
        <v>98.333333333333329</v>
      </c>
      <c r="AW71">
        <v>7.4104999999999999</v>
      </c>
      <c r="AX71">
        <v>7.3889999999999993</v>
      </c>
      <c r="AY71">
        <v>6.4364999999999997</v>
      </c>
      <c r="AZ71">
        <v>7.0786666666666669</v>
      </c>
      <c r="BA71">
        <v>15.1</v>
      </c>
      <c r="BB71">
        <v>15.315555555555557</v>
      </c>
      <c r="BC71">
        <v>14.71</v>
      </c>
      <c r="BD71">
        <v>15.041851851851852</v>
      </c>
      <c r="BE71">
        <v>23.242857142857144</v>
      </c>
      <c r="BF71">
        <v>15.327</v>
      </c>
      <c r="BG71">
        <v>21.43</v>
      </c>
      <c r="BH71">
        <v>19.496400000000001</v>
      </c>
      <c r="BI71">
        <v>17.183461538461536</v>
      </c>
      <c r="BJ71">
        <v>13.542999999999999</v>
      </c>
      <c r="BK71">
        <v>14.988</v>
      </c>
      <c r="BL71">
        <v>13.517999999999999</v>
      </c>
      <c r="BM71">
        <v>14.016333333333334</v>
      </c>
      <c r="BN71">
        <v>17.036666666666665</v>
      </c>
      <c r="BO71">
        <v>13.604000000000001</v>
      </c>
      <c r="BP71">
        <v>16.954000000000001</v>
      </c>
      <c r="BQ71">
        <v>15.82448275862069</v>
      </c>
      <c r="BR71">
        <v>14.905084745762712</v>
      </c>
    </row>
    <row r="72" spans="1:70" x14ac:dyDescent="0.25">
      <c r="A72" s="1" t="s">
        <v>75</v>
      </c>
      <c r="B72" s="1">
        <v>30</v>
      </c>
      <c r="C72" s="1">
        <v>2</v>
      </c>
      <c r="D72" s="1">
        <v>33</v>
      </c>
      <c r="E72">
        <v>1287.25</v>
      </c>
      <c r="F72">
        <v>1245.5999999999999</v>
      </c>
      <c r="G72">
        <v>1190.9000000000001</v>
      </c>
      <c r="H72">
        <v>1241.25</v>
      </c>
      <c r="I72">
        <v>100</v>
      </c>
      <c r="J72">
        <v>100</v>
      </c>
      <c r="K72">
        <v>100</v>
      </c>
      <c r="L72">
        <v>100</v>
      </c>
      <c r="M72">
        <v>187.5</v>
      </c>
      <c r="N72">
        <v>113.5</v>
      </c>
      <c r="O72">
        <v>0</v>
      </c>
      <c r="P72">
        <v>100.33333333333333</v>
      </c>
      <c r="Q72">
        <v>0</v>
      </c>
      <c r="R72">
        <v>0</v>
      </c>
      <c r="S72">
        <v>187.5</v>
      </c>
      <c r="T72">
        <v>62.5</v>
      </c>
      <c r="U72">
        <v>81.416666666666671</v>
      </c>
      <c r="V72">
        <v>100</v>
      </c>
      <c r="W72">
        <v>100</v>
      </c>
      <c r="X72">
        <v>80</v>
      </c>
      <c r="Y72">
        <v>93.333333333333329</v>
      </c>
      <c r="Z72">
        <v>90</v>
      </c>
      <c r="AA72">
        <v>90</v>
      </c>
      <c r="AB72">
        <v>80</v>
      </c>
      <c r="AC72">
        <v>86.666666666666671</v>
      </c>
      <c r="AD72">
        <v>90</v>
      </c>
      <c r="AE72">
        <v>1727.3</v>
      </c>
      <c r="AF72">
        <v>1877.1</v>
      </c>
      <c r="AG72">
        <v>1826.4</v>
      </c>
      <c r="AH72">
        <v>1810.2666666666667</v>
      </c>
      <c r="AI72">
        <v>1626.4</v>
      </c>
      <c r="AJ72">
        <v>1641</v>
      </c>
      <c r="AK72">
        <v>2014.2</v>
      </c>
      <c r="AL72">
        <v>1760.5333333333333</v>
      </c>
      <c r="AM72">
        <v>1785.4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90</v>
      </c>
      <c r="AT72">
        <v>70</v>
      </c>
      <c r="AU72">
        <v>86.666666666666671</v>
      </c>
      <c r="AV72">
        <v>93.333333333333329</v>
      </c>
      <c r="AW72">
        <v>12.8725</v>
      </c>
      <c r="AX72">
        <v>12.456</v>
      </c>
      <c r="AY72">
        <v>11.909000000000001</v>
      </c>
      <c r="AZ72">
        <v>12.4125</v>
      </c>
      <c r="BA72">
        <v>1.875</v>
      </c>
      <c r="BB72">
        <v>1.135</v>
      </c>
      <c r="BC72">
        <v>0</v>
      </c>
      <c r="BD72">
        <v>1.075</v>
      </c>
      <c r="BE72">
        <v>0</v>
      </c>
      <c r="BF72">
        <v>0</v>
      </c>
      <c r="BG72">
        <v>2.34375</v>
      </c>
      <c r="BH72">
        <v>0.72115384615384615</v>
      </c>
      <c r="BI72">
        <v>0.90462962962962967</v>
      </c>
      <c r="BJ72">
        <v>17.273</v>
      </c>
      <c r="BK72">
        <v>18.771000000000001</v>
      </c>
      <c r="BL72">
        <v>18.263999999999999</v>
      </c>
      <c r="BM72">
        <v>18.102666666666668</v>
      </c>
      <c r="BN72">
        <v>16.263999999999999</v>
      </c>
      <c r="BO72">
        <v>18.233333333333334</v>
      </c>
      <c r="BP72">
        <v>28.774285714285714</v>
      </c>
      <c r="BQ72">
        <v>20.313846153846153</v>
      </c>
      <c r="BR72">
        <v>19.129285714285718</v>
      </c>
    </row>
    <row r="73" spans="1:70" x14ac:dyDescent="0.25">
      <c r="A73" s="1" t="s">
        <v>76</v>
      </c>
      <c r="B73" s="1">
        <v>30</v>
      </c>
      <c r="C73" s="1">
        <v>2</v>
      </c>
      <c r="D73" s="1">
        <v>34</v>
      </c>
      <c r="E73">
        <v>848.1</v>
      </c>
      <c r="F73">
        <v>807.85</v>
      </c>
      <c r="G73">
        <v>779.85</v>
      </c>
      <c r="H73">
        <v>811.93333333333328</v>
      </c>
      <c r="I73">
        <v>100</v>
      </c>
      <c r="J73">
        <v>100</v>
      </c>
      <c r="K73">
        <v>100</v>
      </c>
      <c r="L73">
        <v>100</v>
      </c>
      <c r="M73">
        <v>1211.5999999999999</v>
      </c>
      <c r="N73">
        <v>1235.2</v>
      </c>
      <c r="O73">
        <v>1304</v>
      </c>
      <c r="P73">
        <v>1250.2666666666667</v>
      </c>
      <c r="Q73">
        <v>1235.9000000000001</v>
      </c>
      <c r="R73">
        <v>1208.5999999999999</v>
      </c>
      <c r="S73">
        <v>1171.4000000000001</v>
      </c>
      <c r="T73">
        <v>1205.3</v>
      </c>
      <c r="U73">
        <v>1227.7833333333333</v>
      </c>
      <c r="V73">
        <v>100</v>
      </c>
      <c r="W73">
        <v>100</v>
      </c>
      <c r="X73">
        <v>90</v>
      </c>
      <c r="Y73">
        <v>96.666666666666671</v>
      </c>
      <c r="Z73">
        <v>90</v>
      </c>
      <c r="AA73">
        <v>100</v>
      </c>
      <c r="AB73">
        <v>100</v>
      </c>
      <c r="AC73">
        <v>96.666666666666671</v>
      </c>
      <c r="AD73">
        <v>96.666666666666671</v>
      </c>
      <c r="AE73">
        <v>1316.5</v>
      </c>
      <c r="AF73">
        <v>1296.0999999999999</v>
      </c>
      <c r="AG73">
        <v>1061.3</v>
      </c>
      <c r="AH73">
        <v>1224.6333333333334</v>
      </c>
      <c r="AI73">
        <v>1268.3</v>
      </c>
      <c r="AJ73">
        <v>1269.7</v>
      </c>
      <c r="AK73">
        <v>1609.9</v>
      </c>
      <c r="AL73">
        <v>1382.6333333333334</v>
      </c>
      <c r="AM73">
        <v>1303.6333333333334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90</v>
      </c>
      <c r="AU73">
        <v>96.666666666666671</v>
      </c>
      <c r="AV73">
        <v>98.333333333333329</v>
      </c>
      <c r="AW73">
        <v>8.4809999999999999</v>
      </c>
      <c r="AX73">
        <v>8.0785</v>
      </c>
      <c r="AY73">
        <v>7.7985000000000007</v>
      </c>
      <c r="AZ73">
        <v>8.1193333333333335</v>
      </c>
      <c r="BA73">
        <v>12.116</v>
      </c>
      <c r="BB73">
        <v>12.352</v>
      </c>
      <c r="BC73">
        <v>14.488888888888889</v>
      </c>
      <c r="BD73">
        <v>12.933793103448275</v>
      </c>
      <c r="BE73">
        <v>13.732222222222223</v>
      </c>
      <c r="BF73">
        <v>12.085999999999999</v>
      </c>
      <c r="BG73">
        <v>11.714</v>
      </c>
      <c r="BH73">
        <v>12.468620689655172</v>
      </c>
      <c r="BI73">
        <v>12.701206896551723</v>
      </c>
      <c r="BJ73">
        <v>13.164999999999999</v>
      </c>
      <c r="BK73">
        <v>12.960999999999999</v>
      </c>
      <c r="BL73">
        <v>10.613</v>
      </c>
      <c r="BM73">
        <v>12.246333333333334</v>
      </c>
      <c r="BN73">
        <v>12.683</v>
      </c>
      <c r="BO73">
        <v>12.697000000000001</v>
      </c>
      <c r="BP73">
        <v>17.887777777777778</v>
      </c>
      <c r="BQ73">
        <v>14.303103448275863</v>
      </c>
      <c r="BR73">
        <v>13.257288135593223</v>
      </c>
    </row>
    <row r="74" spans="1:70" x14ac:dyDescent="0.25">
      <c r="A74" s="1" t="s">
        <v>77</v>
      </c>
      <c r="B74" s="1">
        <v>30</v>
      </c>
      <c r="C74" s="1">
        <v>2</v>
      </c>
      <c r="D74" s="1">
        <v>38</v>
      </c>
      <c r="E74">
        <v>699.7</v>
      </c>
      <c r="F74">
        <v>685.05</v>
      </c>
      <c r="G74">
        <v>666.05</v>
      </c>
      <c r="H74">
        <v>683.6</v>
      </c>
      <c r="I74">
        <v>100</v>
      </c>
      <c r="J74">
        <v>100</v>
      </c>
      <c r="K74">
        <v>100</v>
      </c>
      <c r="L74">
        <v>100</v>
      </c>
      <c r="M74">
        <v>1541.3</v>
      </c>
      <c r="N74">
        <v>1369.1</v>
      </c>
      <c r="O74">
        <v>1283.3</v>
      </c>
      <c r="P74">
        <v>1397.9</v>
      </c>
      <c r="Q74">
        <v>1208.4000000000001</v>
      </c>
      <c r="R74">
        <v>1140.7</v>
      </c>
      <c r="S74">
        <v>1238</v>
      </c>
      <c r="T74">
        <v>1195.7</v>
      </c>
      <c r="U74">
        <v>1296.8</v>
      </c>
      <c r="V74">
        <v>100</v>
      </c>
      <c r="W74">
        <v>100</v>
      </c>
      <c r="X74">
        <v>90</v>
      </c>
      <c r="Y74">
        <v>96.666666666666671</v>
      </c>
      <c r="Z74">
        <v>90</v>
      </c>
      <c r="AA74">
        <v>100</v>
      </c>
      <c r="AB74">
        <v>100</v>
      </c>
      <c r="AC74">
        <v>96.666666666666671</v>
      </c>
      <c r="AD74">
        <v>96.666666666666671</v>
      </c>
      <c r="AE74">
        <v>1351</v>
      </c>
      <c r="AF74">
        <v>1665.1</v>
      </c>
      <c r="AG74">
        <v>1336.8</v>
      </c>
      <c r="AH74">
        <v>1450.9666666666667</v>
      </c>
      <c r="AI74">
        <v>1419.7</v>
      </c>
      <c r="AJ74">
        <v>1634.5</v>
      </c>
      <c r="AK74">
        <v>1414.1</v>
      </c>
      <c r="AL74">
        <v>1489.4333333333334</v>
      </c>
      <c r="AM74">
        <v>1470.2</v>
      </c>
      <c r="AN74">
        <v>100</v>
      </c>
      <c r="AO74">
        <v>90</v>
      </c>
      <c r="AP74">
        <v>100</v>
      </c>
      <c r="AQ74">
        <v>96.666666666666671</v>
      </c>
      <c r="AR74">
        <v>100</v>
      </c>
      <c r="AS74">
        <v>90</v>
      </c>
      <c r="AT74">
        <v>90</v>
      </c>
      <c r="AU74">
        <v>93.333333333333329</v>
      </c>
      <c r="AV74">
        <v>95</v>
      </c>
      <c r="AW74">
        <v>6.9970000000000008</v>
      </c>
      <c r="AX74">
        <v>6.8504999999999994</v>
      </c>
      <c r="AY74">
        <v>6.6604999999999999</v>
      </c>
      <c r="AZ74">
        <v>6.8360000000000003</v>
      </c>
      <c r="BA74">
        <v>15.413</v>
      </c>
      <c r="BB74">
        <v>13.690999999999999</v>
      </c>
      <c r="BC74">
        <v>14.258888888888889</v>
      </c>
      <c r="BD74">
        <v>14.46103448275862</v>
      </c>
      <c r="BE74">
        <v>13.426666666666668</v>
      </c>
      <c r="BF74">
        <v>11.407</v>
      </c>
      <c r="BG74">
        <v>12.38</v>
      </c>
      <c r="BH74">
        <v>12.369310344827586</v>
      </c>
      <c r="BI74">
        <v>13.415172413793103</v>
      </c>
      <c r="BJ74">
        <v>13.51</v>
      </c>
      <c r="BK74">
        <v>18.501111111111111</v>
      </c>
      <c r="BL74">
        <v>13.368</v>
      </c>
      <c r="BM74">
        <v>15.01</v>
      </c>
      <c r="BN74">
        <v>14.197000000000001</v>
      </c>
      <c r="BO74">
        <v>18.161111111111111</v>
      </c>
      <c r="BP74">
        <v>15.712222222222222</v>
      </c>
      <c r="BQ74">
        <v>15.958214285714288</v>
      </c>
      <c r="BR74">
        <v>15.475789473684211</v>
      </c>
    </row>
    <row r="75" spans="1:70" x14ac:dyDescent="0.25">
      <c r="A75" s="1" t="s">
        <v>78</v>
      </c>
      <c r="B75" s="1">
        <v>30</v>
      </c>
      <c r="C75" s="1">
        <v>2</v>
      </c>
      <c r="D75" s="1">
        <v>32</v>
      </c>
      <c r="E75">
        <v>619.1</v>
      </c>
      <c r="F75">
        <v>611.95000000000005</v>
      </c>
      <c r="G75">
        <v>609</v>
      </c>
      <c r="H75">
        <v>613.35</v>
      </c>
      <c r="I75">
        <v>100</v>
      </c>
      <c r="J75">
        <v>100</v>
      </c>
      <c r="K75">
        <v>100</v>
      </c>
      <c r="L75">
        <v>100</v>
      </c>
      <c r="M75">
        <v>1157.5</v>
      </c>
      <c r="N75">
        <v>982.9</v>
      </c>
      <c r="O75">
        <v>1045</v>
      </c>
      <c r="P75">
        <v>1061.8</v>
      </c>
      <c r="Q75">
        <v>948.8</v>
      </c>
      <c r="R75">
        <v>979.5</v>
      </c>
      <c r="S75">
        <v>1025.4000000000001</v>
      </c>
      <c r="T75">
        <v>984.56666666666672</v>
      </c>
      <c r="U75">
        <v>1023.1833333333333</v>
      </c>
      <c r="V75">
        <v>90</v>
      </c>
      <c r="W75">
        <v>100</v>
      </c>
      <c r="X75">
        <v>90</v>
      </c>
      <c r="Y75">
        <v>93.333333333333329</v>
      </c>
      <c r="Z75">
        <v>100</v>
      </c>
      <c r="AA75">
        <v>100</v>
      </c>
      <c r="AB75">
        <v>100</v>
      </c>
      <c r="AC75">
        <v>100</v>
      </c>
      <c r="AD75">
        <v>96.666666666666671</v>
      </c>
      <c r="AE75">
        <v>1077.5999999999999</v>
      </c>
      <c r="AF75">
        <v>1192.5999999999999</v>
      </c>
      <c r="AG75">
        <v>974</v>
      </c>
      <c r="AH75">
        <v>1081.4000000000001</v>
      </c>
      <c r="AI75">
        <v>1074</v>
      </c>
      <c r="AJ75">
        <v>1033.4000000000001</v>
      </c>
      <c r="AK75">
        <v>1055</v>
      </c>
      <c r="AL75">
        <v>1054.1333333333334</v>
      </c>
      <c r="AM75">
        <v>1067.7666666666667</v>
      </c>
      <c r="AN75">
        <v>100</v>
      </c>
      <c r="AO75">
        <v>100</v>
      </c>
      <c r="AP75">
        <v>100</v>
      </c>
      <c r="AQ75">
        <v>100</v>
      </c>
      <c r="AR75">
        <v>90</v>
      </c>
      <c r="AS75">
        <v>90</v>
      </c>
      <c r="AT75">
        <v>90</v>
      </c>
      <c r="AU75">
        <v>90</v>
      </c>
      <c r="AV75">
        <v>95</v>
      </c>
      <c r="AW75">
        <v>6.1909999999999998</v>
      </c>
      <c r="AX75">
        <v>6.1195000000000004</v>
      </c>
      <c r="AY75">
        <v>6.09</v>
      </c>
      <c r="AZ75">
        <v>6.1335000000000006</v>
      </c>
      <c r="BA75">
        <v>12.861111111111111</v>
      </c>
      <c r="BB75">
        <v>9.8290000000000006</v>
      </c>
      <c r="BC75">
        <v>11.611111111111111</v>
      </c>
      <c r="BD75">
        <v>11.376428571428571</v>
      </c>
      <c r="BE75">
        <v>9.4879999999999995</v>
      </c>
      <c r="BF75">
        <v>9.7949999999999999</v>
      </c>
      <c r="BG75">
        <v>10.254000000000001</v>
      </c>
      <c r="BH75">
        <v>9.8456666666666663</v>
      </c>
      <c r="BI75">
        <v>10.584655172413791</v>
      </c>
      <c r="BJ75">
        <v>10.776</v>
      </c>
      <c r="BK75">
        <v>11.925999999999998</v>
      </c>
      <c r="BL75">
        <v>9.74</v>
      </c>
      <c r="BM75">
        <v>10.814</v>
      </c>
      <c r="BN75">
        <v>11.933333333333334</v>
      </c>
      <c r="BO75">
        <v>11.482222222222223</v>
      </c>
      <c r="BP75">
        <v>11.722222222222221</v>
      </c>
      <c r="BQ75">
        <v>11.712592592592594</v>
      </c>
      <c r="BR75">
        <v>11.239649122807018</v>
      </c>
    </row>
    <row r="76" spans="1:70" x14ac:dyDescent="0.25">
      <c r="A76" s="1" t="s">
        <v>79</v>
      </c>
      <c r="B76" s="1">
        <v>30</v>
      </c>
      <c r="C76" s="1">
        <v>2</v>
      </c>
      <c r="D76" s="1">
        <v>30</v>
      </c>
      <c r="E76">
        <v>1214.9000000000001</v>
      </c>
      <c r="F76">
        <v>1104.4000000000001</v>
      </c>
      <c r="G76">
        <v>1175.45</v>
      </c>
      <c r="H76">
        <v>1164.9166666666667</v>
      </c>
      <c r="I76">
        <v>100</v>
      </c>
      <c r="J76">
        <v>100</v>
      </c>
      <c r="K76">
        <v>100</v>
      </c>
      <c r="L76">
        <v>100</v>
      </c>
      <c r="M76">
        <v>1936</v>
      </c>
      <c r="N76">
        <v>2081.1999999999998</v>
      </c>
      <c r="O76">
        <v>1871.8</v>
      </c>
      <c r="P76">
        <v>1963</v>
      </c>
      <c r="Q76">
        <v>2240.1</v>
      </c>
      <c r="R76">
        <v>1611.9</v>
      </c>
      <c r="S76">
        <v>1740.6</v>
      </c>
      <c r="T76">
        <v>1864.2</v>
      </c>
      <c r="U76">
        <v>1913.6</v>
      </c>
      <c r="V76">
        <v>60</v>
      </c>
      <c r="W76">
        <v>60</v>
      </c>
      <c r="X76">
        <v>50</v>
      </c>
      <c r="Y76">
        <v>56.666666666666664</v>
      </c>
      <c r="Z76">
        <v>20</v>
      </c>
      <c r="AA76">
        <v>80</v>
      </c>
      <c r="AB76">
        <v>80</v>
      </c>
      <c r="AC76">
        <v>60</v>
      </c>
      <c r="AD76">
        <v>58.333333333333336</v>
      </c>
      <c r="AE76">
        <v>1483.4</v>
      </c>
      <c r="AF76">
        <v>1822.6</v>
      </c>
      <c r="AG76">
        <v>1696.8</v>
      </c>
      <c r="AH76">
        <v>1667.6</v>
      </c>
      <c r="AI76">
        <v>1667.2</v>
      </c>
      <c r="AJ76">
        <v>1529.6</v>
      </c>
      <c r="AK76">
        <v>1537.5</v>
      </c>
      <c r="AL76">
        <v>1578.1</v>
      </c>
      <c r="AM76">
        <v>1622.85</v>
      </c>
      <c r="AN76">
        <v>90</v>
      </c>
      <c r="AO76">
        <v>80</v>
      </c>
      <c r="AP76">
        <v>90</v>
      </c>
      <c r="AQ76">
        <v>86.666666666666671</v>
      </c>
      <c r="AR76">
        <v>80</v>
      </c>
      <c r="AS76">
        <v>70</v>
      </c>
      <c r="AT76">
        <v>80</v>
      </c>
      <c r="AU76">
        <v>76.666666666666671</v>
      </c>
      <c r="AV76">
        <v>81.666666666666671</v>
      </c>
      <c r="AW76">
        <v>12.149000000000001</v>
      </c>
      <c r="AX76">
        <v>11.044</v>
      </c>
      <c r="AY76">
        <v>11.7545</v>
      </c>
      <c r="AZ76">
        <v>11.649166666666668</v>
      </c>
      <c r="BA76">
        <v>32.266666666666666</v>
      </c>
      <c r="BB76">
        <v>34.68666666666666</v>
      </c>
      <c r="BC76">
        <v>37.436</v>
      </c>
      <c r="BD76">
        <v>34.641176470588235</v>
      </c>
      <c r="BE76">
        <v>112.005</v>
      </c>
      <c r="BF76">
        <v>20.14875</v>
      </c>
      <c r="BG76">
        <v>21.7575</v>
      </c>
      <c r="BH76">
        <v>31.07</v>
      </c>
      <c r="BI76">
        <v>32.804571428571428</v>
      </c>
      <c r="BJ76">
        <v>16.482222222222223</v>
      </c>
      <c r="BK76">
        <v>22.782499999999999</v>
      </c>
      <c r="BL76">
        <v>18.853333333333332</v>
      </c>
      <c r="BM76">
        <v>19.241538461538461</v>
      </c>
      <c r="BN76">
        <v>20.84</v>
      </c>
      <c r="BO76">
        <v>21.851428571428571</v>
      </c>
      <c r="BP76">
        <v>19.21875</v>
      </c>
      <c r="BQ76">
        <v>20.583913043478258</v>
      </c>
      <c r="BR76">
        <v>19.871632653061223</v>
      </c>
    </row>
    <row r="77" spans="1:70" x14ac:dyDescent="0.25">
      <c r="A77" s="1" t="s">
        <v>80</v>
      </c>
      <c r="B77" s="1">
        <v>30</v>
      </c>
      <c r="C77" s="1">
        <v>2</v>
      </c>
      <c r="D77" s="1">
        <v>36</v>
      </c>
      <c r="E77">
        <v>879.8</v>
      </c>
      <c r="F77">
        <v>860.95</v>
      </c>
      <c r="G77">
        <v>876.25</v>
      </c>
      <c r="H77">
        <v>872.33333333333337</v>
      </c>
      <c r="I77">
        <v>95</v>
      </c>
      <c r="J77">
        <v>100</v>
      </c>
      <c r="K77">
        <v>100</v>
      </c>
      <c r="L77">
        <v>98.333333333333329</v>
      </c>
      <c r="M77">
        <v>1259.7</v>
      </c>
      <c r="N77">
        <v>1226.0999999999999</v>
      </c>
      <c r="O77">
        <v>1136.4000000000001</v>
      </c>
      <c r="P77">
        <v>1207.4000000000001</v>
      </c>
      <c r="Q77">
        <v>864.4</v>
      </c>
      <c r="R77">
        <v>879.5</v>
      </c>
      <c r="S77">
        <v>945.9</v>
      </c>
      <c r="T77">
        <v>896.6</v>
      </c>
      <c r="U77">
        <v>1052</v>
      </c>
      <c r="V77">
        <v>90</v>
      </c>
      <c r="W77">
        <v>100</v>
      </c>
      <c r="X77">
        <v>90</v>
      </c>
      <c r="Y77">
        <v>93.333333333333329</v>
      </c>
      <c r="Z77">
        <v>90</v>
      </c>
      <c r="AA77">
        <v>90</v>
      </c>
      <c r="AB77">
        <v>100</v>
      </c>
      <c r="AC77">
        <v>93.333333333333329</v>
      </c>
      <c r="AD77">
        <v>93.333333333333329</v>
      </c>
      <c r="AE77">
        <v>1334.5</v>
      </c>
      <c r="AF77">
        <v>1263.7</v>
      </c>
      <c r="AG77">
        <v>1419.6</v>
      </c>
      <c r="AH77">
        <v>1339.2666666666667</v>
      </c>
      <c r="AI77">
        <v>1098.9000000000001</v>
      </c>
      <c r="AJ77">
        <v>1505.1</v>
      </c>
      <c r="AK77">
        <v>1447.5</v>
      </c>
      <c r="AL77">
        <v>1350.5</v>
      </c>
      <c r="AM77">
        <v>1344.8833333333334</v>
      </c>
      <c r="AN77">
        <v>90</v>
      </c>
      <c r="AO77">
        <v>90</v>
      </c>
      <c r="AP77">
        <v>100</v>
      </c>
      <c r="AQ77">
        <v>93.333333333333329</v>
      </c>
      <c r="AR77">
        <v>100</v>
      </c>
      <c r="AS77">
        <v>80</v>
      </c>
      <c r="AT77">
        <v>80</v>
      </c>
      <c r="AU77">
        <v>86.666666666666671</v>
      </c>
      <c r="AV77">
        <v>90</v>
      </c>
      <c r="AW77">
        <v>9.2610526315789468</v>
      </c>
      <c r="AX77">
        <v>8.6095000000000006</v>
      </c>
      <c r="AY77">
        <v>8.7624999999999993</v>
      </c>
      <c r="AZ77">
        <v>8.8711864406779668</v>
      </c>
      <c r="BA77">
        <v>13.996666666666668</v>
      </c>
      <c r="BB77">
        <v>12.260999999999999</v>
      </c>
      <c r="BC77">
        <v>12.626666666666667</v>
      </c>
      <c r="BD77">
        <v>12.936428571428573</v>
      </c>
      <c r="BE77">
        <v>9.6044444444444448</v>
      </c>
      <c r="BF77">
        <v>9.7722222222222221</v>
      </c>
      <c r="BG77">
        <v>9.4589999999999996</v>
      </c>
      <c r="BH77">
        <v>9.6064285714285713</v>
      </c>
      <c r="BI77">
        <v>11.271428571428572</v>
      </c>
      <c r="BJ77">
        <v>14.827777777777778</v>
      </c>
      <c r="BK77">
        <v>14.041111111111112</v>
      </c>
      <c r="BL77">
        <v>14.196</v>
      </c>
      <c r="BM77">
        <v>14.349285714285715</v>
      </c>
      <c r="BN77">
        <v>10.989000000000001</v>
      </c>
      <c r="BO77">
        <v>18.813749999999999</v>
      </c>
      <c r="BP77">
        <v>18.09375</v>
      </c>
      <c r="BQ77">
        <v>15.582692307692307</v>
      </c>
      <c r="BR77">
        <v>14.943148148148149</v>
      </c>
    </row>
    <row r="78" spans="1:70" x14ac:dyDescent="0.25">
      <c r="A78" s="1" t="s">
        <v>81</v>
      </c>
      <c r="B78" s="1">
        <v>30</v>
      </c>
      <c r="C78" s="1">
        <v>2</v>
      </c>
      <c r="D78" s="1">
        <v>31</v>
      </c>
      <c r="E78">
        <v>767.3</v>
      </c>
      <c r="F78">
        <v>725.55</v>
      </c>
      <c r="G78">
        <v>783</v>
      </c>
      <c r="H78">
        <v>758.61666666666667</v>
      </c>
      <c r="I78">
        <v>100</v>
      </c>
      <c r="J78">
        <v>100</v>
      </c>
      <c r="K78">
        <v>100</v>
      </c>
      <c r="L78">
        <v>100</v>
      </c>
      <c r="M78">
        <v>1100.9000000000001</v>
      </c>
      <c r="N78">
        <v>1125</v>
      </c>
      <c r="O78">
        <v>919.8</v>
      </c>
      <c r="P78">
        <v>1048.5666666666666</v>
      </c>
      <c r="Q78">
        <v>1084.9000000000001</v>
      </c>
      <c r="R78">
        <v>875.7</v>
      </c>
      <c r="S78">
        <v>1241.8</v>
      </c>
      <c r="T78">
        <v>1067.4666666666667</v>
      </c>
      <c r="U78">
        <v>1058.0166666666667</v>
      </c>
      <c r="V78">
        <v>90</v>
      </c>
      <c r="W78">
        <v>100</v>
      </c>
      <c r="X78">
        <v>90</v>
      </c>
      <c r="Y78">
        <v>93.333333333333329</v>
      </c>
      <c r="Z78">
        <v>90</v>
      </c>
      <c r="AA78">
        <v>100</v>
      </c>
      <c r="AB78">
        <v>90</v>
      </c>
      <c r="AC78">
        <v>93.333333333333329</v>
      </c>
      <c r="AD78">
        <v>93.333333333333329</v>
      </c>
      <c r="AE78">
        <v>1380.2</v>
      </c>
      <c r="AF78">
        <v>1308.0999999999999</v>
      </c>
      <c r="AG78">
        <v>1320.2</v>
      </c>
      <c r="AH78">
        <v>1336.1666666666667</v>
      </c>
      <c r="AI78">
        <v>1069.9000000000001</v>
      </c>
      <c r="AJ78">
        <v>1441.1</v>
      </c>
      <c r="AK78">
        <v>1004.7</v>
      </c>
      <c r="AL78">
        <v>1171.9000000000001</v>
      </c>
      <c r="AM78">
        <v>1254.0333333333333</v>
      </c>
      <c r="AN78">
        <v>80</v>
      </c>
      <c r="AO78">
        <v>80</v>
      </c>
      <c r="AP78">
        <v>90</v>
      </c>
      <c r="AQ78">
        <v>83.333333333333329</v>
      </c>
      <c r="AR78">
        <v>80</v>
      </c>
      <c r="AS78">
        <v>70</v>
      </c>
      <c r="AT78">
        <v>90</v>
      </c>
      <c r="AU78">
        <v>80</v>
      </c>
      <c r="AV78">
        <v>81.666666666666671</v>
      </c>
      <c r="AW78">
        <v>7.6729999999999992</v>
      </c>
      <c r="AX78">
        <v>7.2554999999999996</v>
      </c>
      <c r="AY78">
        <v>7.83</v>
      </c>
      <c r="AZ78">
        <v>7.5861666666666672</v>
      </c>
      <c r="BA78">
        <v>12.232222222222223</v>
      </c>
      <c r="BB78">
        <v>11.25</v>
      </c>
      <c r="BC78">
        <v>10.219999999999999</v>
      </c>
      <c r="BD78">
        <v>11.234642857142857</v>
      </c>
      <c r="BE78">
        <v>12.054444444444446</v>
      </c>
      <c r="BF78">
        <v>8.7569999999999997</v>
      </c>
      <c r="BG78">
        <v>13.797777777777778</v>
      </c>
      <c r="BH78">
        <v>11.437142857142858</v>
      </c>
      <c r="BI78">
        <v>11.335892857142857</v>
      </c>
      <c r="BJ78">
        <v>17.252500000000001</v>
      </c>
      <c r="BK78">
        <v>16.35125</v>
      </c>
      <c r="BL78">
        <v>14.668888888888889</v>
      </c>
      <c r="BM78">
        <v>16.034000000000002</v>
      </c>
      <c r="BN78">
        <v>13.373750000000001</v>
      </c>
      <c r="BO78">
        <v>20.587142857142855</v>
      </c>
      <c r="BP78">
        <v>11.163333333333334</v>
      </c>
      <c r="BQ78">
        <v>14.648750000000001</v>
      </c>
      <c r="BR78">
        <v>15.355510204081632</v>
      </c>
    </row>
    <row r="79" spans="1:70" x14ac:dyDescent="0.25">
      <c r="A79" s="1" t="s">
        <v>82</v>
      </c>
      <c r="B79" s="1">
        <v>30</v>
      </c>
      <c r="C79" s="1">
        <v>2</v>
      </c>
      <c r="D79" s="1">
        <v>33</v>
      </c>
      <c r="E79">
        <v>1533.9</v>
      </c>
      <c r="F79">
        <v>1720.25</v>
      </c>
      <c r="G79">
        <v>1507.9</v>
      </c>
      <c r="H79">
        <v>1587.35</v>
      </c>
      <c r="I79">
        <v>90</v>
      </c>
      <c r="J79">
        <v>90</v>
      </c>
      <c r="K79">
        <v>90</v>
      </c>
      <c r="L79">
        <v>90</v>
      </c>
      <c r="M79">
        <v>1651.8</v>
      </c>
      <c r="N79">
        <v>1605.6</v>
      </c>
      <c r="O79">
        <v>1711.4</v>
      </c>
      <c r="P79">
        <v>1656.2666666666667</v>
      </c>
      <c r="Q79">
        <v>1465.7</v>
      </c>
      <c r="R79">
        <v>1526</v>
      </c>
      <c r="S79">
        <v>1552.6</v>
      </c>
      <c r="T79">
        <v>1514.7666666666667</v>
      </c>
      <c r="U79">
        <v>1585.5166666666667</v>
      </c>
      <c r="V79">
        <v>90</v>
      </c>
      <c r="W79">
        <v>90</v>
      </c>
      <c r="X79">
        <v>80</v>
      </c>
      <c r="Y79">
        <v>86.666666666666671</v>
      </c>
      <c r="Z79">
        <v>90</v>
      </c>
      <c r="AA79">
        <v>100</v>
      </c>
      <c r="AB79">
        <v>90</v>
      </c>
      <c r="AC79">
        <v>93.333333333333329</v>
      </c>
      <c r="AD79">
        <v>90</v>
      </c>
      <c r="AE79">
        <v>1624.5</v>
      </c>
      <c r="AF79">
        <v>1993.3</v>
      </c>
      <c r="AG79">
        <v>1448.9</v>
      </c>
      <c r="AH79">
        <v>1688.9</v>
      </c>
      <c r="AI79">
        <v>1583.5</v>
      </c>
      <c r="AJ79">
        <v>1549.8</v>
      </c>
      <c r="AK79">
        <v>1501.6</v>
      </c>
      <c r="AL79">
        <v>1544.9666666666667</v>
      </c>
      <c r="AM79">
        <v>1616.9333333333334</v>
      </c>
      <c r="AN79">
        <v>100</v>
      </c>
      <c r="AO79">
        <v>90</v>
      </c>
      <c r="AP79">
        <v>100</v>
      </c>
      <c r="AQ79">
        <v>96.666666666666671</v>
      </c>
      <c r="AR79">
        <v>90</v>
      </c>
      <c r="AS79">
        <v>100</v>
      </c>
      <c r="AT79">
        <v>100</v>
      </c>
      <c r="AU79">
        <v>96.666666666666671</v>
      </c>
      <c r="AV79">
        <v>96.666666666666671</v>
      </c>
      <c r="AW79">
        <v>17.043333333333333</v>
      </c>
      <c r="AX79">
        <v>19.113888888888887</v>
      </c>
      <c r="AY79">
        <v>16.754444444444445</v>
      </c>
      <c r="AZ79">
        <v>17.637222222222221</v>
      </c>
      <c r="BA79">
        <v>18.353333333333332</v>
      </c>
      <c r="BB79">
        <v>17.84</v>
      </c>
      <c r="BC79">
        <v>21.392500000000002</v>
      </c>
      <c r="BD79">
        <v>19.110769230769229</v>
      </c>
      <c r="BE79">
        <v>16.285555555555558</v>
      </c>
      <c r="BF79">
        <v>15.26</v>
      </c>
      <c r="BG79">
        <v>17.251111111111111</v>
      </c>
      <c r="BH79">
        <v>16.229642857142856</v>
      </c>
      <c r="BI79">
        <v>17.616851851851852</v>
      </c>
      <c r="BJ79">
        <v>16.245000000000001</v>
      </c>
      <c r="BK79">
        <v>22.147777777777776</v>
      </c>
      <c r="BL79">
        <v>14.489000000000001</v>
      </c>
      <c r="BM79">
        <v>17.471379310344826</v>
      </c>
      <c r="BN79">
        <v>17.594444444444445</v>
      </c>
      <c r="BO79">
        <v>15.497999999999999</v>
      </c>
      <c r="BP79">
        <v>15.015999999999998</v>
      </c>
      <c r="BQ79">
        <v>15.982413793103447</v>
      </c>
      <c r="BR79">
        <v>16.726896551724138</v>
      </c>
    </row>
    <row r="80" spans="1:70" x14ac:dyDescent="0.25">
      <c r="A80" s="1" t="s">
        <v>83</v>
      </c>
      <c r="B80" s="1">
        <v>30</v>
      </c>
      <c r="C80" s="1">
        <v>2</v>
      </c>
      <c r="D80" s="1">
        <v>33</v>
      </c>
      <c r="E80">
        <v>633.6</v>
      </c>
      <c r="F80">
        <v>657.65</v>
      </c>
      <c r="G80">
        <v>616.9</v>
      </c>
      <c r="H80">
        <v>636.04999999999995</v>
      </c>
      <c r="I80">
        <v>100</v>
      </c>
      <c r="J80">
        <v>100</v>
      </c>
      <c r="K80">
        <v>100</v>
      </c>
      <c r="L80">
        <v>100</v>
      </c>
      <c r="M80">
        <v>796.8</v>
      </c>
      <c r="N80">
        <v>947.8</v>
      </c>
      <c r="O80">
        <v>878.1</v>
      </c>
      <c r="P80">
        <v>874.23333333333335</v>
      </c>
      <c r="Q80">
        <v>914.4</v>
      </c>
      <c r="R80">
        <v>823.6</v>
      </c>
      <c r="S80">
        <v>877.6</v>
      </c>
      <c r="T80">
        <v>871.86666666666667</v>
      </c>
      <c r="U80">
        <v>873.05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>
        <v>867</v>
      </c>
      <c r="AF80">
        <v>894</v>
      </c>
      <c r="AG80">
        <v>889.5</v>
      </c>
      <c r="AH80">
        <v>883.5</v>
      </c>
      <c r="AI80">
        <v>964.9</v>
      </c>
      <c r="AJ80">
        <v>872.1</v>
      </c>
      <c r="AK80">
        <v>873.3</v>
      </c>
      <c r="AL80">
        <v>903.43333333333328</v>
      </c>
      <c r="AM80">
        <v>893.4666666666667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6.3360000000000003</v>
      </c>
      <c r="AX80">
        <v>6.5764999999999993</v>
      </c>
      <c r="AY80">
        <v>6.1689999999999996</v>
      </c>
      <c r="AZ80">
        <v>6.3604999999999992</v>
      </c>
      <c r="BA80">
        <v>7.968</v>
      </c>
      <c r="BB80">
        <v>9.4779999999999998</v>
      </c>
      <c r="BC80">
        <v>9.7566666666666677</v>
      </c>
      <c r="BD80">
        <v>9.0437931034482748</v>
      </c>
      <c r="BE80">
        <v>10.16</v>
      </c>
      <c r="BF80">
        <v>8.2360000000000007</v>
      </c>
      <c r="BG80">
        <v>8.7759999999999998</v>
      </c>
      <c r="BH80">
        <v>9.019310344827586</v>
      </c>
      <c r="BI80">
        <v>9.0315517241379304</v>
      </c>
      <c r="BJ80">
        <v>8.67</v>
      </c>
      <c r="BK80">
        <v>8.94</v>
      </c>
      <c r="BL80">
        <v>8.8949999999999996</v>
      </c>
      <c r="BM80">
        <v>8.8350000000000009</v>
      </c>
      <c r="BN80">
        <v>9.6489999999999991</v>
      </c>
      <c r="BO80">
        <v>8.7210000000000001</v>
      </c>
      <c r="BP80">
        <v>9.7033333333333331</v>
      </c>
      <c r="BQ80">
        <v>9.3458620689655163</v>
      </c>
      <c r="BR80">
        <v>9.0861016949152553</v>
      </c>
    </row>
    <row r="81" spans="1:70" x14ac:dyDescent="0.25">
      <c r="A81" s="1" t="s">
        <v>84</v>
      </c>
      <c r="B81" s="1">
        <v>30</v>
      </c>
      <c r="C81" s="1">
        <v>2</v>
      </c>
      <c r="D81" s="1">
        <v>37</v>
      </c>
      <c r="E81">
        <v>837.65</v>
      </c>
      <c r="F81">
        <v>802.6</v>
      </c>
      <c r="G81">
        <v>744.15</v>
      </c>
      <c r="H81">
        <v>794.8</v>
      </c>
      <c r="I81">
        <v>100</v>
      </c>
      <c r="J81">
        <v>100</v>
      </c>
      <c r="K81">
        <v>100</v>
      </c>
      <c r="L81">
        <v>100</v>
      </c>
      <c r="M81">
        <v>1399.7</v>
      </c>
      <c r="N81">
        <v>1344.4</v>
      </c>
      <c r="O81">
        <v>1475.9</v>
      </c>
      <c r="P81">
        <v>1406.6666666666667</v>
      </c>
      <c r="Q81">
        <v>1240.0999999999999</v>
      </c>
      <c r="R81">
        <v>1106.0999999999999</v>
      </c>
      <c r="S81">
        <v>1325.8</v>
      </c>
      <c r="T81">
        <v>1224</v>
      </c>
      <c r="U81">
        <v>1315.3333333333333</v>
      </c>
      <c r="V81">
        <v>90</v>
      </c>
      <c r="W81">
        <v>80</v>
      </c>
      <c r="X81">
        <v>80</v>
      </c>
      <c r="Y81">
        <v>83.333333333333329</v>
      </c>
      <c r="Z81">
        <v>90</v>
      </c>
      <c r="AA81">
        <v>100</v>
      </c>
      <c r="AB81">
        <v>100</v>
      </c>
      <c r="AC81">
        <v>96.666666666666671</v>
      </c>
      <c r="AD81">
        <v>90</v>
      </c>
      <c r="AE81">
        <v>1262.0999999999999</v>
      </c>
      <c r="AF81">
        <v>1380.4</v>
      </c>
      <c r="AG81">
        <v>1417.5</v>
      </c>
      <c r="AH81">
        <v>1353.3333333333333</v>
      </c>
      <c r="AI81">
        <v>1645.6</v>
      </c>
      <c r="AJ81">
        <v>1537.6</v>
      </c>
      <c r="AK81">
        <v>1424.4</v>
      </c>
      <c r="AL81">
        <v>1535.8666666666666</v>
      </c>
      <c r="AM81">
        <v>1444.6</v>
      </c>
      <c r="AN81">
        <v>90</v>
      </c>
      <c r="AO81">
        <v>80</v>
      </c>
      <c r="AP81">
        <v>90</v>
      </c>
      <c r="AQ81">
        <v>86.666666666666671</v>
      </c>
      <c r="AR81">
        <v>90</v>
      </c>
      <c r="AS81">
        <v>80</v>
      </c>
      <c r="AT81">
        <v>80</v>
      </c>
      <c r="AU81">
        <v>83.333333333333329</v>
      </c>
      <c r="AV81">
        <v>85</v>
      </c>
      <c r="AW81">
        <v>8.3765000000000001</v>
      </c>
      <c r="AX81">
        <v>8.0259999999999998</v>
      </c>
      <c r="AY81">
        <v>7.4414999999999996</v>
      </c>
      <c r="AZ81">
        <v>7.9479999999999995</v>
      </c>
      <c r="BA81">
        <v>15.552222222222223</v>
      </c>
      <c r="BB81">
        <v>16.805</v>
      </c>
      <c r="BC81">
        <v>18.44875</v>
      </c>
      <c r="BD81">
        <v>16.880000000000003</v>
      </c>
      <c r="BE81">
        <v>13.778888888888888</v>
      </c>
      <c r="BF81">
        <v>11.061</v>
      </c>
      <c r="BG81">
        <v>13.257999999999999</v>
      </c>
      <c r="BH81">
        <v>12.662068965517241</v>
      </c>
      <c r="BI81">
        <v>14.614814814814814</v>
      </c>
      <c r="BJ81">
        <v>14.023333333333332</v>
      </c>
      <c r="BK81">
        <v>17.255000000000003</v>
      </c>
      <c r="BL81">
        <v>15.75</v>
      </c>
      <c r="BM81">
        <v>15.615384615384613</v>
      </c>
      <c r="BN81">
        <v>18.284444444444443</v>
      </c>
      <c r="BO81">
        <v>19.22</v>
      </c>
      <c r="BP81">
        <v>17.805</v>
      </c>
      <c r="BQ81">
        <v>18.430399999999999</v>
      </c>
      <c r="BR81">
        <v>16.995294117647056</v>
      </c>
    </row>
    <row r="82" spans="1:70" x14ac:dyDescent="0.25">
      <c r="A82" s="1" t="s">
        <v>85</v>
      </c>
      <c r="B82" s="1">
        <v>30</v>
      </c>
      <c r="C82" s="1">
        <v>2</v>
      </c>
      <c r="D82" s="1">
        <v>35</v>
      </c>
      <c r="E82">
        <v>575.65</v>
      </c>
      <c r="F82">
        <v>589.29999999999995</v>
      </c>
      <c r="G82">
        <v>568.1</v>
      </c>
      <c r="H82">
        <v>577.68333333333328</v>
      </c>
      <c r="I82">
        <v>95</v>
      </c>
      <c r="J82">
        <v>95</v>
      </c>
      <c r="K82">
        <v>100</v>
      </c>
      <c r="L82">
        <v>96.666666666666671</v>
      </c>
      <c r="M82">
        <v>990.1</v>
      </c>
      <c r="N82">
        <v>1001.9</v>
      </c>
      <c r="O82">
        <v>979.4</v>
      </c>
      <c r="P82">
        <v>990.4666666666667</v>
      </c>
      <c r="Q82">
        <v>1020.6</v>
      </c>
      <c r="R82">
        <v>1098.4000000000001</v>
      </c>
      <c r="S82">
        <v>994.9</v>
      </c>
      <c r="T82">
        <v>1037.9666666666667</v>
      </c>
      <c r="U82">
        <v>1014.2166666666667</v>
      </c>
      <c r="V82">
        <v>90</v>
      </c>
      <c r="W82">
        <v>100</v>
      </c>
      <c r="X82">
        <v>90</v>
      </c>
      <c r="Y82">
        <v>93.333333333333329</v>
      </c>
      <c r="Z82">
        <v>90</v>
      </c>
      <c r="AA82">
        <v>90</v>
      </c>
      <c r="AB82">
        <v>100</v>
      </c>
      <c r="AC82">
        <v>93.333333333333329</v>
      </c>
      <c r="AD82">
        <v>93.333333333333329</v>
      </c>
      <c r="AE82">
        <v>825.6</v>
      </c>
      <c r="AF82">
        <v>877.2</v>
      </c>
      <c r="AG82">
        <v>769.1</v>
      </c>
      <c r="AH82">
        <v>823.9666666666667</v>
      </c>
      <c r="AI82">
        <v>871.6</v>
      </c>
      <c r="AJ82">
        <v>903.8</v>
      </c>
      <c r="AK82">
        <v>1196.0999999999999</v>
      </c>
      <c r="AL82">
        <v>990.5</v>
      </c>
      <c r="AM82">
        <v>907.23333333333335</v>
      </c>
      <c r="AN82">
        <v>90</v>
      </c>
      <c r="AO82">
        <v>100</v>
      </c>
      <c r="AP82">
        <v>100</v>
      </c>
      <c r="AQ82">
        <v>96.666666666666671</v>
      </c>
      <c r="AR82">
        <v>100</v>
      </c>
      <c r="AS82">
        <v>100</v>
      </c>
      <c r="AT82">
        <v>90</v>
      </c>
      <c r="AU82">
        <v>96.666666666666671</v>
      </c>
      <c r="AV82">
        <v>96.666666666666671</v>
      </c>
      <c r="AW82">
        <v>6.0594736842105261</v>
      </c>
      <c r="AX82">
        <v>6.203157894736842</v>
      </c>
      <c r="AY82">
        <v>5.681</v>
      </c>
      <c r="AZ82">
        <v>5.97603448275862</v>
      </c>
      <c r="BA82">
        <v>11.001111111111111</v>
      </c>
      <c r="BB82">
        <v>10.019</v>
      </c>
      <c r="BC82">
        <v>10.882222222222222</v>
      </c>
      <c r="BD82">
        <v>10.612142857142858</v>
      </c>
      <c r="BE82">
        <v>11.34</v>
      </c>
      <c r="BF82">
        <v>12.204444444444446</v>
      </c>
      <c r="BG82">
        <v>9.9489999999999998</v>
      </c>
      <c r="BH82">
        <v>11.12107142857143</v>
      </c>
      <c r="BI82">
        <v>10.866607142857143</v>
      </c>
      <c r="BJ82">
        <v>9.1733333333333338</v>
      </c>
      <c r="BK82">
        <v>8.7720000000000002</v>
      </c>
      <c r="BL82">
        <v>7.6909999999999998</v>
      </c>
      <c r="BM82">
        <v>8.5237931034482752</v>
      </c>
      <c r="BN82">
        <v>8.7160000000000011</v>
      </c>
      <c r="BO82">
        <v>9.0380000000000003</v>
      </c>
      <c r="BP82">
        <v>13.29</v>
      </c>
      <c r="BQ82">
        <v>10.24655172413793</v>
      </c>
      <c r="BR82">
        <v>9.3851724137931036</v>
      </c>
    </row>
    <row r="83" spans="1:70" x14ac:dyDescent="0.25">
      <c r="A83" s="1" t="s">
        <v>86</v>
      </c>
      <c r="B83" s="1">
        <v>30</v>
      </c>
      <c r="C83" s="1">
        <v>2</v>
      </c>
      <c r="D83" s="1">
        <v>30</v>
      </c>
      <c r="E83">
        <v>508.3</v>
      </c>
      <c r="F83">
        <v>508.55</v>
      </c>
      <c r="G83">
        <v>493.55</v>
      </c>
      <c r="H83">
        <v>503.46666666666664</v>
      </c>
      <c r="I83">
        <v>100</v>
      </c>
      <c r="J83">
        <v>100</v>
      </c>
      <c r="K83">
        <v>90</v>
      </c>
      <c r="L83">
        <v>96.666666666666671</v>
      </c>
      <c r="M83">
        <v>614</v>
      </c>
      <c r="N83">
        <v>569.20000000000005</v>
      </c>
      <c r="O83">
        <v>609.1</v>
      </c>
      <c r="P83">
        <v>597.43333333333328</v>
      </c>
      <c r="Q83">
        <v>549.70000000000005</v>
      </c>
      <c r="R83">
        <v>549.9</v>
      </c>
      <c r="S83">
        <v>562.4</v>
      </c>
      <c r="T83">
        <v>554</v>
      </c>
      <c r="U83">
        <v>575.7166666666667</v>
      </c>
      <c r="V83">
        <v>90</v>
      </c>
      <c r="W83">
        <v>90</v>
      </c>
      <c r="X83">
        <v>90</v>
      </c>
      <c r="Y83">
        <v>90</v>
      </c>
      <c r="Z83">
        <v>90</v>
      </c>
      <c r="AA83">
        <v>100</v>
      </c>
      <c r="AB83">
        <v>90</v>
      </c>
      <c r="AC83">
        <v>93.333333333333329</v>
      </c>
      <c r="AD83">
        <v>91.666666666666671</v>
      </c>
      <c r="AE83">
        <v>724.8</v>
      </c>
      <c r="AF83">
        <v>692.5</v>
      </c>
      <c r="AG83">
        <v>601.4</v>
      </c>
      <c r="AH83">
        <v>672.9</v>
      </c>
      <c r="AI83">
        <v>701.8</v>
      </c>
      <c r="AJ83">
        <v>633.4</v>
      </c>
      <c r="AK83">
        <v>601.70000000000005</v>
      </c>
      <c r="AL83">
        <v>645.63333333333333</v>
      </c>
      <c r="AM83">
        <v>659.26666666666665</v>
      </c>
      <c r="AN83">
        <v>90</v>
      </c>
      <c r="AO83">
        <v>100</v>
      </c>
      <c r="AP83">
        <v>100</v>
      </c>
      <c r="AQ83">
        <v>96.666666666666671</v>
      </c>
      <c r="AR83">
        <v>100</v>
      </c>
      <c r="AS83">
        <v>100</v>
      </c>
      <c r="AT83">
        <v>100</v>
      </c>
      <c r="AU83">
        <v>100</v>
      </c>
      <c r="AV83">
        <v>98.333333333333329</v>
      </c>
      <c r="AW83">
        <v>5.0830000000000002</v>
      </c>
      <c r="AX83">
        <v>5.0854999999999997</v>
      </c>
      <c r="AY83">
        <v>5.483888888888889</v>
      </c>
      <c r="AZ83">
        <v>5.2082758620689651</v>
      </c>
      <c r="BA83">
        <v>6.822222222222222</v>
      </c>
      <c r="BB83">
        <v>6.3244444444444445</v>
      </c>
      <c r="BC83">
        <v>6.7677777777777779</v>
      </c>
      <c r="BD83">
        <v>6.6381481481481472</v>
      </c>
      <c r="BE83">
        <v>6.1077777777777786</v>
      </c>
      <c r="BF83">
        <v>5.4989999999999997</v>
      </c>
      <c r="BG83">
        <v>6.2488888888888887</v>
      </c>
      <c r="BH83">
        <v>5.9357142857142859</v>
      </c>
      <c r="BI83">
        <v>6.2805454545454547</v>
      </c>
      <c r="BJ83">
        <v>8.0533333333333328</v>
      </c>
      <c r="BK83">
        <v>6.9249999999999998</v>
      </c>
      <c r="BL83">
        <v>6.0139999999999993</v>
      </c>
      <c r="BM83">
        <v>6.9610344827586204</v>
      </c>
      <c r="BN83">
        <v>7.0179999999999998</v>
      </c>
      <c r="BO83">
        <v>6.3339999999999996</v>
      </c>
      <c r="BP83">
        <v>6.0170000000000003</v>
      </c>
      <c r="BQ83">
        <v>6.4563333333333333</v>
      </c>
      <c r="BR83">
        <v>6.7044067796610172</v>
      </c>
    </row>
    <row r="84" spans="1:70" x14ac:dyDescent="0.25">
      <c r="A84" s="1" t="s">
        <v>87</v>
      </c>
      <c r="B84" s="1">
        <v>30</v>
      </c>
      <c r="C84" s="1">
        <v>2</v>
      </c>
      <c r="D84" s="1">
        <v>39</v>
      </c>
      <c r="E84">
        <v>761.75</v>
      </c>
      <c r="F84">
        <v>784.3</v>
      </c>
      <c r="G84">
        <v>772.6</v>
      </c>
      <c r="H84">
        <v>772.88333333333333</v>
      </c>
      <c r="I84">
        <v>100</v>
      </c>
      <c r="J84">
        <v>100</v>
      </c>
      <c r="K84">
        <v>100</v>
      </c>
      <c r="L84">
        <v>100</v>
      </c>
      <c r="M84">
        <v>1088.4000000000001</v>
      </c>
      <c r="N84">
        <v>1162.9000000000001</v>
      </c>
      <c r="O84">
        <v>936</v>
      </c>
      <c r="P84">
        <v>1062.4333333333334</v>
      </c>
      <c r="Q84">
        <v>1051.5</v>
      </c>
      <c r="R84">
        <v>981.3</v>
      </c>
      <c r="S84">
        <v>1001.7</v>
      </c>
      <c r="T84">
        <v>1011.5</v>
      </c>
      <c r="U84">
        <v>1036.9666666666667</v>
      </c>
      <c r="V84">
        <v>100</v>
      </c>
      <c r="W84">
        <v>100</v>
      </c>
      <c r="X84">
        <v>90</v>
      </c>
      <c r="Y84">
        <v>96.666666666666671</v>
      </c>
      <c r="Z84">
        <v>90</v>
      </c>
      <c r="AA84">
        <v>100</v>
      </c>
      <c r="AB84">
        <v>90</v>
      </c>
      <c r="AC84">
        <v>93.333333333333329</v>
      </c>
      <c r="AD84">
        <v>95</v>
      </c>
      <c r="AE84">
        <v>1103.0999999999999</v>
      </c>
      <c r="AF84">
        <v>1233.2</v>
      </c>
      <c r="AG84">
        <v>1216.5</v>
      </c>
      <c r="AH84">
        <v>1184.2666666666667</v>
      </c>
      <c r="AI84">
        <v>1445.5</v>
      </c>
      <c r="AJ84">
        <v>1278.5999999999999</v>
      </c>
      <c r="AK84">
        <v>1329.3</v>
      </c>
      <c r="AL84">
        <v>1351.1333333333334</v>
      </c>
      <c r="AM84">
        <v>1267.7</v>
      </c>
      <c r="AN84">
        <v>100</v>
      </c>
      <c r="AO84">
        <v>100</v>
      </c>
      <c r="AP84">
        <v>100</v>
      </c>
      <c r="AQ84">
        <v>100</v>
      </c>
      <c r="AR84">
        <v>90</v>
      </c>
      <c r="AS84">
        <v>90</v>
      </c>
      <c r="AT84">
        <v>80</v>
      </c>
      <c r="AU84">
        <v>86.666666666666671</v>
      </c>
      <c r="AV84">
        <v>93.333333333333329</v>
      </c>
      <c r="AW84">
        <v>7.6174999999999997</v>
      </c>
      <c r="AX84">
        <v>7.843</v>
      </c>
      <c r="AY84">
        <v>7.726</v>
      </c>
      <c r="AZ84">
        <v>7.7288333333333332</v>
      </c>
      <c r="BA84">
        <v>10.884</v>
      </c>
      <c r="BB84">
        <v>11.629000000000001</v>
      </c>
      <c r="BC84">
        <v>10.4</v>
      </c>
      <c r="BD84">
        <v>10.990689655172414</v>
      </c>
      <c r="BE84">
        <v>11.683333333333334</v>
      </c>
      <c r="BF84">
        <v>9.8129999999999988</v>
      </c>
      <c r="BG84">
        <v>11.13</v>
      </c>
      <c r="BH84">
        <v>10.8375</v>
      </c>
      <c r="BI84">
        <v>10.915438596491228</v>
      </c>
      <c r="BJ84">
        <v>11.030999999999999</v>
      </c>
      <c r="BK84">
        <v>12.332000000000001</v>
      </c>
      <c r="BL84">
        <v>12.164999999999999</v>
      </c>
      <c r="BM84">
        <v>11.842666666666666</v>
      </c>
      <c r="BN84">
        <v>16.06111111111111</v>
      </c>
      <c r="BO84">
        <v>14.206666666666665</v>
      </c>
      <c r="BP84">
        <v>16.616250000000001</v>
      </c>
      <c r="BQ84">
        <v>15.59</v>
      </c>
      <c r="BR84">
        <v>13.582500000000001</v>
      </c>
    </row>
    <row r="85" spans="1:70" x14ac:dyDescent="0.25">
      <c r="A85" s="1" t="s">
        <v>88</v>
      </c>
      <c r="B85" s="1">
        <v>30</v>
      </c>
      <c r="C85" s="1">
        <v>2</v>
      </c>
      <c r="D85" s="1">
        <v>31</v>
      </c>
      <c r="E85">
        <v>560.6</v>
      </c>
      <c r="F85">
        <v>578.6</v>
      </c>
      <c r="G85">
        <v>585.85</v>
      </c>
      <c r="H85">
        <v>575.01666666666665</v>
      </c>
      <c r="I85">
        <v>100</v>
      </c>
      <c r="J85">
        <v>100</v>
      </c>
      <c r="K85">
        <v>100</v>
      </c>
      <c r="L85">
        <v>100</v>
      </c>
      <c r="M85">
        <v>913.9</v>
      </c>
      <c r="N85">
        <v>883.8</v>
      </c>
      <c r="O85">
        <v>1183.7</v>
      </c>
      <c r="P85">
        <v>993.8</v>
      </c>
      <c r="Q85">
        <v>740.3</v>
      </c>
      <c r="R85">
        <v>775.7</v>
      </c>
      <c r="S85">
        <v>801.6</v>
      </c>
      <c r="T85">
        <v>772.5333333333333</v>
      </c>
      <c r="U85">
        <v>883.16666666666663</v>
      </c>
      <c r="V85">
        <v>100</v>
      </c>
      <c r="W85">
        <v>100</v>
      </c>
      <c r="X85">
        <v>70</v>
      </c>
      <c r="Y85">
        <v>90</v>
      </c>
      <c r="Z85">
        <v>100</v>
      </c>
      <c r="AA85">
        <v>100</v>
      </c>
      <c r="AB85">
        <v>100</v>
      </c>
      <c r="AC85">
        <v>100</v>
      </c>
      <c r="AD85">
        <v>95</v>
      </c>
      <c r="AE85">
        <v>1209.7</v>
      </c>
      <c r="AF85">
        <v>1089</v>
      </c>
      <c r="AG85">
        <v>1233.7</v>
      </c>
      <c r="AH85">
        <v>1177.4666666666667</v>
      </c>
      <c r="AI85">
        <v>1055.8</v>
      </c>
      <c r="AJ85">
        <v>1050.5999999999999</v>
      </c>
      <c r="AK85">
        <v>1033.7</v>
      </c>
      <c r="AL85">
        <v>1046.7</v>
      </c>
      <c r="AM85">
        <v>1112.0833333333333</v>
      </c>
      <c r="AN85">
        <v>90</v>
      </c>
      <c r="AO85">
        <v>100</v>
      </c>
      <c r="AP85">
        <v>100</v>
      </c>
      <c r="AQ85">
        <v>96.666666666666671</v>
      </c>
      <c r="AR85">
        <v>70</v>
      </c>
      <c r="AS85">
        <v>90</v>
      </c>
      <c r="AT85">
        <v>80</v>
      </c>
      <c r="AU85">
        <v>80</v>
      </c>
      <c r="AV85">
        <v>88.333333333333329</v>
      </c>
      <c r="AW85">
        <v>5.6059999999999999</v>
      </c>
      <c r="AX85">
        <v>5.7860000000000005</v>
      </c>
      <c r="AY85">
        <v>5.8585000000000003</v>
      </c>
      <c r="AZ85">
        <v>5.7501666666666669</v>
      </c>
      <c r="BA85">
        <v>9.1389999999999993</v>
      </c>
      <c r="BB85">
        <v>8.8379999999999992</v>
      </c>
      <c r="BC85">
        <v>16.91</v>
      </c>
      <c r="BD85">
        <v>11.042222222222222</v>
      </c>
      <c r="BE85">
        <v>7.4029999999999996</v>
      </c>
      <c r="BF85">
        <v>7.7570000000000006</v>
      </c>
      <c r="BG85">
        <v>8.016</v>
      </c>
      <c r="BH85">
        <v>7.7253333333333334</v>
      </c>
      <c r="BI85">
        <v>9.2964912280701757</v>
      </c>
      <c r="BJ85">
        <v>13.441111111111111</v>
      </c>
      <c r="BK85">
        <v>10.89</v>
      </c>
      <c r="BL85">
        <v>12.337</v>
      </c>
      <c r="BM85">
        <v>12.180689655172413</v>
      </c>
      <c r="BN85">
        <v>15.082857142857142</v>
      </c>
      <c r="BO85">
        <v>11.673333333333332</v>
      </c>
      <c r="BP85">
        <v>12.921250000000001</v>
      </c>
      <c r="BQ85">
        <v>13.08375</v>
      </c>
      <c r="BR85">
        <v>12.589622641509434</v>
      </c>
    </row>
    <row r="86" spans="1:70" x14ac:dyDescent="0.25">
      <c r="A86" s="1" t="s">
        <v>90</v>
      </c>
      <c r="B86" s="1">
        <v>30</v>
      </c>
      <c r="C86" s="1">
        <v>2</v>
      </c>
      <c r="D86" s="1">
        <v>35</v>
      </c>
      <c r="E86">
        <v>716.3</v>
      </c>
      <c r="F86">
        <v>901.7</v>
      </c>
      <c r="G86">
        <v>797.9</v>
      </c>
      <c r="H86">
        <v>805.3</v>
      </c>
      <c r="I86">
        <v>100</v>
      </c>
      <c r="J86">
        <v>95</v>
      </c>
      <c r="K86">
        <v>100</v>
      </c>
      <c r="L86">
        <v>98.333333333333329</v>
      </c>
      <c r="M86">
        <v>1052.0999999999999</v>
      </c>
      <c r="N86">
        <v>1042.2</v>
      </c>
      <c r="O86">
        <v>1227.9000000000001</v>
      </c>
      <c r="P86">
        <v>1107.4000000000001</v>
      </c>
      <c r="Q86">
        <v>992.9</v>
      </c>
      <c r="R86">
        <v>1035.4000000000001</v>
      </c>
      <c r="S86">
        <v>1032.2</v>
      </c>
      <c r="T86">
        <v>1020.1666666666666</v>
      </c>
      <c r="U86">
        <v>1063.7833333333333</v>
      </c>
      <c r="V86">
        <v>100</v>
      </c>
      <c r="W86">
        <v>100</v>
      </c>
      <c r="X86">
        <v>80</v>
      </c>
      <c r="Y86">
        <v>93.333333333333329</v>
      </c>
      <c r="Z86">
        <v>90</v>
      </c>
      <c r="AA86">
        <v>100</v>
      </c>
      <c r="AB86">
        <v>100</v>
      </c>
      <c r="AC86">
        <v>96.666666666666671</v>
      </c>
      <c r="AD86">
        <v>95</v>
      </c>
      <c r="AE86">
        <v>1337</v>
      </c>
      <c r="AF86">
        <v>1268.9000000000001</v>
      </c>
      <c r="AG86">
        <v>1309.8</v>
      </c>
      <c r="AH86">
        <v>1305.2333333333333</v>
      </c>
      <c r="AI86">
        <v>1410.1</v>
      </c>
      <c r="AJ86">
        <v>1087.2</v>
      </c>
      <c r="AK86">
        <v>1185.5999999999999</v>
      </c>
      <c r="AL86">
        <v>1227.6333333333334</v>
      </c>
      <c r="AM86">
        <v>1266.4333333333334</v>
      </c>
      <c r="AN86">
        <v>90</v>
      </c>
      <c r="AO86">
        <v>80</v>
      </c>
      <c r="AP86">
        <v>100</v>
      </c>
      <c r="AQ86">
        <v>90</v>
      </c>
      <c r="AR86">
        <v>90</v>
      </c>
      <c r="AS86">
        <v>100</v>
      </c>
      <c r="AT86">
        <v>100</v>
      </c>
      <c r="AU86">
        <v>96.666666666666671</v>
      </c>
      <c r="AV86">
        <v>93.333333333333329</v>
      </c>
      <c r="AW86">
        <v>7.1629999999999994</v>
      </c>
      <c r="AX86">
        <v>9.4915789473684207</v>
      </c>
      <c r="AY86">
        <v>7.9790000000000001</v>
      </c>
      <c r="AZ86">
        <v>8.1894915254237279</v>
      </c>
      <c r="BA86">
        <v>10.520999999999999</v>
      </c>
      <c r="BB86">
        <v>10.422000000000001</v>
      </c>
      <c r="BC86">
        <v>15.348750000000001</v>
      </c>
      <c r="BD86">
        <v>11.865000000000002</v>
      </c>
      <c r="BE86">
        <v>11.032222222222222</v>
      </c>
      <c r="BF86">
        <v>10.354000000000001</v>
      </c>
      <c r="BG86">
        <v>10.322000000000001</v>
      </c>
      <c r="BH86">
        <v>10.553448275862069</v>
      </c>
      <c r="BI86">
        <v>11.197719298245614</v>
      </c>
      <c r="BJ86">
        <v>14.855555555555556</v>
      </c>
      <c r="BK86">
        <v>15.861250000000002</v>
      </c>
      <c r="BL86">
        <v>13.097999999999999</v>
      </c>
      <c r="BM86">
        <v>14.502592592592594</v>
      </c>
      <c r="BN86">
        <v>15.667777777777777</v>
      </c>
      <c r="BO86">
        <v>10.872</v>
      </c>
      <c r="BP86">
        <v>11.856</v>
      </c>
      <c r="BQ86">
        <v>12.699655172413793</v>
      </c>
      <c r="BR86">
        <v>13.568928571428573</v>
      </c>
    </row>
    <row r="87" spans="1:70" x14ac:dyDescent="0.25">
      <c r="A87" s="1" t="s">
        <v>91</v>
      </c>
      <c r="B87" s="1">
        <v>30</v>
      </c>
      <c r="C87" s="1">
        <v>2</v>
      </c>
      <c r="D87" s="1">
        <v>36</v>
      </c>
      <c r="E87">
        <v>586.65</v>
      </c>
      <c r="F87">
        <v>629.20000000000005</v>
      </c>
      <c r="G87">
        <v>599.25</v>
      </c>
      <c r="H87">
        <v>605.0333333333333</v>
      </c>
      <c r="I87">
        <v>100</v>
      </c>
      <c r="J87">
        <v>100</v>
      </c>
      <c r="K87">
        <v>100</v>
      </c>
      <c r="L87">
        <v>100</v>
      </c>
      <c r="M87">
        <v>679.3</v>
      </c>
      <c r="N87">
        <v>648.4</v>
      </c>
      <c r="O87">
        <v>652.70000000000005</v>
      </c>
      <c r="P87">
        <v>660.13333333333333</v>
      </c>
      <c r="Q87">
        <v>664.6</v>
      </c>
      <c r="R87">
        <v>713.8</v>
      </c>
      <c r="S87">
        <v>700.8</v>
      </c>
      <c r="T87">
        <v>693.06666666666672</v>
      </c>
      <c r="U87">
        <v>676.6</v>
      </c>
      <c r="V87">
        <v>90</v>
      </c>
      <c r="W87">
        <v>100</v>
      </c>
      <c r="X87">
        <v>90</v>
      </c>
      <c r="Y87">
        <v>93.333333333333329</v>
      </c>
      <c r="Z87">
        <v>90</v>
      </c>
      <c r="AA87">
        <v>100</v>
      </c>
      <c r="AB87">
        <v>100</v>
      </c>
      <c r="AC87">
        <v>96.666666666666671</v>
      </c>
      <c r="AD87">
        <v>95</v>
      </c>
      <c r="AE87">
        <v>754.8</v>
      </c>
      <c r="AF87">
        <v>865.9</v>
      </c>
      <c r="AG87">
        <v>782.9</v>
      </c>
      <c r="AH87">
        <v>801.2</v>
      </c>
      <c r="AI87">
        <v>763.9</v>
      </c>
      <c r="AJ87">
        <v>715.9</v>
      </c>
      <c r="AK87">
        <v>700.2</v>
      </c>
      <c r="AL87">
        <v>726.66666666666663</v>
      </c>
      <c r="AM87">
        <v>763.93333333333328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5.8664999999999994</v>
      </c>
      <c r="AX87">
        <v>6.2920000000000007</v>
      </c>
      <c r="AY87">
        <v>5.9924999999999997</v>
      </c>
      <c r="AZ87">
        <v>6.0503333333333327</v>
      </c>
      <c r="BA87">
        <v>7.5477777777777773</v>
      </c>
      <c r="BB87">
        <v>6.484</v>
      </c>
      <c r="BC87">
        <v>7.2522222222222226</v>
      </c>
      <c r="BD87">
        <v>7.072857142857143</v>
      </c>
      <c r="BE87">
        <v>7.384444444444445</v>
      </c>
      <c r="BF87">
        <v>7.1379999999999999</v>
      </c>
      <c r="BG87">
        <v>7.0079999999999991</v>
      </c>
      <c r="BH87">
        <v>7.1696551724137931</v>
      </c>
      <c r="BI87">
        <v>7.1221052631578949</v>
      </c>
      <c r="BJ87">
        <v>7.5479999999999992</v>
      </c>
      <c r="BK87">
        <v>8.6589999999999989</v>
      </c>
      <c r="BL87">
        <v>7.8289999999999997</v>
      </c>
      <c r="BM87">
        <v>8.0120000000000005</v>
      </c>
      <c r="BN87">
        <v>7.6389999999999993</v>
      </c>
      <c r="BO87">
        <v>7.1589999999999998</v>
      </c>
      <c r="BP87">
        <v>7.0020000000000007</v>
      </c>
      <c r="BQ87">
        <v>7.2666666666666666</v>
      </c>
      <c r="BR87">
        <v>7.6393333333333331</v>
      </c>
    </row>
    <row r="88" spans="1:70" x14ac:dyDescent="0.25">
      <c r="A88" s="1" t="s">
        <v>92</v>
      </c>
      <c r="B88" s="1">
        <v>30</v>
      </c>
      <c r="C88" s="1">
        <v>2</v>
      </c>
      <c r="D88" s="1">
        <v>32</v>
      </c>
      <c r="E88">
        <v>990.55</v>
      </c>
      <c r="F88">
        <v>944.15</v>
      </c>
      <c r="G88">
        <v>935.15</v>
      </c>
      <c r="H88">
        <v>956.61666666666667</v>
      </c>
      <c r="I88">
        <v>100</v>
      </c>
      <c r="J88">
        <v>100</v>
      </c>
      <c r="K88">
        <v>100</v>
      </c>
      <c r="L88">
        <v>100</v>
      </c>
      <c r="M88">
        <v>1101.8</v>
      </c>
      <c r="N88">
        <v>1095.2</v>
      </c>
      <c r="O88">
        <v>1301.8</v>
      </c>
      <c r="P88">
        <v>1166.2666666666667</v>
      </c>
      <c r="Q88">
        <v>1012.1</v>
      </c>
      <c r="R88">
        <v>984.2</v>
      </c>
      <c r="S88">
        <v>1011.3</v>
      </c>
      <c r="T88">
        <v>1002.5333333333333</v>
      </c>
      <c r="U88">
        <v>1084.4000000000001</v>
      </c>
      <c r="V88">
        <v>100</v>
      </c>
      <c r="W88">
        <v>100</v>
      </c>
      <c r="X88">
        <v>90</v>
      </c>
      <c r="Y88">
        <v>96.666666666666671</v>
      </c>
      <c r="Z88">
        <v>90</v>
      </c>
      <c r="AA88">
        <v>90</v>
      </c>
      <c r="AB88">
        <v>100</v>
      </c>
      <c r="AC88">
        <v>93.333333333333329</v>
      </c>
      <c r="AD88">
        <v>95</v>
      </c>
      <c r="AE88">
        <v>1139.5999999999999</v>
      </c>
      <c r="AF88">
        <v>1427.5</v>
      </c>
      <c r="AG88">
        <v>1412.3</v>
      </c>
      <c r="AH88">
        <v>1326.4666666666667</v>
      </c>
      <c r="AI88">
        <v>1171.5999999999999</v>
      </c>
      <c r="AJ88">
        <v>1197.4000000000001</v>
      </c>
      <c r="AK88">
        <v>1294.8</v>
      </c>
      <c r="AL88">
        <v>1221.2666666666667</v>
      </c>
      <c r="AM88">
        <v>1273.8666666666666</v>
      </c>
      <c r="AN88">
        <v>100</v>
      </c>
      <c r="AO88">
        <v>90</v>
      </c>
      <c r="AP88">
        <v>90</v>
      </c>
      <c r="AQ88">
        <v>93.333333333333329</v>
      </c>
      <c r="AR88">
        <v>100</v>
      </c>
      <c r="AS88">
        <v>100</v>
      </c>
      <c r="AT88">
        <v>80</v>
      </c>
      <c r="AU88">
        <v>93.333333333333329</v>
      </c>
      <c r="AV88">
        <v>93.333333333333329</v>
      </c>
      <c r="AW88">
        <v>9.9055</v>
      </c>
      <c r="AX88">
        <v>9.4414999999999996</v>
      </c>
      <c r="AY88">
        <v>9.3514999999999997</v>
      </c>
      <c r="AZ88">
        <v>9.5661666666666676</v>
      </c>
      <c r="BA88">
        <v>11.017999999999999</v>
      </c>
      <c r="BB88">
        <v>10.952</v>
      </c>
      <c r="BC88">
        <v>14.464444444444444</v>
      </c>
      <c r="BD88">
        <v>12.064827586206896</v>
      </c>
      <c r="BE88">
        <v>11.245555555555557</v>
      </c>
      <c r="BF88">
        <v>10.935555555555556</v>
      </c>
      <c r="BG88">
        <v>10.113</v>
      </c>
      <c r="BH88">
        <v>10.741428571428571</v>
      </c>
      <c r="BI88">
        <v>11.414736842105263</v>
      </c>
      <c r="BJ88">
        <v>11.395999999999999</v>
      </c>
      <c r="BK88">
        <v>15.861111111111111</v>
      </c>
      <c r="BL88">
        <v>15.692222222222222</v>
      </c>
      <c r="BM88">
        <v>14.212142857142858</v>
      </c>
      <c r="BN88">
        <v>11.715999999999999</v>
      </c>
      <c r="BO88">
        <v>11.974</v>
      </c>
      <c r="BP88">
        <v>16.184999999999999</v>
      </c>
      <c r="BQ88">
        <v>13.085000000000001</v>
      </c>
      <c r="BR88">
        <v>13.648571428571428</v>
      </c>
    </row>
    <row r="89" spans="1:70" x14ac:dyDescent="0.25">
      <c r="A89" s="1" t="s">
        <v>93</v>
      </c>
      <c r="B89" s="1">
        <v>30</v>
      </c>
      <c r="C89" s="1">
        <v>2</v>
      </c>
      <c r="D89" s="1">
        <v>39</v>
      </c>
      <c r="E89">
        <v>661.4</v>
      </c>
      <c r="F89">
        <v>657.95</v>
      </c>
      <c r="G89">
        <v>641</v>
      </c>
      <c r="H89">
        <v>653.45000000000005</v>
      </c>
      <c r="I89">
        <v>100</v>
      </c>
      <c r="J89">
        <v>100</v>
      </c>
      <c r="K89">
        <v>100</v>
      </c>
      <c r="L89">
        <v>100</v>
      </c>
      <c r="M89">
        <v>1157</v>
      </c>
      <c r="N89">
        <v>1205.3</v>
      </c>
      <c r="O89">
        <v>987.6</v>
      </c>
      <c r="P89">
        <v>1116.6333333333334</v>
      </c>
      <c r="Q89">
        <v>1012.2</v>
      </c>
      <c r="R89">
        <v>1030</v>
      </c>
      <c r="S89">
        <v>1114</v>
      </c>
      <c r="T89">
        <v>1052.0666666666666</v>
      </c>
      <c r="U89">
        <v>1084.3499999999999</v>
      </c>
      <c r="V89">
        <v>90</v>
      </c>
      <c r="W89">
        <v>90</v>
      </c>
      <c r="X89">
        <v>90</v>
      </c>
      <c r="Y89">
        <v>90</v>
      </c>
      <c r="Z89">
        <v>90</v>
      </c>
      <c r="AA89">
        <v>100</v>
      </c>
      <c r="AB89">
        <v>90</v>
      </c>
      <c r="AC89">
        <v>93.333333333333329</v>
      </c>
      <c r="AD89">
        <v>91.666666666666671</v>
      </c>
      <c r="AE89">
        <v>1133.7</v>
      </c>
      <c r="AF89">
        <v>1516.8</v>
      </c>
      <c r="AG89">
        <v>1385.3</v>
      </c>
      <c r="AH89">
        <v>1345.2666666666667</v>
      </c>
      <c r="AI89">
        <v>1194.3</v>
      </c>
      <c r="AJ89">
        <v>1235.9000000000001</v>
      </c>
      <c r="AK89">
        <v>1225.7</v>
      </c>
      <c r="AL89">
        <v>1218.6333333333334</v>
      </c>
      <c r="AM89">
        <v>1281.95</v>
      </c>
      <c r="AN89">
        <v>100</v>
      </c>
      <c r="AO89">
        <v>90</v>
      </c>
      <c r="AP89">
        <v>80</v>
      </c>
      <c r="AQ89">
        <v>90</v>
      </c>
      <c r="AR89">
        <v>100</v>
      </c>
      <c r="AS89">
        <v>100</v>
      </c>
      <c r="AT89">
        <v>100</v>
      </c>
      <c r="AU89">
        <v>100</v>
      </c>
      <c r="AV89">
        <v>95</v>
      </c>
      <c r="AW89">
        <v>6.6139999999999999</v>
      </c>
      <c r="AX89">
        <v>6.5795000000000003</v>
      </c>
      <c r="AY89">
        <v>6.41</v>
      </c>
      <c r="AZ89">
        <v>6.5345000000000004</v>
      </c>
      <c r="BA89">
        <v>12.855555555555556</v>
      </c>
      <c r="BB89">
        <v>13.392222222222221</v>
      </c>
      <c r="BC89">
        <v>10.973333333333333</v>
      </c>
      <c r="BD89">
        <v>12.407037037037039</v>
      </c>
      <c r="BE89">
        <v>11.246666666666668</v>
      </c>
      <c r="BF89">
        <v>10.3</v>
      </c>
      <c r="BG89">
        <v>12.377777777777778</v>
      </c>
      <c r="BH89">
        <v>11.272142857142857</v>
      </c>
      <c r="BI89">
        <v>11.829272727272725</v>
      </c>
      <c r="BJ89">
        <v>11.337</v>
      </c>
      <c r="BK89">
        <v>16.853333333333332</v>
      </c>
      <c r="BL89">
        <v>17.31625</v>
      </c>
      <c r="BM89">
        <v>14.947407407407407</v>
      </c>
      <c r="BN89">
        <v>11.943</v>
      </c>
      <c r="BO89">
        <v>12.359000000000002</v>
      </c>
      <c r="BP89">
        <v>12.257</v>
      </c>
      <c r="BQ89">
        <v>12.186333333333334</v>
      </c>
      <c r="BR89">
        <v>13.49421052631579</v>
      </c>
    </row>
    <row r="90" spans="1:70" x14ac:dyDescent="0.25">
      <c r="A90" s="1" t="s">
        <v>94</v>
      </c>
      <c r="B90" s="1">
        <v>30</v>
      </c>
      <c r="C90" s="1">
        <v>2</v>
      </c>
      <c r="D90" s="1">
        <v>33</v>
      </c>
      <c r="E90">
        <v>746.85</v>
      </c>
      <c r="F90">
        <v>723.35</v>
      </c>
      <c r="G90">
        <v>696.8</v>
      </c>
      <c r="H90">
        <v>722.33333333333337</v>
      </c>
      <c r="I90">
        <v>100</v>
      </c>
      <c r="J90">
        <v>100</v>
      </c>
      <c r="K90">
        <v>100</v>
      </c>
      <c r="L90">
        <v>100</v>
      </c>
      <c r="M90">
        <v>794.9</v>
      </c>
      <c r="N90">
        <v>746.9</v>
      </c>
      <c r="O90">
        <v>802.4</v>
      </c>
      <c r="P90">
        <v>781.4</v>
      </c>
      <c r="Q90">
        <v>756.6</v>
      </c>
      <c r="R90">
        <v>790.5</v>
      </c>
      <c r="S90">
        <v>780.3</v>
      </c>
      <c r="T90">
        <v>775.8</v>
      </c>
      <c r="U90">
        <v>778.6</v>
      </c>
      <c r="V90">
        <v>100</v>
      </c>
      <c r="W90">
        <v>100</v>
      </c>
      <c r="X90">
        <v>90</v>
      </c>
      <c r="Y90">
        <v>96.666666666666671</v>
      </c>
      <c r="Z90">
        <v>90</v>
      </c>
      <c r="AA90">
        <v>100</v>
      </c>
      <c r="AB90">
        <v>100</v>
      </c>
      <c r="AC90">
        <v>96.666666666666671</v>
      </c>
      <c r="AD90">
        <v>96.666666666666671</v>
      </c>
      <c r="AE90">
        <v>851.3</v>
      </c>
      <c r="AF90">
        <v>933.2</v>
      </c>
      <c r="AG90">
        <v>969.8</v>
      </c>
      <c r="AH90">
        <v>918.1</v>
      </c>
      <c r="AI90">
        <v>849.5</v>
      </c>
      <c r="AJ90">
        <v>932.9</v>
      </c>
      <c r="AK90">
        <v>884.2</v>
      </c>
      <c r="AL90">
        <v>888.86666666666667</v>
      </c>
      <c r="AM90">
        <v>903.48333333333335</v>
      </c>
      <c r="AN90">
        <v>100</v>
      </c>
      <c r="AO90">
        <v>90</v>
      </c>
      <c r="AP90">
        <v>100</v>
      </c>
      <c r="AQ90">
        <v>96.666666666666671</v>
      </c>
      <c r="AR90">
        <v>90</v>
      </c>
      <c r="AS90">
        <v>100</v>
      </c>
      <c r="AT90">
        <v>100</v>
      </c>
      <c r="AU90">
        <v>96.666666666666671</v>
      </c>
      <c r="AV90">
        <v>96.666666666666671</v>
      </c>
      <c r="AW90">
        <v>7.4685000000000006</v>
      </c>
      <c r="AX90">
        <v>7.2335000000000003</v>
      </c>
      <c r="AY90">
        <v>6.968</v>
      </c>
      <c r="AZ90">
        <v>7.2233333333333336</v>
      </c>
      <c r="BA90">
        <v>7.9489999999999998</v>
      </c>
      <c r="BB90">
        <v>7.4689999999999994</v>
      </c>
      <c r="BC90">
        <v>8.9155555555555548</v>
      </c>
      <c r="BD90">
        <v>8.083448275862068</v>
      </c>
      <c r="BE90">
        <v>8.4066666666666663</v>
      </c>
      <c r="BF90">
        <v>7.9050000000000002</v>
      </c>
      <c r="BG90">
        <v>7.8029999999999999</v>
      </c>
      <c r="BH90">
        <v>8.0255172413793101</v>
      </c>
      <c r="BI90">
        <v>8.05448275862069</v>
      </c>
      <c r="BJ90">
        <v>8.5129999999999999</v>
      </c>
      <c r="BK90">
        <v>10.36888888888889</v>
      </c>
      <c r="BL90">
        <v>9.6980000000000004</v>
      </c>
      <c r="BM90">
        <v>9.4975862068965515</v>
      </c>
      <c r="BN90">
        <v>9.4388888888888882</v>
      </c>
      <c r="BO90">
        <v>9.3290000000000006</v>
      </c>
      <c r="BP90">
        <v>8.8420000000000005</v>
      </c>
      <c r="BQ90">
        <v>9.1951724137931024</v>
      </c>
      <c r="BR90">
        <v>9.3463793103448278</v>
      </c>
    </row>
    <row r="91" spans="1:70" x14ac:dyDescent="0.25">
      <c r="A91" s="1" t="s">
        <v>95</v>
      </c>
      <c r="B91" s="1">
        <v>30</v>
      </c>
      <c r="C91" s="1">
        <v>2</v>
      </c>
      <c r="D91" s="1">
        <v>38</v>
      </c>
      <c r="E91">
        <v>798.9</v>
      </c>
      <c r="F91">
        <v>687.95</v>
      </c>
      <c r="G91">
        <v>832.25</v>
      </c>
      <c r="H91">
        <v>773.0333333333333</v>
      </c>
      <c r="I91">
        <v>100</v>
      </c>
      <c r="J91">
        <v>100</v>
      </c>
      <c r="K91">
        <v>100</v>
      </c>
      <c r="L91">
        <v>100</v>
      </c>
      <c r="M91">
        <v>1054.2</v>
      </c>
      <c r="N91">
        <v>1053.3</v>
      </c>
      <c r="O91">
        <v>974.4</v>
      </c>
      <c r="P91">
        <v>1027.3</v>
      </c>
      <c r="Q91">
        <v>990.3</v>
      </c>
      <c r="R91">
        <v>944</v>
      </c>
      <c r="S91">
        <v>1044</v>
      </c>
      <c r="T91">
        <v>992.76666666666665</v>
      </c>
      <c r="U91">
        <v>1010.0333333333333</v>
      </c>
      <c r="V91">
        <v>100</v>
      </c>
      <c r="W91">
        <v>100</v>
      </c>
      <c r="X91">
        <v>100</v>
      </c>
      <c r="Y91">
        <v>100</v>
      </c>
      <c r="Z91">
        <v>90</v>
      </c>
      <c r="AA91">
        <v>80</v>
      </c>
      <c r="AB91">
        <v>100</v>
      </c>
      <c r="AC91">
        <v>90</v>
      </c>
      <c r="AD91">
        <v>95</v>
      </c>
      <c r="AE91">
        <v>1173.9000000000001</v>
      </c>
      <c r="AF91">
        <v>1410.3</v>
      </c>
      <c r="AG91">
        <v>1163.2</v>
      </c>
      <c r="AH91">
        <v>1249.1333333333334</v>
      </c>
      <c r="AI91">
        <v>1077.8</v>
      </c>
      <c r="AJ91">
        <v>1101.4000000000001</v>
      </c>
      <c r="AK91">
        <v>1200.9000000000001</v>
      </c>
      <c r="AL91">
        <v>1126.7</v>
      </c>
      <c r="AM91">
        <v>1187.9166666666667</v>
      </c>
      <c r="AN91">
        <v>90</v>
      </c>
      <c r="AO91">
        <v>80</v>
      </c>
      <c r="AP91">
        <v>90</v>
      </c>
      <c r="AQ91">
        <v>86.666666666666671</v>
      </c>
      <c r="AR91">
        <v>100</v>
      </c>
      <c r="AS91">
        <v>90</v>
      </c>
      <c r="AT91">
        <v>90</v>
      </c>
      <c r="AU91">
        <v>93.333333333333329</v>
      </c>
      <c r="AV91">
        <v>90</v>
      </c>
      <c r="AW91">
        <v>7.9889999999999999</v>
      </c>
      <c r="AX91">
        <v>6.8795000000000002</v>
      </c>
      <c r="AY91">
        <v>8.3224999999999998</v>
      </c>
      <c r="AZ91">
        <v>7.7303333333333333</v>
      </c>
      <c r="BA91">
        <v>10.542</v>
      </c>
      <c r="BB91">
        <v>10.532999999999999</v>
      </c>
      <c r="BC91">
        <v>9.7439999999999998</v>
      </c>
      <c r="BD91">
        <v>10.273</v>
      </c>
      <c r="BE91">
        <v>11.003333333333332</v>
      </c>
      <c r="BF91">
        <v>11.8</v>
      </c>
      <c r="BG91">
        <v>10.44</v>
      </c>
      <c r="BH91">
        <v>11.030740740740741</v>
      </c>
      <c r="BI91">
        <v>10.631929824561404</v>
      </c>
      <c r="BJ91">
        <v>13.043333333333335</v>
      </c>
      <c r="BK91">
        <v>17.62875</v>
      </c>
      <c r="BL91">
        <v>12.924444444444445</v>
      </c>
      <c r="BM91">
        <v>14.413076923076924</v>
      </c>
      <c r="BN91">
        <v>10.777999999999999</v>
      </c>
      <c r="BO91">
        <v>12.237777777777779</v>
      </c>
      <c r="BP91">
        <v>13.343333333333334</v>
      </c>
      <c r="BQ91">
        <v>12.071785714285715</v>
      </c>
      <c r="BR91">
        <v>13.199074074074074</v>
      </c>
    </row>
    <row r="92" spans="1:70" x14ac:dyDescent="0.25">
      <c r="A92" s="1" t="s">
        <v>96</v>
      </c>
      <c r="B92" s="1">
        <v>40</v>
      </c>
      <c r="C92" s="1">
        <v>1</v>
      </c>
      <c r="D92" s="1">
        <v>43</v>
      </c>
      <c r="E92">
        <v>813.1</v>
      </c>
      <c r="F92">
        <v>630.5</v>
      </c>
      <c r="G92">
        <v>744.3</v>
      </c>
      <c r="H92">
        <v>729.3</v>
      </c>
      <c r="I92">
        <v>95</v>
      </c>
      <c r="J92">
        <v>100</v>
      </c>
      <c r="K92">
        <v>100</v>
      </c>
      <c r="L92">
        <v>98.333333333333329</v>
      </c>
      <c r="M92">
        <v>1179.7</v>
      </c>
      <c r="N92">
        <v>1088.0999999999999</v>
      </c>
      <c r="O92">
        <v>1250.5</v>
      </c>
      <c r="P92">
        <v>1172.7666666666667</v>
      </c>
      <c r="Q92">
        <v>1157.2</v>
      </c>
      <c r="R92">
        <v>944.5</v>
      </c>
      <c r="S92">
        <v>1159.2</v>
      </c>
      <c r="T92">
        <v>1086.9666666666667</v>
      </c>
      <c r="U92">
        <v>1129.8666666666666</v>
      </c>
      <c r="V92">
        <v>100</v>
      </c>
      <c r="W92">
        <v>100</v>
      </c>
      <c r="X92">
        <v>80</v>
      </c>
      <c r="Y92">
        <v>93.333333333333329</v>
      </c>
      <c r="Z92">
        <v>80</v>
      </c>
      <c r="AA92">
        <v>100</v>
      </c>
      <c r="AB92">
        <v>90</v>
      </c>
      <c r="AC92">
        <v>90</v>
      </c>
      <c r="AD92">
        <v>91.666666666666671</v>
      </c>
      <c r="AE92">
        <v>989.4</v>
      </c>
      <c r="AF92">
        <v>1032.5</v>
      </c>
      <c r="AG92">
        <v>914.8</v>
      </c>
      <c r="AH92">
        <v>978.9</v>
      </c>
      <c r="AI92">
        <v>1002</v>
      </c>
      <c r="AJ92">
        <v>837</v>
      </c>
      <c r="AK92">
        <v>1018.7</v>
      </c>
      <c r="AL92">
        <v>952.56666666666672</v>
      </c>
      <c r="AM92">
        <v>965.73333333333335</v>
      </c>
      <c r="AN92">
        <v>90</v>
      </c>
      <c r="AO92">
        <v>100</v>
      </c>
      <c r="AP92">
        <v>90</v>
      </c>
      <c r="AQ92">
        <v>93.333333333333329</v>
      </c>
      <c r="AR92">
        <v>100</v>
      </c>
      <c r="AS92">
        <v>100</v>
      </c>
      <c r="AT92">
        <v>100</v>
      </c>
      <c r="AU92">
        <v>100</v>
      </c>
      <c r="AV92">
        <v>96.666666666666671</v>
      </c>
      <c r="AW92">
        <v>8.5589473684210535</v>
      </c>
      <c r="AX92">
        <v>6.3049999999999997</v>
      </c>
      <c r="AY92">
        <v>7.4429999999999996</v>
      </c>
      <c r="AZ92">
        <v>7.4166101694915252</v>
      </c>
      <c r="BA92">
        <v>11.797000000000001</v>
      </c>
      <c r="BB92">
        <v>10.880999999999998</v>
      </c>
      <c r="BC92">
        <v>15.63125</v>
      </c>
      <c r="BD92">
        <v>12.565357142857144</v>
      </c>
      <c r="BE92">
        <v>14.465</v>
      </c>
      <c r="BF92">
        <v>9.4450000000000003</v>
      </c>
      <c r="BG92">
        <v>12.88</v>
      </c>
      <c r="BH92">
        <v>12.077407407407408</v>
      </c>
      <c r="BI92">
        <v>12.32581818181818</v>
      </c>
      <c r="BJ92">
        <v>10.993333333333332</v>
      </c>
      <c r="BK92">
        <v>10.324999999999999</v>
      </c>
      <c r="BL92">
        <v>10.164444444444444</v>
      </c>
      <c r="BM92">
        <v>10.488214285714285</v>
      </c>
      <c r="BN92">
        <v>10.02</v>
      </c>
      <c r="BO92">
        <v>8.3699999999999992</v>
      </c>
      <c r="BP92">
        <v>10.187000000000001</v>
      </c>
      <c r="BQ92">
        <v>9.5256666666666678</v>
      </c>
      <c r="BR92">
        <v>9.9903448275862061</v>
      </c>
    </row>
    <row r="93" spans="1:70" x14ac:dyDescent="0.25">
      <c r="A93" s="1" t="s">
        <v>97</v>
      </c>
      <c r="B93" s="1">
        <v>40</v>
      </c>
      <c r="C93" s="1">
        <v>1</v>
      </c>
      <c r="D93" s="1">
        <v>41</v>
      </c>
      <c r="E93">
        <v>909.4</v>
      </c>
      <c r="F93">
        <v>925.75</v>
      </c>
      <c r="G93">
        <v>885.75</v>
      </c>
      <c r="H93">
        <v>906.9666666666667</v>
      </c>
      <c r="I93">
        <v>100</v>
      </c>
      <c r="J93">
        <v>100</v>
      </c>
      <c r="K93">
        <v>100</v>
      </c>
      <c r="L93">
        <v>100</v>
      </c>
      <c r="M93">
        <v>1334.4</v>
      </c>
      <c r="N93">
        <v>1397.9</v>
      </c>
      <c r="O93">
        <v>1445.3</v>
      </c>
      <c r="P93">
        <v>1392.5333333333333</v>
      </c>
      <c r="Q93">
        <v>1405.4</v>
      </c>
      <c r="R93">
        <v>1453.4</v>
      </c>
      <c r="S93">
        <v>1250.5999999999999</v>
      </c>
      <c r="T93">
        <v>1369.8</v>
      </c>
      <c r="U93">
        <v>1381.1666666666667</v>
      </c>
      <c r="V93">
        <v>100</v>
      </c>
      <c r="W93">
        <v>100</v>
      </c>
      <c r="X93">
        <v>90</v>
      </c>
      <c r="Y93">
        <v>96.666666666666671</v>
      </c>
      <c r="Z93">
        <v>80</v>
      </c>
      <c r="AA93">
        <v>90</v>
      </c>
      <c r="AB93">
        <v>90</v>
      </c>
      <c r="AC93">
        <v>86.666666666666671</v>
      </c>
      <c r="AD93">
        <v>91.666666666666671</v>
      </c>
      <c r="AE93">
        <v>1567.9</v>
      </c>
      <c r="AF93">
        <v>1607.6</v>
      </c>
      <c r="AG93">
        <v>1389.4</v>
      </c>
      <c r="AH93">
        <v>1521.6333333333334</v>
      </c>
      <c r="AI93">
        <v>1666</v>
      </c>
      <c r="AJ93">
        <v>1582</v>
      </c>
      <c r="AK93">
        <v>1334.7</v>
      </c>
      <c r="AL93">
        <v>1527.5666666666666</v>
      </c>
      <c r="AM93">
        <v>1524.6</v>
      </c>
      <c r="AN93">
        <v>90</v>
      </c>
      <c r="AO93">
        <v>80</v>
      </c>
      <c r="AP93">
        <v>90</v>
      </c>
      <c r="AQ93">
        <v>86.666666666666671</v>
      </c>
      <c r="AR93">
        <v>90</v>
      </c>
      <c r="AS93">
        <v>90</v>
      </c>
      <c r="AT93">
        <v>100</v>
      </c>
      <c r="AU93">
        <v>93.333333333333329</v>
      </c>
      <c r="AV93">
        <v>90</v>
      </c>
      <c r="AW93">
        <v>9.0939999999999994</v>
      </c>
      <c r="AX93">
        <v>9.2575000000000003</v>
      </c>
      <c r="AY93">
        <v>8.8574999999999999</v>
      </c>
      <c r="AZ93">
        <v>9.0696666666666665</v>
      </c>
      <c r="BA93">
        <v>13.344000000000001</v>
      </c>
      <c r="BB93">
        <v>13.979000000000001</v>
      </c>
      <c r="BC93">
        <v>16.058888888888887</v>
      </c>
      <c r="BD93">
        <v>14.405517241379309</v>
      </c>
      <c r="BE93">
        <v>17.567500000000003</v>
      </c>
      <c r="BF93">
        <v>16.148888888888891</v>
      </c>
      <c r="BG93">
        <v>13.895555555555555</v>
      </c>
      <c r="BH93">
        <v>15.805384615384614</v>
      </c>
      <c r="BI93">
        <v>15.067272727272726</v>
      </c>
      <c r="BJ93">
        <v>17.421111111111113</v>
      </c>
      <c r="BK93">
        <v>20.094999999999999</v>
      </c>
      <c r="BL93">
        <v>15.437777777777779</v>
      </c>
      <c r="BM93">
        <v>17.557307692307692</v>
      </c>
      <c r="BN93">
        <v>18.511111111111113</v>
      </c>
      <c r="BO93">
        <v>17.577777777777779</v>
      </c>
      <c r="BP93">
        <v>13.347000000000001</v>
      </c>
      <c r="BQ93">
        <v>16.366785714285715</v>
      </c>
      <c r="BR93">
        <v>16.939999999999998</v>
      </c>
    </row>
    <row r="94" spans="1:70" x14ac:dyDescent="0.25">
      <c r="A94" s="1" t="s">
        <v>98</v>
      </c>
      <c r="B94" s="1">
        <v>40</v>
      </c>
      <c r="C94" s="1">
        <v>1</v>
      </c>
      <c r="D94" s="1">
        <v>40</v>
      </c>
      <c r="E94">
        <v>859.45</v>
      </c>
      <c r="F94">
        <v>906.25</v>
      </c>
      <c r="G94">
        <v>884.7</v>
      </c>
      <c r="H94">
        <v>883.4666666666667</v>
      </c>
      <c r="I94">
        <v>100</v>
      </c>
      <c r="J94">
        <v>100</v>
      </c>
      <c r="K94">
        <v>100</v>
      </c>
      <c r="L94">
        <v>100</v>
      </c>
      <c r="M94">
        <v>1274</v>
      </c>
      <c r="N94">
        <v>1159.7</v>
      </c>
      <c r="O94">
        <v>1227.5999999999999</v>
      </c>
      <c r="P94">
        <v>1220.4333333333334</v>
      </c>
      <c r="Q94">
        <v>1374.4</v>
      </c>
      <c r="R94">
        <v>1160.2</v>
      </c>
      <c r="S94">
        <v>1306.5</v>
      </c>
      <c r="T94">
        <v>1280.3666666666666</v>
      </c>
      <c r="U94">
        <v>1250.4000000000001</v>
      </c>
      <c r="V94">
        <v>80</v>
      </c>
      <c r="W94">
        <v>100</v>
      </c>
      <c r="X94">
        <v>90</v>
      </c>
      <c r="Y94">
        <v>90</v>
      </c>
      <c r="Z94">
        <v>80</v>
      </c>
      <c r="AA94">
        <v>100</v>
      </c>
      <c r="AB94">
        <v>80</v>
      </c>
      <c r="AC94">
        <v>86.666666666666671</v>
      </c>
      <c r="AD94">
        <v>88.333333333333329</v>
      </c>
      <c r="AE94">
        <v>1253.2</v>
      </c>
      <c r="AF94">
        <v>1371.5</v>
      </c>
      <c r="AG94">
        <v>1258.9000000000001</v>
      </c>
      <c r="AH94">
        <v>1294.5333333333333</v>
      </c>
      <c r="AI94">
        <v>1252.8</v>
      </c>
      <c r="AJ94">
        <v>1349.2</v>
      </c>
      <c r="AK94">
        <v>1097.0999999999999</v>
      </c>
      <c r="AL94">
        <v>1233.0333333333333</v>
      </c>
      <c r="AM94">
        <v>1263.7833333333333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90</v>
      </c>
      <c r="AT94">
        <v>100</v>
      </c>
      <c r="AU94">
        <v>96.666666666666671</v>
      </c>
      <c r="AV94">
        <v>98.333333333333329</v>
      </c>
      <c r="AW94">
        <v>8.5945</v>
      </c>
      <c r="AX94">
        <v>9.0625</v>
      </c>
      <c r="AY94">
        <v>8.8470000000000013</v>
      </c>
      <c r="AZ94">
        <v>8.8346666666666671</v>
      </c>
      <c r="BA94">
        <v>15.925000000000001</v>
      </c>
      <c r="BB94">
        <v>11.597000000000001</v>
      </c>
      <c r="BC94">
        <v>13.639999999999999</v>
      </c>
      <c r="BD94">
        <v>13.560370370370372</v>
      </c>
      <c r="BE94">
        <v>17.18</v>
      </c>
      <c r="BF94">
        <v>11.602</v>
      </c>
      <c r="BG94">
        <v>16.331250000000001</v>
      </c>
      <c r="BH94">
        <v>14.773461538461536</v>
      </c>
      <c r="BI94">
        <v>14.155471698113208</v>
      </c>
      <c r="BJ94">
        <v>12.532</v>
      </c>
      <c r="BK94">
        <v>13.715</v>
      </c>
      <c r="BL94">
        <v>12.589</v>
      </c>
      <c r="BM94">
        <v>12.945333333333332</v>
      </c>
      <c r="BN94">
        <v>12.527999999999999</v>
      </c>
      <c r="BO94">
        <v>14.991111111111111</v>
      </c>
      <c r="BP94">
        <v>10.970999999999998</v>
      </c>
      <c r="BQ94">
        <v>12.755517241379309</v>
      </c>
      <c r="BR94">
        <v>12.852033898305086</v>
      </c>
    </row>
    <row r="95" spans="1:70" x14ac:dyDescent="0.25">
      <c r="A95" s="1" t="s">
        <v>99</v>
      </c>
      <c r="B95" s="1">
        <v>40</v>
      </c>
      <c r="C95" s="1">
        <v>1</v>
      </c>
      <c r="D95" s="1">
        <v>49</v>
      </c>
      <c r="E95">
        <v>728.55</v>
      </c>
      <c r="F95">
        <v>732</v>
      </c>
      <c r="G95">
        <v>714.2</v>
      </c>
      <c r="H95">
        <v>724.91666666666663</v>
      </c>
      <c r="I95">
        <v>100</v>
      </c>
      <c r="J95">
        <v>100</v>
      </c>
      <c r="K95">
        <v>100</v>
      </c>
      <c r="L95">
        <v>100</v>
      </c>
      <c r="M95">
        <v>990.1</v>
      </c>
      <c r="N95">
        <v>964.8</v>
      </c>
      <c r="O95">
        <v>1064.2</v>
      </c>
      <c r="P95">
        <v>1006.3666666666667</v>
      </c>
      <c r="Q95">
        <v>956.1</v>
      </c>
      <c r="R95">
        <v>943.5</v>
      </c>
      <c r="S95">
        <v>1029.9000000000001</v>
      </c>
      <c r="T95">
        <v>976.5</v>
      </c>
      <c r="U95">
        <v>991.43333333333328</v>
      </c>
      <c r="V95">
        <v>100</v>
      </c>
      <c r="W95">
        <v>90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>
        <v>1105.5999999999999</v>
      </c>
      <c r="AF95">
        <v>1223.3</v>
      </c>
      <c r="AG95">
        <v>1177.8</v>
      </c>
      <c r="AH95">
        <v>1168.9000000000001</v>
      </c>
      <c r="AI95">
        <v>1212.5</v>
      </c>
      <c r="AJ95">
        <v>1180</v>
      </c>
      <c r="AK95">
        <v>1103.5999999999999</v>
      </c>
      <c r="AL95">
        <v>1165.3666666666666</v>
      </c>
      <c r="AM95">
        <v>1167.1333333333334</v>
      </c>
      <c r="AN95">
        <v>100</v>
      </c>
      <c r="AO95">
        <v>90</v>
      </c>
      <c r="AP95">
        <v>100</v>
      </c>
      <c r="AQ95">
        <v>96.666666666666671</v>
      </c>
      <c r="AR95">
        <v>90</v>
      </c>
      <c r="AS95">
        <v>90</v>
      </c>
      <c r="AT95">
        <v>100</v>
      </c>
      <c r="AU95">
        <v>93.333333333333329</v>
      </c>
      <c r="AV95">
        <v>95</v>
      </c>
      <c r="AW95">
        <v>7.2854999999999999</v>
      </c>
      <c r="AX95">
        <v>7.32</v>
      </c>
      <c r="AY95">
        <v>7.1420000000000003</v>
      </c>
      <c r="AZ95">
        <v>7.2491666666666665</v>
      </c>
      <c r="BA95">
        <v>9.9009999999999998</v>
      </c>
      <c r="BB95">
        <v>10.719999999999999</v>
      </c>
      <c r="BC95">
        <v>11.824444444444445</v>
      </c>
      <c r="BD95">
        <v>10.782500000000001</v>
      </c>
      <c r="BE95">
        <v>10.623333333333333</v>
      </c>
      <c r="BF95">
        <v>9.4350000000000005</v>
      </c>
      <c r="BG95">
        <v>10.299000000000001</v>
      </c>
      <c r="BH95">
        <v>10.101724137931035</v>
      </c>
      <c r="BI95">
        <v>10.436140350877192</v>
      </c>
      <c r="BJ95">
        <v>11.055999999999999</v>
      </c>
      <c r="BK95">
        <v>13.592222222222222</v>
      </c>
      <c r="BL95">
        <v>11.777999999999999</v>
      </c>
      <c r="BM95">
        <v>12.092068965517242</v>
      </c>
      <c r="BN95">
        <v>13.472222222222221</v>
      </c>
      <c r="BO95">
        <v>13.111111111111111</v>
      </c>
      <c r="BP95">
        <v>11.036</v>
      </c>
      <c r="BQ95">
        <v>12.486071428571428</v>
      </c>
      <c r="BR95">
        <v>12.28561403508772</v>
      </c>
    </row>
    <row r="96" spans="1:70" x14ac:dyDescent="0.25">
      <c r="A96" s="1" t="s">
        <v>100</v>
      </c>
      <c r="B96" s="1">
        <v>40</v>
      </c>
      <c r="C96" s="1">
        <v>1</v>
      </c>
      <c r="D96" s="1">
        <v>45</v>
      </c>
      <c r="E96">
        <v>985.95</v>
      </c>
      <c r="F96">
        <v>929.95</v>
      </c>
      <c r="G96">
        <v>946</v>
      </c>
      <c r="H96">
        <v>953.9666666666667</v>
      </c>
      <c r="I96">
        <v>100</v>
      </c>
      <c r="J96">
        <v>100</v>
      </c>
      <c r="K96">
        <v>100</v>
      </c>
      <c r="L96">
        <v>100</v>
      </c>
      <c r="M96">
        <v>1538.4</v>
      </c>
      <c r="N96">
        <v>1453.2</v>
      </c>
      <c r="O96">
        <v>1475.6</v>
      </c>
      <c r="P96">
        <v>1489.0666666666666</v>
      </c>
      <c r="Q96">
        <v>1498.8</v>
      </c>
      <c r="R96">
        <v>1076.0999999999999</v>
      </c>
      <c r="S96">
        <v>1184.4000000000001</v>
      </c>
      <c r="T96">
        <v>1253.0999999999999</v>
      </c>
      <c r="U96">
        <v>1371.0833333333333</v>
      </c>
      <c r="V96">
        <v>100</v>
      </c>
      <c r="W96">
        <v>90</v>
      </c>
      <c r="X96">
        <v>90</v>
      </c>
      <c r="Y96">
        <v>93.333333333333329</v>
      </c>
      <c r="Z96">
        <v>80</v>
      </c>
      <c r="AA96">
        <v>100</v>
      </c>
      <c r="AB96">
        <v>100</v>
      </c>
      <c r="AC96">
        <v>93.333333333333329</v>
      </c>
      <c r="AD96">
        <v>93.333333333333329</v>
      </c>
      <c r="AE96">
        <v>1680</v>
      </c>
      <c r="AF96">
        <v>1734.4</v>
      </c>
      <c r="AG96">
        <v>1579.3</v>
      </c>
      <c r="AH96">
        <v>1664.5666666666666</v>
      </c>
      <c r="AI96">
        <v>1794.8</v>
      </c>
      <c r="AJ96">
        <v>1576.9</v>
      </c>
      <c r="AK96">
        <v>1763.4</v>
      </c>
      <c r="AL96">
        <v>1711.7</v>
      </c>
      <c r="AM96">
        <v>1688.1333333333334</v>
      </c>
      <c r="AN96">
        <v>100</v>
      </c>
      <c r="AO96">
        <v>90</v>
      </c>
      <c r="AP96">
        <v>100</v>
      </c>
      <c r="AQ96">
        <v>96.666666666666671</v>
      </c>
      <c r="AR96">
        <v>80</v>
      </c>
      <c r="AS96">
        <v>100</v>
      </c>
      <c r="AT96">
        <v>80</v>
      </c>
      <c r="AU96">
        <v>86.666666666666671</v>
      </c>
      <c r="AV96">
        <v>91.666666666666671</v>
      </c>
      <c r="AW96">
        <v>9.8595000000000006</v>
      </c>
      <c r="AX96">
        <v>9.2995000000000001</v>
      </c>
      <c r="AY96">
        <v>9.4600000000000009</v>
      </c>
      <c r="AZ96">
        <v>9.5396666666666672</v>
      </c>
      <c r="BA96">
        <v>15.384</v>
      </c>
      <c r="BB96">
        <v>16.146666666666668</v>
      </c>
      <c r="BC96">
        <v>16.395555555555553</v>
      </c>
      <c r="BD96">
        <v>15.954285714285714</v>
      </c>
      <c r="BE96">
        <v>18.734999999999999</v>
      </c>
      <c r="BF96">
        <v>10.760999999999999</v>
      </c>
      <c r="BG96">
        <v>11.844000000000001</v>
      </c>
      <c r="BH96">
        <v>13.426071428571428</v>
      </c>
      <c r="BI96">
        <v>14.690178571428572</v>
      </c>
      <c r="BJ96">
        <v>16.8</v>
      </c>
      <c r="BK96">
        <v>19.271111111111111</v>
      </c>
      <c r="BL96">
        <v>15.792999999999999</v>
      </c>
      <c r="BM96">
        <v>17.219655172413791</v>
      </c>
      <c r="BN96">
        <v>22.434999999999999</v>
      </c>
      <c r="BO96">
        <v>15.769</v>
      </c>
      <c r="BP96">
        <v>22.0425</v>
      </c>
      <c r="BQ96">
        <v>19.750384615384615</v>
      </c>
      <c r="BR96">
        <v>18.416</v>
      </c>
    </row>
    <row r="97" spans="1:70" x14ac:dyDescent="0.25">
      <c r="A97" s="1" t="s">
        <v>101</v>
      </c>
      <c r="B97" s="1">
        <v>40</v>
      </c>
      <c r="C97" s="1">
        <v>1</v>
      </c>
      <c r="D97" s="1">
        <v>40</v>
      </c>
      <c r="E97">
        <v>1338.75</v>
      </c>
      <c r="F97">
        <v>1218.9000000000001</v>
      </c>
      <c r="G97">
        <v>1451.15</v>
      </c>
      <c r="H97">
        <v>1336.2666666666667</v>
      </c>
      <c r="I97">
        <v>90</v>
      </c>
      <c r="J97">
        <v>95</v>
      </c>
      <c r="K97">
        <v>90</v>
      </c>
      <c r="L97">
        <v>91.666666666666671</v>
      </c>
      <c r="M97">
        <v>1422.2</v>
      </c>
      <c r="N97">
        <v>1512.8</v>
      </c>
      <c r="O97">
        <v>1513.3</v>
      </c>
      <c r="P97">
        <v>1482.7666666666667</v>
      </c>
      <c r="Q97">
        <v>1234.0999999999999</v>
      </c>
      <c r="R97">
        <v>1157.8</v>
      </c>
      <c r="S97">
        <v>1342.3</v>
      </c>
      <c r="T97">
        <v>1244.7333333333333</v>
      </c>
      <c r="U97">
        <v>1363.75</v>
      </c>
      <c r="V97">
        <v>100</v>
      </c>
      <c r="W97">
        <v>90</v>
      </c>
      <c r="X97">
        <v>70</v>
      </c>
      <c r="Y97">
        <v>86.666666666666671</v>
      </c>
      <c r="Z97">
        <v>90</v>
      </c>
      <c r="AA97">
        <v>100</v>
      </c>
      <c r="AB97">
        <v>100</v>
      </c>
      <c r="AC97">
        <v>96.666666666666671</v>
      </c>
      <c r="AD97">
        <v>91.666666666666671</v>
      </c>
      <c r="AE97">
        <v>1462</v>
      </c>
      <c r="AF97">
        <v>1662</v>
      </c>
      <c r="AG97">
        <v>1532.9</v>
      </c>
      <c r="AH97">
        <v>1552.3</v>
      </c>
      <c r="AI97">
        <v>1415.4</v>
      </c>
      <c r="AJ97">
        <v>1436.8</v>
      </c>
      <c r="AK97">
        <v>1368.4</v>
      </c>
      <c r="AL97">
        <v>1406.8666666666666</v>
      </c>
      <c r="AM97">
        <v>1479.5833333333333</v>
      </c>
      <c r="AN97">
        <v>100</v>
      </c>
      <c r="AO97">
        <v>90</v>
      </c>
      <c r="AP97">
        <v>90</v>
      </c>
      <c r="AQ97">
        <v>93.333333333333329</v>
      </c>
      <c r="AR97">
        <v>100</v>
      </c>
      <c r="AS97">
        <v>100</v>
      </c>
      <c r="AT97">
        <v>90</v>
      </c>
      <c r="AU97">
        <v>96.666666666666671</v>
      </c>
      <c r="AV97">
        <v>95</v>
      </c>
      <c r="AW97">
        <v>14.875</v>
      </c>
      <c r="AX97">
        <v>12.830526315789475</v>
      </c>
      <c r="AY97">
        <v>16.123888888888889</v>
      </c>
      <c r="AZ97">
        <v>14.577454545454545</v>
      </c>
      <c r="BA97">
        <v>14.222000000000001</v>
      </c>
      <c r="BB97">
        <v>16.808888888888887</v>
      </c>
      <c r="BC97">
        <v>21.618571428571428</v>
      </c>
      <c r="BD97">
        <v>17.108846153846152</v>
      </c>
      <c r="BE97">
        <v>13.712222222222222</v>
      </c>
      <c r="BF97">
        <v>11.577999999999999</v>
      </c>
      <c r="BG97">
        <v>13.423</v>
      </c>
      <c r="BH97">
        <v>12.876551724137931</v>
      </c>
      <c r="BI97">
        <v>14.877272727272727</v>
      </c>
      <c r="BJ97">
        <v>14.62</v>
      </c>
      <c r="BK97">
        <v>18.466666666666665</v>
      </c>
      <c r="BL97">
        <v>17.032222222222224</v>
      </c>
      <c r="BM97">
        <v>16.631785714285716</v>
      </c>
      <c r="BN97">
        <v>14.154000000000002</v>
      </c>
      <c r="BO97">
        <v>14.368</v>
      </c>
      <c r="BP97">
        <v>15.204444444444446</v>
      </c>
      <c r="BQ97">
        <v>14.553793103448275</v>
      </c>
      <c r="BR97">
        <v>15.57456140350877</v>
      </c>
    </row>
    <row r="98" spans="1:70" x14ac:dyDescent="0.25">
      <c r="A98" s="1" t="s">
        <v>102</v>
      </c>
      <c r="B98" s="1">
        <v>40</v>
      </c>
      <c r="C98" s="1">
        <v>1</v>
      </c>
      <c r="D98" s="1">
        <v>46</v>
      </c>
      <c r="E98">
        <v>814.85</v>
      </c>
      <c r="F98">
        <v>752.2</v>
      </c>
      <c r="G98">
        <v>864.9</v>
      </c>
      <c r="H98">
        <v>810.65</v>
      </c>
      <c r="I98">
        <v>100</v>
      </c>
      <c r="J98">
        <v>100</v>
      </c>
      <c r="K98">
        <v>100</v>
      </c>
      <c r="L98">
        <v>100</v>
      </c>
      <c r="M98">
        <v>912.7</v>
      </c>
      <c r="N98">
        <v>892.7</v>
      </c>
      <c r="O98">
        <v>902.8</v>
      </c>
      <c r="P98">
        <v>902.73333333333335</v>
      </c>
      <c r="Q98">
        <v>818.9</v>
      </c>
      <c r="R98">
        <v>920.7</v>
      </c>
      <c r="S98">
        <v>787.6</v>
      </c>
      <c r="T98">
        <v>842.4</v>
      </c>
      <c r="U98">
        <v>872.56666666666672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>
        <v>1095.7</v>
      </c>
      <c r="AF98">
        <v>1473</v>
      </c>
      <c r="AG98">
        <v>1154.8</v>
      </c>
      <c r="AH98">
        <v>1241.1666666666667</v>
      </c>
      <c r="AI98">
        <v>1253.9000000000001</v>
      </c>
      <c r="AJ98">
        <v>1277.4000000000001</v>
      </c>
      <c r="AK98">
        <v>1355.1</v>
      </c>
      <c r="AL98">
        <v>1295.4666666666667</v>
      </c>
      <c r="AM98">
        <v>1268.3166666666666</v>
      </c>
      <c r="AN98">
        <v>100</v>
      </c>
      <c r="AO98">
        <v>80</v>
      </c>
      <c r="AP98">
        <v>100</v>
      </c>
      <c r="AQ98">
        <v>93.333333333333329</v>
      </c>
      <c r="AR98">
        <v>90</v>
      </c>
      <c r="AS98">
        <v>90</v>
      </c>
      <c r="AT98">
        <v>90</v>
      </c>
      <c r="AU98">
        <v>90</v>
      </c>
      <c r="AV98">
        <v>91.666666666666671</v>
      </c>
      <c r="AW98">
        <v>8.1485000000000003</v>
      </c>
      <c r="AX98">
        <v>7.5220000000000002</v>
      </c>
      <c r="AY98">
        <v>8.6489999999999991</v>
      </c>
      <c r="AZ98">
        <v>8.1065000000000005</v>
      </c>
      <c r="BA98">
        <v>9.1270000000000007</v>
      </c>
      <c r="BB98">
        <v>8.9269999999999996</v>
      </c>
      <c r="BC98">
        <v>10.031111111111111</v>
      </c>
      <c r="BD98">
        <v>9.3386206896551727</v>
      </c>
      <c r="BE98">
        <v>9.0988888888888884</v>
      </c>
      <c r="BF98">
        <v>9.2070000000000007</v>
      </c>
      <c r="BG98">
        <v>7.8760000000000003</v>
      </c>
      <c r="BH98">
        <v>8.7144827586206883</v>
      </c>
      <c r="BI98">
        <v>9.0265517241379314</v>
      </c>
      <c r="BJ98">
        <v>10.957000000000001</v>
      </c>
      <c r="BK98">
        <v>18.412500000000001</v>
      </c>
      <c r="BL98">
        <v>11.548</v>
      </c>
      <c r="BM98">
        <v>13.298214285714288</v>
      </c>
      <c r="BN98">
        <v>13.932222222222224</v>
      </c>
      <c r="BO98">
        <v>14.193333333333335</v>
      </c>
      <c r="BP98">
        <v>15.056666666666665</v>
      </c>
      <c r="BQ98">
        <v>14.394074074074075</v>
      </c>
      <c r="BR98">
        <v>13.836181818181817</v>
      </c>
    </row>
    <row r="99" spans="1:70" x14ac:dyDescent="0.25">
      <c r="A99" s="1" t="s">
        <v>103</v>
      </c>
      <c r="B99" s="1">
        <v>40</v>
      </c>
      <c r="C99" s="1">
        <v>1</v>
      </c>
      <c r="D99" s="1">
        <v>40</v>
      </c>
      <c r="E99">
        <v>54.9</v>
      </c>
      <c r="F99">
        <v>0</v>
      </c>
      <c r="G99">
        <v>0</v>
      </c>
      <c r="H99">
        <v>18.3</v>
      </c>
      <c r="I99">
        <v>95</v>
      </c>
      <c r="J99">
        <v>100</v>
      </c>
      <c r="K99">
        <v>100</v>
      </c>
      <c r="L99">
        <v>98.333333333333329</v>
      </c>
      <c r="M99">
        <v>761.9</v>
      </c>
      <c r="N99">
        <v>825</v>
      </c>
      <c r="O99">
        <v>829.7</v>
      </c>
      <c r="P99">
        <v>805.5333333333333</v>
      </c>
      <c r="Q99">
        <v>679.6</v>
      </c>
      <c r="R99">
        <v>841.8</v>
      </c>
      <c r="S99">
        <v>781.3</v>
      </c>
      <c r="T99">
        <v>767.56666666666672</v>
      </c>
      <c r="U99">
        <v>786.55</v>
      </c>
      <c r="V99">
        <v>90</v>
      </c>
      <c r="W99">
        <v>80</v>
      </c>
      <c r="X99">
        <v>80</v>
      </c>
      <c r="Y99">
        <v>83.333333333333329</v>
      </c>
      <c r="Z99">
        <v>90</v>
      </c>
      <c r="AA99">
        <v>90</v>
      </c>
      <c r="AB99">
        <v>90</v>
      </c>
      <c r="AC99">
        <v>90</v>
      </c>
      <c r="AD99">
        <v>86.666666666666671</v>
      </c>
      <c r="AE99">
        <v>1016.5</v>
      </c>
      <c r="AF99">
        <v>1067.4000000000001</v>
      </c>
      <c r="AG99">
        <v>1226.3</v>
      </c>
      <c r="AH99">
        <v>1103.4000000000001</v>
      </c>
      <c r="AI99">
        <v>1184.5999999999999</v>
      </c>
      <c r="AJ99">
        <v>1158.4000000000001</v>
      </c>
      <c r="AK99">
        <v>1158.5999999999999</v>
      </c>
      <c r="AL99">
        <v>1167.2</v>
      </c>
      <c r="AM99">
        <v>1135.3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90</v>
      </c>
      <c r="AT99">
        <v>100</v>
      </c>
      <c r="AU99">
        <v>96.666666666666671</v>
      </c>
      <c r="AV99">
        <v>98.333333333333329</v>
      </c>
      <c r="AW99">
        <v>0.57789473684210524</v>
      </c>
      <c r="AX99">
        <v>0</v>
      </c>
      <c r="AY99">
        <v>0</v>
      </c>
      <c r="AZ99">
        <v>0.18610169491525425</v>
      </c>
      <c r="BA99">
        <v>8.4655555555555555</v>
      </c>
      <c r="BB99">
        <v>10.3125</v>
      </c>
      <c r="BC99">
        <v>10.37125</v>
      </c>
      <c r="BD99">
        <v>9.6663999999999994</v>
      </c>
      <c r="BE99">
        <v>7.5511111111111111</v>
      </c>
      <c r="BF99">
        <v>9.3533333333333335</v>
      </c>
      <c r="BG99">
        <v>8.681111111111111</v>
      </c>
      <c r="BH99">
        <v>8.5285185185185188</v>
      </c>
      <c r="BI99">
        <v>9.0755769230769214</v>
      </c>
      <c r="BJ99">
        <v>10.164999999999999</v>
      </c>
      <c r="BK99">
        <v>10.674000000000001</v>
      </c>
      <c r="BL99">
        <v>12.263</v>
      </c>
      <c r="BM99">
        <v>11.034000000000001</v>
      </c>
      <c r="BN99">
        <v>11.845999999999998</v>
      </c>
      <c r="BO99">
        <v>12.871111111111112</v>
      </c>
      <c r="BP99">
        <v>11.585999999999999</v>
      </c>
      <c r="BQ99">
        <v>12.07448275862069</v>
      </c>
      <c r="BR99">
        <v>11.54542372881356</v>
      </c>
    </row>
    <row r="100" spans="1:70" x14ac:dyDescent="0.25">
      <c r="A100" s="1" t="s">
        <v>104</v>
      </c>
      <c r="B100" s="1">
        <v>40</v>
      </c>
      <c r="C100" s="1">
        <v>1</v>
      </c>
      <c r="D100" s="1">
        <v>46</v>
      </c>
      <c r="E100">
        <v>872.95</v>
      </c>
      <c r="F100">
        <v>821.9</v>
      </c>
      <c r="G100">
        <v>853.75</v>
      </c>
      <c r="H100">
        <v>849.5333333333333</v>
      </c>
      <c r="I100">
        <v>100</v>
      </c>
      <c r="J100">
        <v>100</v>
      </c>
      <c r="K100">
        <v>100</v>
      </c>
      <c r="L100">
        <v>100</v>
      </c>
      <c r="M100">
        <v>1166</v>
      </c>
      <c r="N100">
        <v>1100.5999999999999</v>
      </c>
      <c r="O100">
        <v>1198.7</v>
      </c>
      <c r="P100">
        <v>1155.0999999999999</v>
      </c>
      <c r="Q100">
        <v>1146.5</v>
      </c>
      <c r="R100">
        <v>1073.5999999999999</v>
      </c>
      <c r="S100">
        <v>1140.5999999999999</v>
      </c>
      <c r="T100">
        <v>1120.2333333333333</v>
      </c>
      <c r="U100">
        <v>1137.6666666666667</v>
      </c>
      <c r="V100">
        <v>90</v>
      </c>
      <c r="W100">
        <v>100</v>
      </c>
      <c r="X100">
        <v>80</v>
      </c>
      <c r="Y100">
        <v>90</v>
      </c>
      <c r="Z100">
        <v>80</v>
      </c>
      <c r="AA100">
        <v>100</v>
      </c>
      <c r="AB100">
        <v>100</v>
      </c>
      <c r="AC100">
        <v>93.333333333333329</v>
      </c>
      <c r="AD100">
        <v>91.666666666666671</v>
      </c>
      <c r="AE100">
        <v>922.2</v>
      </c>
      <c r="AF100">
        <v>988.1</v>
      </c>
      <c r="AG100">
        <v>930.1</v>
      </c>
      <c r="AH100">
        <v>946.8</v>
      </c>
      <c r="AI100">
        <v>861.1</v>
      </c>
      <c r="AJ100">
        <v>943.7</v>
      </c>
      <c r="AK100">
        <v>999.4</v>
      </c>
      <c r="AL100">
        <v>934.73333333333335</v>
      </c>
      <c r="AM100">
        <v>940.76666666666665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8.7294999999999998</v>
      </c>
      <c r="AX100">
        <v>8.2189999999999994</v>
      </c>
      <c r="AY100">
        <v>8.5374999999999996</v>
      </c>
      <c r="AZ100">
        <v>8.495333333333333</v>
      </c>
      <c r="BA100">
        <v>12.955555555555556</v>
      </c>
      <c r="BB100">
        <v>11.005999999999998</v>
      </c>
      <c r="BC100">
        <v>14.983750000000001</v>
      </c>
      <c r="BD100">
        <v>12.834444444444443</v>
      </c>
      <c r="BE100">
        <v>14.331250000000001</v>
      </c>
      <c r="BF100">
        <v>10.735999999999999</v>
      </c>
      <c r="BG100">
        <v>11.405999999999999</v>
      </c>
      <c r="BH100">
        <v>12.002500000000001</v>
      </c>
      <c r="BI100">
        <v>12.41090909090909</v>
      </c>
      <c r="BJ100">
        <v>9.2220000000000013</v>
      </c>
      <c r="BK100">
        <v>9.8810000000000002</v>
      </c>
      <c r="BL100">
        <v>9.3010000000000002</v>
      </c>
      <c r="BM100">
        <v>9.468</v>
      </c>
      <c r="BN100">
        <v>8.6110000000000007</v>
      </c>
      <c r="BO100">
        <v>9.4370000000000012</v>
      </c>
      <c r="BP100">
        <v>9.9939999999999998</v>
      </c>
      <c r="BQ100">
        <v>9.3473333333333333</v>
      </c>
      <c r="BR100">
        <v>9.4076666666666657</v>
      </c>
    </row>
    <row r="101" spans="1:70" x14ac:dyDescent="0.25">
      <c r="A101" s="1" t="s">
        <v>105</v>
      </c>
      <c r="B101" s="1">
        <v>40</v>
      </c>
      <c r="C101" s="1">
        <v>1</v>
      </c>
      <c r="D101" s="1">
        <v>40</v>
      </c>
      <c r="E101">
        <v>709.45</v>
      </c>
      <c r="F101">
        <v>679.1</v>
      </c>
      <c r="G101">
        <v>681.9</v>
      </c>
      <c r="H101">
        <v>690.15</v>
      </c>
      <c r="I101">
        <v>100</v>
      </c>
      <c r="J101">
        <v>100</v>
      </c>
      <c r="K101">
        <v>100</v>
      </c>
      <c r="L101">
        <v>100</v>
      </c>
      <c r="M101">
        <v>870.9</v>
      </c>
      <c r="N101">
        <v>1010</v>
      </c>
      <c r="O101">
        <v>854.8</v>
      </c>
      <c r="P101">
        <v>911.9</v>
      </c>
      <c r="Q101">
        <v>807.8</v>
      </c>
      <c r="R101">
        <v>738.2</v>
      </c>
      <c r="S101">
        <v>836.2</v>
      </c>
      <c r="T101">
        <v>794.06666666666672</v>
      </c>
      <c r="U101">
        <v>852.98333333333335</v>
      </c>
      <c r="V101">
        <v>100</v>
      </c>
      <c r="W101">
        <v>90</v>
      </c>
      <c r="X101">
        <v>80</v>
      </c>
      <c r="Y101">
        <v>90</v>
      </c>
      <c r="Z101">
        <v>80</v>
      </c>
      <c r="AA101">
        <v>100</v>
      </c>
      <c r="AB101">
        <v>90</v>
      </c>
      <c r="AC101">
        <v>90</v>
      </c>
      <c r="AD101">
        <v>90</v>
      </c>
      <c r="AE101">
        <v>1296.7</v>
      </c>
      <c r="AF101">
        <v>1097.0999999999999</v>
      </c>
      <c r="AG101">
        <v>923.8</v>
      </c>
      <c r="AH101">
        <v>1105.8666666666666</v>
      </c>
      <c r="AI101">
        <v>1052.4000000000001</v>
      </c>
      <c r="AJ101">
        <v>1062.2</v>
      </c>
      <c r="AK101">
        <v>1211.2</v>
      </c>
      <c r="AL101">
        <v>1108.5999999999999</v>
      </c>
      <c r="AM101">
        <v>1107.2333333333333</v>
      </c>
      <c r="AN101">
        <v>90</v>
      </c>
      <c r="AO101">
        <v>90</v>
      </c>
      <c r="AP101">
        <v>100</v>
      </c>
      <c r="AQ101">
        <v>93.333333333333329</v>
      </c>
      <c r="AR101">
        <v>90</v>
      </c>
      <c r="AS101">
        <v>80</v>
      </c>
      <c r="AT101">
        <v>80</v>
      </c>
      <c r="AU101">
        <v>83.333333333333329</v>
      </c>
      <c r="AV101">
        <v>88.333333333333329</v>
      </c>
      <c r="AW101">
        <v>7.0945</v>
      </c>
      <c r="AX101">
        <v>6.7910000000000004</v>
      </c>
      <c r="AY101">
        <v>6.819</v>
      </c>
      <c r="AZ101">
        <v>6.9014999999999995</v>
      </c>
      <c r="BA101">
        <v>8.7089999999999996</v>
      </c>
      <c r="BB101">
        <v>11.222222222222221</v>
      </c>
      <c r="BC101">
        <v>10.684999999999999</v>
      </c>
      <c r="BD101">
        <v>10.132222222222222</v>
      </c>
      <c r="BE101">
        <v>10.0975</v>
      </c>
      <c r="BF101">
        <v>7.3820000000000006</v>
      </c>
      <c r="BG101">
        <v>9.2911111111111122</v>
      </c>
      <c r="BH101">
        <v>8.8229629629629631</v>
      </c>
      <c r="BI101">
        <v>9.4775925925925932</v>
      </c>
      <c r="BJ101">
        <v>14.407777777777778</v>
      </c>
      <c r="BK101">
        <v>12.19</v>
      </c>
      <c r="BL101">
        <v>9.2379999999999995</v>
      </c>
      <c r="BM101">
        <v>11.848571428571429</v>
      </c>
      <c r="BN101">
        <v>11.693333333333335</v>
      </c>
      <c r="BO101">
        <v>13.2775</v>
      </c>
      <c r="BP101">
        <v>15.14</v>
      </c>
      <c r="BQ101">
        <v>13.3032</v>
      </c>
      <c r="BR101">
        <v>12.534716981132076</v>
      </c>
    </row>
    <row r="102" spans="1:70" x14ac:dyDescent="0.25">
      <c r="A102" s="1" t="s">
        <v>106</v>
      </c>
      <c r="B102" s="1">
        <v>40</v>
      </c>
      <c r="C102" s="1">
        <v>1</v>
      </c>
      <c r="D102" s="1">
        <v>46</v>
      </c>
      <c r="E102">
        <v>591</v>
      </c>
      <c r="F102">
        <v>588.29999999999995</v>
      </c>
      <c r="G102">
        <v>578.5</v>
      </c>
      <c r="H102">
        <v>585.93333333333328</v>
      </c>
      <c r="I102">
        <v>100</v>
      </c>
      <c r="J102">
        <v>100</v>
      </c>
      <c r="K102">
        <v>100</v>
      </c>
      <c r="L102">
        <v>100</v>
      </c>
      <c r="M102">
        <v>968.4</v>
      </c>
      <c r="N102">
        <v>971.8</v>
      </c>
      <c r="O102">
        <v>998.2</v>
      </c>
      <c r="P102">
        <v>979.4666666666667</v>
      </c>
      <c r="Q102">
        <v>898.8</v>
      </c>
      <c r="R102">
        <v>891.5</v>
      </c>
      <c r="S102">
        <v>902.8</v>
      </c>
      <c r="T102">
        <v>897.7</v>
      </c>
      <c r="U102">
        <v>938.58333333333337</v>
      </c>
      <c r="V102">
        <v>100</v>
      </c>
      <c r="W102">
        <v>100</v>
      </c>
      <c r="X102">
        <v>90</v>
      </c>
      <c r="Y102">
        <v>96.666666666666671</v>
      </c>
      <c r="Z102">
        <v>90</v>
      </c>
      <c r="AA102">
        <v>100</v>
      </c>
      <c r="AB102">
        <v>100</v>
      </c>
      <c r="AC102">
        <v>96.666666666666671</v>
      </c>
      <c r="AD102">
        <v>96.666666666666671</v>
      </c>
      <c r="AE102">
        <v>1296.5</v>
      </c>
      <c r="AF102">
        <v>1541.4</v>
      </c>
      <c r="AG102">
        <v>1426.7</v>
      </c>
      <c r="AH102">
        <v>1421.5333333333333</v>
      </c>
      <c r="AI102">
        <v>1201.7</v>
      </c>
      <c r="AJ102">
        <v>1187.7</v>
      </c>
      <c r="AK102">
        <v>1100.5999999999999</v>
      </c>
      <c r="AL102">
        <v>1163.3333333333333</v>
      </c>
      <c r="AM102">
        <v>1292.4333333333334</v>
      </c>
      <c r="AN102">
        <v>90</v>
      </c>
      <c r="AO102">
        <v>70</v>
      </c>
      <c r="AP102">
        <v>80</v>
      </c>
      <c r="AQ102">
        <v>80</v>
      </c>
      <c r="AR102">
        <v>80</v>
      </c>
      <c r="AS102">
        <v>90</v>
      </c>
      <c r="AT102">
        <v>100</v>
      </c>
      <c r="AU102">
        <v>90</v>
      </c>
      <c r="AV102">
        <v>85</v>
      </c>
      <c r="AW102">
        <v>5.91</v>
      </c>
      <c r="AX102">
        <v>5.8829999999999991</v>
      </c>
      <c r="AY102">
        <v>5.7850000000000001</v>
      </c>
      <c r="AZ102">
        <v>5.8593333333333328</v>
      </c>
      <c r="BA102">
        <v>9.6839999999999993</v>
      </c>
      <c r="BB102">
        <v>9.718</v>
      </c>
      <c r="BC102">
        <v>11.091111111111111</v>
      </c>
      <c r="BD102">
        <v>10.132413793103447</v>
      </c>
      <c r="BE102">
        <v>9.9866666666666664</v>
      </c>
      <c r="BF102">
        <v>8.9149999999999991</v>
      </c>
      <c r="BG102">
        <v>9.0279999999999987</v>
      </c>
      <c r="BH102">
        <v>9.2865517241379312</v>
      </c>
      <c r="BI102">
        <v>9.7094827586206893</v>
      </c>
      <c r="BJ102">
        <v>14.405555555555555</v>
      </c>
      <c r="BK102">
        <v>22.02</v>
      </c>
      <c r="BL102">
        <v>17.833750000000002</v>
      </c>
      <c r="BM102">
        <v>17.769166666666667</v>
      </c>
      <c r="BN102">
        <v>15.02125</v>
      </c>
      <c r="BO102">
        <v>13.196666666666667</v>
      </c>
      <c r="BP102">
        <v>11.005999999999998</v>
      </c>
      <c r="BQ102">
        <v>12.925925925925926</v>
      </c>
      <c r="BR102">
        <v>15.205098039215686</v>
      </c>
    </row>
    <row r="103" spans="1:70" x14ac:dyDescent="0.25">
      <c r="A103" s="1" t="s">
        <v>107</v>
      </c>
      <c r="B103" s="1">
        <v>40</v>
      </c>
      <c r="C103" s="1">
        <v>1</v>
      </c>
      <c r="D103" s="1">
        <v>46</v>
      </c>
      <c r="E103">
        <v>679.15</v>
      </c>
      <c r="F103">
        <v>708.9</v>
      </c>
      <c r="G103">
        <v>794.6</v>
      </c>
      <c r="H103">
        <v>727.55</v>
      </c>
      <c r="I103">
        <v>100</v>
      </c>
      <c r="J103">
        <v>100</v>
      </c>
      <c r="K103">
        <v>100</v>
      </c>
      <c r="L103">
        <v>100</v>
      </c>
      <c r="M103">
        <v>1067.9000000000001</v>
      </c>
      <c r="N103">
        <v>1474.8</v>
      </c>
      <c r="O103">
        <v>1137.4000000000001</v>
      </c>
      <c r="P103">
        <v>1226.7</v>
      </c>
      <c r="Q103">
        <v>1046.3</v>
      </c>
      <c r="R103">
        <v>1080.5999999999999</v>
      </c>
      <c r="S103">
        <v>1156.0999999999999</v>
      </c>
      <c r="T103">
        <v>1094.3333333333333</v>
      </c>
      <c r="U103">
        <v>1160.5166666666667</v>
      </c>
      <c r="V103">
        <v>100</v>
      </c>
      <c r="W103">
        <v>90</v>
      </c>
      <c r="X103">
        <v>80</v>
      </c>
      <c r="Y103">
        <v>90</v>
      </c>
      <c r="Z103">
        <v>90</v>
      </c>
      <c r="AA103">
        <v>100</v>
      </c>
      <c r="AB103">
        <v>100</v>
      </c>
      <c r="AC103">
        <v>96.666666666666671</v>
      </c>
      <c r="AD103">
        <v>93.333333333333329</v>
      </c>
      <c r="AE103">
        <v>1274.4000000000001</v>
      </c>
      <c r="AF103">
        <v>1437.4</v>
      </c>
      <c r="AG103">
        <v>1360</v>
      </c>
      <c r="AH103">
        <v>1357.2666666666667</v>
      </c>
      <c r="AI103">
        <v>1202.2</v>
      </c>
      <c r="AJ103">
        <v>1162.3</v>
      </c>
      <c r="AK103">
        <v>1265.9000000000001</v>
      </c>
      <c r="AL103">
        <v>1210.1333333333334</v>
      </c>
      <c r="AM103">
        <v>1283.7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100</v>
      </c>
      <c r="AU103">
        <v>100</v>
      </c>
      <c r="AV103">
        <v>100</v>
      </c>
      <c r="AW103">
        <v>6.7915000000000001</v>
      </c>
      <c r="AX103">
        <v>7.0889999999999995</v>
      </c>
      <c r="AY103">
        <v>7.9460000000000006</v>
      </c>
      <c r="AZ103">
        <v>7.2754999999999992</v>
      </c>
      <c r="BA103">
        <v>10.679</v>
      </c>
      <c r="BB103">
        <v>16.386666666666667</v>
      </c>
      <c r="BC103">
        <v>14.217500000000001</v>
      </c>
      <c r="BD103">
        <v>13.63</v>
      </c>
      <c r="BE103">
        <v>11.625555555555556</v>
      </c>
      <c r="BF103">
        <v>10.805999999999999</v>
      </c>
      <c r="BG103">
        <v>11.561</v>
      </c>
      <c r="BH103">
        <v>11.320689655172412</v>
      </c>
      <c r="BI103">
        <v>12.434107142857144</v>
      </c>
      <c r="BJ103">
        <v>12.744000000000002</v>
      </c>
      <c r="BK103">
        <v>14.374000000000001</v>
      </c>
      <c r="BL103">
        <v>13.6</v>
      </c>
      <c r="BM103">
        <v>13.572666666666667</v>
      </c>
      <c r="BN103">
        <v>12.022</v>
      </c>
      <c r="BO103">
        <v>11.622999999999999</v>
      </c>
      <c r="BP103">
        <v>12.659000000000001</v>
      </c>
      <c r="BQ103">
        <v>12.101333333333335</v>
      </c>
      <c r="BR103">
        <v>12.837</v>
      </c>
    </row>
    <row r="104" spans="1:70" x14ac:dyDescent="0.25">
      <c r="A104" s="1" t="s">
        <v>108</v>
      </c>
      <c r="B104" s="1">
        <v>40</v>
      </c>
      <c r="C104" s="1">
        <v>1</v>
      </c>
      <c r="D104" s="1">
        <v>46</v>
      </c>
      <c r="E104">
        <v>786.15</v>
      </c>
      <c r="F104">
        <v>900.3</v>
      </c>
      <c r="G104">
        <v>813.7</v>
      </c>
      <c r="H104">
        <v>833.38333333333333</v>
      </c>
      <c r="I104">
        <v>95</v>
      </c>
      <c r="J104">
        <v>100</v>
      </c>
      <c r="K104">
        <v>100</v>
      </c>
      <c r="L104">
        <v>98.333333333333329</v>
      </c>
      <c r="M104">
        <v>1345.4</v>
      </c>
      <c r="N104">
        <v>1160</v>
      </c>
      <c r="O104">
        <v>1400.2</v>
      </c>
      <c r="P104">
        <v>1301.8666666666666</v>
      </c>
      <c r="Q104">
        <v>1122.5</v>
      </c>
      <c r="R104">
        <v>1475.8</v>
      </c>
      <c r="S104">
        <v>1382.7</v>
      </c>
      <c r="T104">
        <v>1327</v>
      </c>
      <c r="U104">
        <v>1314.4333333333334</v>
      </c>
      <c r="V104">
        <v>90</v>
      </c>
      <c r="W104">
        <v>100</v>
      </c>
      <c r="X104">
        <v>80</v>
      </c>
      <c r="Y104">
        <v>90</v>
      </c>
      <c r="Z104">
        <v>80</v>
      </c>
      <c r="AA104">
        <v>90</v>
      </c>
      <c r="AB104">
        <v>90</v>
      </c>
      <c r="AC104">
        <v>86.666666666666671</v>
      </c>
      <c r="AD104">
        <v>88.333333333333329</v>
      </c>
      <c r="AE104">
        <v>1157.9000000000001</v>
      </c>
      <c r="AF104">
        <v>1378.5</v>
      </c>
      <c r="AG104">
        <v>1398.6</v>
      </c>
      <c r="AH104">
        <v>1311.6666666666667</v>
      </c>
      <c r="AI104">
        <v>1274</v>
      </c>
      <c r="AJ104">
        <v>1433.5</v>
      </c>
      <c r="AK104">
        <v>1355.4</v>
      </c>
      <c r="AL104">
        <v>1354.3</v>
      </c>
      <c r="AM104">
        <v>1332.9833333333333</v>
      </c>
      <c r="AN104">
        <v>100</v>
      </c>
      <c r="AO104">
        <v>100</v>
      </c>
      <c r="AP104">
        <v>90</v>
      </c>
      <c r="AQ104">
        <v>96.666666666666671</v>
      </c>
      <c r="AR104">
        <v>90</v>
      </c>
      <c r="AS104">
        <v>90</v>
      </c>
      <c r="AT104">
        <v>90</v>
      </c>
      <c r="AU104">
        <v>90</v>
      </c>
      <c r="AV104">
        <v>93.333333333333329</v>
      </c>
      <c r="AW104">
        <v>8.2752631578947362</v>
      </c>
      <c r="AX104">
        <v>9.0030000000000001</v>
      </c>
      <c r="AY104">
        <v>8.1370000000000005</v>
      </c>
      <c r="AZ104">
        <v>8.4750847457627128</v>
      </c>
      <c r="BA104">
        <v>14.94888888888889</v>
      </c>
      <c r="BB104">
        <v>11.6</v>
      </c>
      <c r="BC104">
        <v>17.502500000000001</v>
      </c>
      <c r="BD104">
        <v>14.465185185185184</v>
      </c>
      <c r="BE104">
        <v>14.03125</v>
      </c>
      <c r="BF104">
        <v>16.397777777777776</v>
      </c>
      <c r="BG104">
        <v>15.363333333333333</v>
      </c>
      <c r="BH104">
        <v>15.311538461538461</v>
      </c>
      <c r="BI104">
        <v>14.880377358490568</v>
      </c>
      <c r="BJ104">
        <v>11.579000000000001</v>
      </c>
      <c r="BK104">
        <v>13.785</v>
      </c>
      <c r="BL104">
        <v>15.54</v>
      </c>
      <c r="BM104">
        <v>13.568965517241379</v>
      </c>
      <c r="BN104">
        <v>14.155555555555555</v>
      </c>
      <c r="BO104">
        <v>15.927777777777777</v>
      </c>
      <c r="BP104">
        <v>15.06</v>
      </c>
      <c r="BQ104">
        <v>15.047777777777778</v>
      </c>
      <c r="BR104">
        <v>14.281964285714286</v>
      </c>
    </row>
    <row r="105" spans="1:70" x14ac:dyDescent="0.25">
      <c r="A105" s="1" t="s">
        <v>109</v>
      </c>
      <c r="B105" s="1">
        <v>40</v>
      </c>
      <c r="C105" s="1">
        <v>1</v>
      </c>
      <c r="D105" s="1">
        <v>46</v>
      </c>
      <c r="E105">
        <v>593.9</v>
      </c>
      <c r="F105">
        <v>668.05</v>
      </c>
      <c r="G105">
        <v>617.45000000000005</v>
      </c>
      <c r="H105">
        <v>626.4666666666667</v>
      </c>
      <c r="I105">
        <v>100</v>
      </c>
      <c r="J105">
        <v>100</v>
      </c>
      <c r="K105">
        <v>100</v>
      </c>
      <c r="L105">
        <v>100</v>
      </c>
      <c r="M105">
        <v>874.3</v>
      </c>
      <c r="N105">
        <v>950.5</v>
      </c>
      <c r="O105">
        <v>906.1</v>
      </c>
      <c r="P105">
        <v>910.3</v>
      </c>
      <c r="Q105">
        <v>864.6</v>
      </c>
      <c r="R105">
        <v>714.1</v>
      </c>
      <c r="S105">
        <v>784.9</v>
      </c>
      <c r="T105">
        <v>787.86666666666667</v>
      </c>
      <c r="U105">
        <v>849.08333333333337</v>
      </c>
      <c r="V105">
        <v>100</v>
      </c>
      <c r="W105">
        <v>100</v>
      </c>
      <c r="X105">
        <v>90</v>
      </c>
      <c r="Y105">
        <v>96.666666666666671</v>
      </c>
      <c r="Z105">
        <v>90</v>
      </c>
      <c r="AA105">
        <v>100</v>
      </c>
      <c r="AB105">
        <v>100</v>
      </c>
      <c r="AC105">
        <v>96.666666666666671</v>
      </c>
      <c r="AD105">
        <v>96.666666666666671</v>
      </c>
      <c r="AE105">
        <v>1025.4000000000001</v>
      </c>
      <c r="AF105">
        <v>1160.5</v>
      </c>
      <c r="AG105">
        <v>933.7</v>
      </c>
      <c r="AH105">
        <v>1039.8666666666666</v>
      </c>
      <c r="AI105">
        <v>1305.4000000000001</v>
      </c>
      <c r="AJ105">
        <v>1051</v>
      </c>
      <c r="AK105">
        <v>1095.5999999999999</v>
      </c>
      <c r="AL105">
        <v>1150.6666666666667</v>
      </c>
      <c r="AM105">
        <v>1095.2666666666667</v>
      </c>
      <c r="AN105">
        <v>100</v>
      </c>
      <c r="AO105">
        <v>90</v>
      </c>
      <c r="AP105">
        <v>100</v>
      </c>
      <c r="AQ105">
        <v>96.666666666666671</v>
      </c>
      <c r="AR105">
        <v>100</v>
      </c>
      <c r="AS105">
        <v>100</v>
      </c>
      <c r="AT105">
        <v>90</v>
      </c>
      <c r="AU105">
        <v>96.666666666666671</v>
      </c>
      <c r="AV105">
        <v>96.666666666666671</v>
      </c>
      <c r="AW105">
        <v>5.9390000000000001</v>
      </c>
      <c r="AX105">
        <v>6.6804999999999994</v>
      </c>
      <c r="AY105">
        <v>6.1745000000000001</v>
      </c>
      <c r="AZ105">
        <v>6.2646666666666668</v>
      </c>
      <c r="BA105">
        <v>8.7430000000000003</v>
      </c>
      <c r="BB105">
        <v>9.5050000000000008</v>
      </c>
      <c r="BC105">
        <v>10.067777777777778</v>
      </c>
      <c r="BD105">
        <v>9.4168965517241379</v>
      </c>
      <c r="BE105">
        <v>9.6066666666666674</v>
      </c>
      <c r="BF105">
        <v>7.141</v>
      </c>
      <c r="BG105">
        <v>7.8490000000000002</v>
      </c>
      <c r="BH105">
        <v>8.1503448275862063</v>
      </c>
      <c r="BI105">
        <v>8.783620689655173</v>
      </c>
      <c r="BJ105">
        <v>10.254000000000001</v>
      </c>
      <c r="BK105">
        <v>12.894444444444444</v>
      </c>
      <c r="BL105">
        <v>9.3369999999999997</v>
      </c>
      <c r="BM105">
        <v>10.757241379310344</v>
      </c>
      <c r="BN105">
        <v>13.054</v>
      </c>
      <c r="BO105">
        <v>10.51</v>
      </c>
      <c r="BP105">
        <v>12.173333333333332</v>
      </c>
      <c r="BQ105">
        <v>11.903448275862068</v>
      </c>
      <c r="BR105">
        <v>11.330344827586206</v>
      </c>
    </row>
    <row r="106" spans="1:70" x14ac:dyDescent="0.25">
      <c r="A106" s="1" t="s">
        <v>110</v>
      </c>
      <c r="B106" s="1">
        <v>40</v>
      </c>
      <c r="C106" s="1">
        <v>1</v>
      </c>
      <c r="D106" s="1">
        <v>40</v>
      </c>
      <c r="E106">
        <v>750.45</v>
      </c>
      <c r="F106">
        <v>693</v>
      </c>
      <c r="G106">
        <v>685.15</v>
      </c>
      <c r="H106">
        <v>709.5333333333333</v>
      </c>
      <c r="I106">
        <v>95</v>
      </c>
      <c r="J106">
        <v>100</v>
      </c>
      <c r="K106">
        <v>100</v>
      </c>
      <c r="L106">
        <v>98.333333333333329</v>
      </c>
      <c r="M106">
        <v>936.5</v>
      </c>
      <c r="N106">
        <v>957.7</v>
      </c>
      <c r="O106">
        <v>967.5</v>
      </c>
      <c r="P106">
        <v>953.9</v>
      </c>
      <c r="Q106">
        <v>901.1</v>
      </c>
      <c r="R106">
        <v>858.2</v>
      </c>
      <c r="S106">
        <v>855</v>
      </c>
      <c r="T106">
        <v>871.43333333333328</v>
      </c>
      <c r="U106">
        <v>912.66666666666663</v>
      </c>
      <c r="V106">
        <v>100</v>
      </c>
      <c r="W106">
        <v>100</v>
      </c>
      <c r="X106">
        <v>90</v>
      </c>
      <c r="Y106">
        <v>96.666666666666671</v>
      </c>
      <c r="Z106">
        <v>90</v>
      </c>
      <c r="AA106">
        <v>100</v>
      </c>
      <c r="AB106">
        <v>90</v>
      </c>
      <c r="AC106">
        <v>93.333333333333329</v>
      </c>
      <c r="AD106">
        <v>95</v>
      </c>
      <c r="AE106">
        <v>1215.4000000000001</v>
      </c>
      <c r="AF106">
        <v>1128.5</v>
      </c>
      <c r="AG106">
        <v>1094.8</v>
      </c>
      <c r="AH106">
        <v>1146.2333333333333</v>
      </c>
      <c r="AI106">
        <v>1175</v>
      </c>
      <c r="AJ106">
        <v>1113</v>
      </c>
      <c r="AK106">
        <v>1285.7</v>
      </c>
      <c r="AL106">
        <v>1191.2333333333333</v>
      </c>
      <c r="AM106">
        <v>1168.7333333333333</v>
      </c>
      <c r="AN106">
        <v>100</v>
      </c>
      <c r="AO106">
        <v>100</v>
      </c>
      <c r="AP106">
        <v>100</v>
      </c>
      <c r="AQ106">
        <v>100</v>
      </c>
      <c r="AR106">
        <v>100</v>
      </c>
      <c r="AS106">
        <v>100</v>
      </c>
      <c r="AT106">
        <v>100</v>
      </c>
      <c r="AU106">
        <v>100</v>
      </c>
      <c r="AV106">
        <v>100</v>
      </c>
      <c r="AW106">
        <v>7.8994736842105269</v>
      </c>
      <c r="AX106">
        <v>6.93</v>
      </c>
      <c r="AY106">
        <v>6.8514999999999997</v>
      </c>
      <c r="AZ106">
        <v>7.2155932203389828</v>
      </c>
      <c r="BA106">
        <v>9.3650000000000002</v>
      </c>
      <c r="BB106">
        <v>9.577</v>
      </c>
      <c r="BC106">
        <v>10.75</v>
      </c>
      <c r="BD106">
        <v>9.8679310344827584</v>
      </c>
      <c r="BE106">
        <v>10.012222222222222</v>
      </c>
      <c r="BF106">
        <v>8.5820000000000007</v>
      </c>
      <c r="BG106">
        <v>9.5</v>
      </c>
      <c r="BH106">
        <v>9.336785714285714</v>
      </c>
      <c r="BI106">
        <v>9.6070175438596479</v>
      </c>
      <c r="BJ106">
        <v>12.154000000000002</v>
      </c>
      <c r="BK106">
        <v>11.285</v>
      </c>
      <c r="BL106">
        <v>10.948</v>
      </c>
      <c r="BM106">
        <v>11.462333333333333</v>
      </c>
      <c r="BN106">
        <v>11.75</v>
      </c>
      <c r="BO106">
        <v>11.13</v>
      </c>
      <c r="BP106">
        <v>12.857000000000001</v>
      </c>
      <c r="BQ106">
        <v>11.912333333333333</v>
      </c>
      <c r="BR106">
        <v>11.687333333333333</v>
      </c>
    </row>
    <row r="107" spans="1:70" x14ac:dyDescent="0.25">
      <c r="A107" s="1" t="s">
        <v>111</v>
      </c>
      <c r="B107" s="1">
        <v>40</v>
      </c>
      <c r="C107" s="1">
        <v>1</v>
      </c>
      <c r="D107" s="1">
        <v>42</v>
      </c>
      <c r="E107">
        <v>544.79999999999995</v>
      </c>
      <c r="F107">
        <v>549.79999999999995</v>
      </c>
      <c r="G107">
        <v>529.1</v>
      </c>
      <c r="H107">
        <v>541.23333333333335</v>
      </c>
      <c r="I107">
        <v>100</v>
      </c>
      <c r="J107">
        <v>100</v>
      </c>
      <c r="K107">
        <v>100</v>
      </c>
      <c r="L107">
        <v>100</v>
      </c>
      <c r="M107">
        <v>729.7</v>
      </c>
      <c r="N107">
        <v>799.4</v>
      </c>
      <c r="O107">
        <v>662.5</v>
      </c>
      <c r="P107">
        <v>730.5333333333333</v>
      </c>
      <c r="Q107">
        <v>938.1</v>
      </c>
      <c r="R107">
        <v>797.3</v>
      </c>
      <c r="S107">
        <v>714.1</v>
      </c>
      <c r="T107">
        <v>816.5</v>
      </c>
      <c r="U107">
        <v>773.51666666666665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>
        <v>725</v>
      </c>
      <c r="AF107">
        <v>744.1</v>
      </c>
      <c r="AG107">
        <v>841.6</v>
      </c>
      <c r="AH107">
        <v>770.23333333333335</v>
      </c>
      <c r="AI107">
        <v>738.3</v>
      </c>
      <c r="AJ107">
        <v>831.8</v>
      </c>
      <c r="AK107">
        <v>694.7</v>
      </c>
      <c r="AL107">
        <v>754.93333333333328</v>
      </c>
      <c r="AM107">
        <v>762.58333333333337</v>
      </c>
      <c r="AN107">
        <v>100</v>
      </c>
      <c r="AO107">
        <v>100</v>
      </c>
      <c r="AP107">
        <v>100</v>
      </c>
      <c r="AQ107">
        <v>100</v>
      </c>
      <c r="AR107">
        <v>80</v>
      </c>
      <c r="AS107">
        <v>80</v>
      </c>
      <c r="AT107">
        <v>80</v>
      </c>
      <c r="AU107">
        <v>80</v>
      </c>
      <c r="AV107">
        <v>90</v>
      </c>
      <c r="AW107">
        <v>5.4479999999999995</v>
      </c>
      <c r="AX107">
        <v>5.4979999999999993</v>
      </c>
      <c r="AY107">
        <v>5.2910000000000004</v>
      </c>
      <c r="AZ107">
        <v>5.4123333333333337</v>
      </c>
      <c r="BA107">
        <v>7.2970000000000006</v>
      </c>
      <c r="BB107">
        <v>7.9939999999999998</v>
      </c>
      <c r="BC107">
        <v>7.3611111111111107</v>
      </c>
      <c r="BD107">
        <v>7.5572413793103443</v>
      </c>
      <c r="BE107">
        <v>10.423333333333334</v>
      </c>
      <c r="BF107">
        <v>7.9729999999999999</v>
      </c>
      <c r="BG107">
        <v>7.141</v>
      </c>
      <c r="BH107">
        <v>8.4465517241379313</v>
      </c>
      <c r="BI107">
        <v>8.0018965517241369</v>
      </c>
      <c r="BJ107">
        <v>7.25</v>
      </c>
      <c r="BK107">
        <v>7.4409999999999998</v>
      </c>
      <c r="BL107">
        <v>8.4160000000000004</v>
      </c>
      <c r="BM107">
        <v>7.7023333333333337</v>
      </c>
      <c r="BN107">
        <v>9.2287499999999998</v>
      </c>
      <c r="BO107">
        <v>10.397499999999999</v>
      </c>
      <c r="BP107">
        <v>8.6837499999999999</v>
      </c>
      <c r="BQ107">
        <v>9.4366666666666656</v>
      </c>
      <c r="BR107">
        <v>8.4731481481481481</v>
      </c>
    </row>
    <row r="108" spans="1:70" x14ac:dyDescent="0.25">
      <c r="A108" s="1" t="s">
        <v>112</v>
      </c>
      <c r="B108" s="1">
        <v>40</v>
      </c>
      <c r="C108" s="1">
        <v>1</v>
      </c>
      <c r="D108" s="1">
        <v>48</v>
      </c>
      <c r="E108">
        <v>923.35</v>
      </c>
      <c r="F108">
        <v>872.05</v>
      </c>
      <c r="G108">
        <v>969.3</v>
      </c>
      <c r="H108">
        <v>921.56666666666672</v>
      </c>
      <c r="I108">
        <v>95</v>
      </c>
      <c r="J108">
        <v>95</v>
      </c>
      <c r="K108">
        <v>100</v>
      </c>
      <c r="L108">
        <v>96.666666666666671</v>
      </c>
      <c r="M108">
        <v>1342</v>
      </c>
      <c r="N108">
        <v>1337.1</v>
      </c>
      <c r="O108">
        <v>1155.5999999999999</v>
      </c>
      <c r="P108">
        <v>1278.2333333333333</v>
      </c>
      <c r="Q108">
        <v>1288.0999999999999</v>
      </c>
      <c r="R108">
        <v>1185.3</v>
      </c>
      <c r="S108">
        <v>1203.4000000000001</v>
      </c>
      <c r="T108">
        <v>1225.5999999999999</v>
      </c>
      <c r="U108">
        <v>1251.9166666666667</v>
      </c>
      <c r="V108">
        <v>100</v>
      </c>
      <c r="W108">
        <v>90</v>
      </c>
      <c r="X108">
        <v>90</v>
      </c>
      <c r="Y108">
        <v>93.333333333333329</v>
      </c>
      <c r="Z108">
        <v>90</v>
      </c>
      <c r="AA108">
        <v>90</v>
      </c>
      <c r="AB108">
        <v>90</v>
      </c>
      <c r="AC108">
        <v>90</v>
      </c>
      <c r="AD108">
        <v>91.666666666666671</v>
      </c>
      <c r="AE108">
        <v>1318.3</v>
      </c>
      <c r="AF108">
        <v>1455.7</v>
      </c>
      <c r="AG108">
        <v>1180.7</v>
      </c>
      <c r="AH108">
        <v>1318.2333333333333</v>
      </c>
      <c r="AI108">
        <v>1126.5999999999999</v>
      </c>
      <c r="AJ108">
        <v>1397.7</v>
      </c>
      <c r="AK108">
        <v>1506.5</v>
      </c>
      <c r="AL108">
        <v>1343.6</v>
      </c>
      <c r="AM108">
        <v>1330.9166666666667</v>
      </c>
      <c r="AN108">
        <v>90</v>
      </c>
      <c r="AO108">
        <v>80</v>
      </c>
      <c r="AP108">
        <v>90</v>
      </c>
      <c r="AQ108">
        <v>86.666666666666671</v>
      </c>
      <c r="AR108">
        <v>100</v>
      </c>
      <c r="AS108">
        <v>90</v>
      </c>
      <c r="AT108">
        <v>70</v>
      </c>
      <c r="AU108">
        <v>86.666666666666671</v>
      </c>
      <c r="AV108">
        <v>86.666666666666671</v>
      </c>
      <c r="AW108">
        <v>9.7194736842105272</v>
      </c>
      <c r="AX108">
        <v>9.1794736842105262</v>
      </c>
      <c r="AY108">
        <v>9.6929999999999996</v>
      </c>
      <c r="AZ108">
        <v>9.5334482758620691</v>
      </c>
      <c r="BA108">
        <v>13.42</v>
      </c>
      <c r="BB108">
        <v>14.856666666666666</v>
      </c>
      <c r="BC108">
        <v>12.84</v>
      </c>
      <c r="BD108">
        <v>13.695357142857144</v>
      </c>
      <c r="BE108">
        <v>14.312222222222221</v>
      </c>
      <c r="BF108">
        <v>13.17</v>
      </c>
      <c r="BG108">
        <v>13.371111111111112</v>
      </c>
      <c r="BH108">
        <v>13.617777777777777</v>
      </c>
      <c r="BI108">
        <v>13.657272727272728</v>
      </c>
      <c r="BJ108">
        <v>14.647777777777778</v>
      </c>
      <c r="BK108">
        <v>18.196249999999999</v>
      </c>
      <c r="BL108">
        <v>13.11888888888889</v>
      </c>
      <c r="BM108">
        <v>15.210384615384616</v>
      </c>
      <c r="BN108">
        <v>11.265999999999998</v>
      </c>
      <c r="BO108">
        <v>15.530000000000001</v>
      </c>
      <c r="BP108">
        <v>21.521428571428572</v>
      </c>
      <c r="BQ108">
        <v>15.503076923076922</v>
      </c>
      <c r="BR108">
        <v>15.356730769230769</v>
      </c>
    </row>
    <row r="109" spans="1:70" x14ac:dyDescent="0.25">
      <c r="A109" s="1" t="s">
        <v>113</v>
      </c>
      <c r="B109" s="1">
        <v>40</v>
      </c>
      <c r="C109" s="1">
        <v>1</v>
      </c>
      <c r="D109" s="1">
        <v>43</v>
      </c>
      <c r="E109">
        <v>763.9</v>
      </c>
      <c r="F109">
        <v>872.9</v>
      </c>
      <c r="G109">
        <v>840.8</v>
      </c>
      <c r="H109">
        <v>825.86666666666667</v>
      </c>
      <c r="I109">
        <v>100</v>
      </c>
      <c r="J109">
        <v>95</v>
      </c>
      <c r="K109">
        <v>100</v>
      </c>
      <c r="L109">
        <v>98.333333333333329</v>
      </c>
      <c r="M109">
        <v>1294.2</v>
      </c>
      <c r="N109">
        <v>1028.2</v>
      </c>
      <c r="O109">
        <v>1029</v>
      </c>
      <c r="P109">
        <v>1117.1333333333334</v>
      </c>
      <c r="Q109">
        <v>878.4</v>
      </c>
      <c r="R109">
        <v>900.2</v>
      </c>
      <c r="S109">
        <v>907</v>
      </c>
      <c r="T109">
        <v>895.2</v>
      </c>
      <c r="U109">
        <v>1006.1666666666666</v>
      </c>
      <c r="V109">
        <v>100</v>
      </c>
      <c r="W109">
        <v>90</v>
      </c>
      <c r="X109">
        <v>90</v>
      </c>
      <c r="Y109">
        <v>93.333333333333329</v>
      </c>
      <c r="Z109">
        <v>90</v>
      </c>
      <c r="AA109">
        <v>100</v>
      </c>
      <c r="AB109">
        <v>100</v>
      </c>
      <c r="AC109">
        <v>96.666666666666671</v>
      </c>
      <c r="AD109">
        <v>95</v>
      </c>
      <c r="AE109">
        <v>1256.9000000000001</v>
      </c>
      <c r="AF109">
        <v>1130.3</v>
      </c>
      <c r="AG109">
        <v>1255.4000000000001</v>
      </c>
      <c r="AH109">
        <v>1214.2</v>
      </c>
      <c r="AI109">
        <v>1087.8</v>
      </c>
      <c r="AJ109">
        <v>1018.3</v>
      </c>
      <c r="AK109">
        <v>1154.5999999999999</v>
      </c>
      <c r="AL109">
        <v>1086.9000000000001</v>
      </c>
      <c r="AM109">
        <v>1150.55</v>
      </c>
      <c r="AN109">
        <v>100</v>
      </c>
      <c r="AO109">
        <v>100</v>
      </c>
      <c r="AP109">
        <v>90</v>
      </c>
      <c r="AQ109">
        <v>96.666666666666671</v>
      </c>
      <c r="AR109">
        <v>90</v>
      </c>
      <c r="AS109">
        <v>100</v>
      </c>
      <c r="AT109">
        <v>90</v>
      </c>
      <c r="AU109">
        <v>93.333333333333329</v>
      </c>
      <c r="AV109">
        <v>95</v>
      </c>
      <c r="AW109">
        <v>7.6389999999999993</v>
      </c>
      <c r="AX109">
        <v>9.188421052631579</v>
      </c>
      <c r="AY109">
        <v>8.4079999999999995</v>
      </c>
      <c r="AZ109">
        <v>8.3986440677966101</v>
      </c>
      <c r="BA109">
        <v>12.942</v>
      </c>
      <c r="BB109">
        <v>11.424444444444445</v>
      </c>
      <c r="BC109">
        <v>11.433333333333334</v>
      </c>
      <c r="BD109">
        <v>11.969285714285716</v>
      </c>
      <c r="BE109">
        <v>9.76</v>
      </c>
      <c r="BF109">
        <v>9.0020000000000007</v>
      </c>
      <c r="BG109">
        <v>9.07</v>
      </c>
      <c r="BH109">
        <v>9.2606896551724134</v>
      </c>
      <c r="BI109">
        <v>10.591228070175438</v>
      </c>
      <c r="BJ109">
        <v>12.569000000000001</v>
      </c>
      <c r="BK109">
        <v>11.302999999999999</v>
      </c>
      <c r="BL109">
        <v>13.94888888888889</v>
      </c>
      <c r="BM109">
        <v>12.560689655172414</v>
      </c>
      <c r="BN109">
        <v>12.086666666666666</v>
      </c>
      <c r="BO109">
        <v>10.183</v>
      </c>
      <c r="BP109">
        <v>12.828888888888887</v>
      </c>
      <c r="BQ109">
        <v>11.645357142857144</v>
      </c>
      <c r="BR109">
        <v>12.111052631578946</v>
      </c>
    </row>
    <row r="110" spans="1:70" x14ac:dyDescent="0.25">
      <c r="A110" s="1" t="s">
        <v>114</v>
      </c>
      <c r="B110" s="1">
        <v>40</v>
      </c>
      <c r="C110" s="1">
        <v>1</v>
      </c>
      <c r="D110" s="1">
        <v>47</v>
      </c>
      <c r="E110">
        <v>614.95000000000005</v>
      </c>
      <c r="F110">
        <v>641.9</v>
      </c>
      <c r="G110">
        <v>664.1</v>
      </c>
      <c r="H110">
        <v>640.31666666666672</v>
      </c>
      <c r="I110">
        <v>100</v>
      </c>
      <c r="J110">
        <v>100</v>
      </c>
      <c r="K110">
        <v>100</v>
      </c>
      <c r="L110">
        <v>100</v>
      </c>
      <c r="M110">
        <v>1144.2</v>
      </c>
      <c r="N110">
        <v>1110.5999999999999</v>
      </c>
      <c r="O110">
        <v>1163.5</v>
      </c>
      <c r="P110">
        <v>1139.4333333333334</v>
      </c>
      <c r="Q110">
        <v>1054.5999999999999</v>
      </c>
      <c r="R110">
        <v>1068.2</v>
      </c>
      <c r="S110">
        <v>1043.8</v>
      </c>
      <c r="T110">
        <v>1055.5333333333333</v>
      </c>
      <c r="U110">
        <v>1097.4833333333333</v>
      </c>
      <c r="V110">
        <v>100</v>
      </c>
      <c r="W110">
        <v>100</v>
      </c>
      <c r="X110">
        <v>80</v>
      </c>
      <c r="Y110">
        <v>93.333333333333329</v>
      </c>
      <c r="Z110">
        <v>90</v>
      </c>
      <c r="AA110">
        <v>100</v>
      </c>
      <c r="AB110">
        <v>90</v>
      </c>
      <c r="AC110">
        <v>93.333333333333329</v>
      </c>
      <c r="AD110">
        <v>93.333333333333329</v>
      </c>
      <c r="AE110">
        <v>1130.4000000000001</v>
      </c>
      <c r="AF110">
        <v>1285.7</v>
      </c>
      <c r="AG110">
        <v>1062</v>
      </c>
      <c r="AH110">
        <v>1159.3666666666666</v>
      </c>
      <c r="AI110">
        <v>1045.3</v>
      </c>
      <c r="AJ110">
        <v>962.5</v>
      </c>
      <c r="AK110">
        <v>991.3</v>
      </c>
      <c r="AL110">
        <v>999.7</v>
      </c>
      <c r="AM110">
        <v>1079.5333333333333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>
        <v>100</v>
      </c>
      <c r="AT110">
        <v>100</v>
      </c>
      <c r="AU110">
        <v>100</v>
      </c>
      <c r="AV110">
        <v>100</v>
      </c>
      <c r="AW110">
        <v>6.1495000000000006</v>
      </c>
      <c r="AX110">
        <v>6.4189999999999996</v>
      </c>
      <c r="AY110">
        <v>6.641</v>
      </c>
      <c r="AZ110">
        <v>6.4031666666666673</v>
      </c>
      <c r="BA110">
        <v>11.442</v>
      </c>
      <c r="BB110">
        <v>11.106</v>
      </c>
      <c r="BC110">
        <v>14.543749999999999</v>
      </c>
      <c r="BD110">
        <v>12.208214285714288</v>
      </c>
      <c r="BE110">
        <v>11.717777777777776</v>
      </c>
      <c r="BF110">
        <v>10.682</v>
      </c>
      <c r="BG110">
        <v>11.597777777777777</v>
      </c>
      <c r="BH110">
        <v>11.309285714285714</v>
      </c>
      <c r="BI110">
        <v>11.758750000000001</v>
      </c>
      <c r="BJ110">
        <v>11.304</v>
      </c>
      <c r="BK110">
        <v>12.857000000000001</v>
      </c>
      <c r="BL110">
        <v>10.62</v>
      </c>
      <c r="BM110">
        <v>11.593666666666666</v>
      </c>
      <c r="BN110">
        <v>10.452999999999999</v>
      </c>
      <c r="BO110">
        <v>9.625</v>
      </c>
      <c r="BP110">
        <v>9.9130000000000003</v>
      </c>
      <c r="BQ110">
        <v>9.9969999999999999</v>
      </c>
      <c r="BR110">
        <v>10.795333333333334</v>
      </c>
    </row>
    <row r="111" spans="1:70" x14ac:dyDescent="0.25">
      <c r="A111" s="1" t="s">
        <v>115</v>
      </c>
      <c r="B111" s="1">
        <v>40</v>
      </c>
      <c r="C111" s="1">
        <v>1</v>
      </c>
      <c r="D111" s="1">
        <v>40</v>
      </c>
      <c r="E111">
        <v>772.5</v>
      </c>
      <c r="F111">
        <v>909.55</v>
      </c>
      <c r="G111">
        <v>763.75</v>
      </c>
      <c r="H111">
        <v>815.26666666666665</v>
      </c>
      <c r="I111">
        <v>100</v>
      </c>
      <c r="J111">
        <v>95</v>
      </c>
      <c r="K111">
        <v>100</v>
      </c>
      <c r="L111">
        <v>98.333333333333329</v>
      </c>
      <c r="M111">
        <v>1118.4000000000001</v>
      </c>
      <c r="N111">
        <v>1206.3</v>
      </c>
      <c r="O111">
        <v>1281.0999999999999</v>
      </c>
      <c r="P111">
        <v>1201.9333333333334</v>
      </c>
      <c r="Q111">
        <v>1242.9000000000001</v>
      </c>
      <c r="R111">
        <v>1044</v>
      </c>
      <c r="S111">
        <v>1148.3</v>
      </c>
      <c r="T111">
        <v>1145.0666666666666</v>
      </c>
      <c r="U111">
        <v>1173.5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>
        <v>999.6</v>
      </c>
      <c r="AF111">
        <v>1125.5999999999999</v>
      </c>
      <c r="AG111">
        <v>983.8</v>
      </c>
      <c r="AH111">
        <v>1036.3333333333333</v>
      </c>
      <c r="AI111">
        <v>1080.4000000000001</v>
      </c>
      <c r="AJ111">
        <v>989.8</v>
      </c>
      <c r="AK111">
        <v>1113.4000000000001</v>
      </c>
      <c r="AL111">
        <v>1061.2</v>
      </c>
      <c r="AM111">
        <v>1048.7666666666667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90</v>
      </c>
      <c r="AT111">
        <v>90</v>
      </c>
      <c r="AU111">
        <v>93.333333333333329</v>
      </c>
      <c r="AV111">
        <v>96.666666666666671</v>
      </c>
      <c r="AW111">
        <v>7.7249999999999996</v>
      </c>
      <c r="AX111">
        <v>9.5742105263157882</v>
      </c>
      <c r="AY111">
        <v>7.6375000000000002</v>
      </c>
      <c r="AZ111">
        <v>8.2908474576271196</v>
      </c>
      <c r="BA111">
        <v>11.184000000000001</v>
      </c>
      <c r="BB111">
        <v>12.062999999999999</v>
      </c>
      <c r="BC111">
        <v>14.234444444444444</v>
      </c>
      <c r="BD111">
        <v>12.433793103448275</v>
      </c>
      <c r="BE111">
        <v>13.81</v>
      </c>
      <c r="BF111">
        <v>10.44</v>
      </c>
      <c r="BG111">
        <v>11.482999999999999</v>
      </c>
      <c r="BH111">
        <v>11.845517241379309</v>
      </c>
      <c r="BI111">
        <v>12.139655172413793</v>
      </c>
      <c r="BJ111">
        <v>9.9960000000000004</v>
      </c>
      <c r="BK111">
        <v>11.255999999999998</v>
      </c>
      <c r="BL111">
        <v>9.8379999999999992</v>
      </c>
      <c r="BM111">
        <v>10.363333333333333</v>
      </c>
      <c r="BN111">
        <v>10.804</v>
      </c>
      <c r="BO111">
        <v>10.997777777777777</v>
      </c>
      <c r="BP111">
        <v>12.371111111111112</v>
      </c>
      <c r="BQ111">
        <v>11.370000000000001</v>
      </c>
      <c r="BR111">
        <v>10.849310344827586</v>
      </c>
    </row>
    <row r="112" spans="1:70" x14ac:dyDescent="0.25">
      <c r="A112" s="1" t="s">
        <v>116</v>
      </c>
      <c r="B112" s="1">
        <v>40</v>
      </c>
      <c r="C112" s="1">
        <v>1</v>
      </c>
      <c r="D112" s="1">
        <v>49</v>
      </c>
      <c r="E112">
        <v>749.85</v>
      </c>
      <c r="F112">
        <v>717.1</v>
      </c>
      <c r="G112">
        <v>703.75</v>
      </c>
      <c r="H112">
        <v>723.56666666666672</v>
      </c>
      <c r="I112">
        <v>100</v>
      </c>
      <c r="J112">
        <v>100</v>
      </c>
      <c r="K112">
        <v>100</v>
      </c>
      <c r="L112">
        <v>100</v>
      </c>
      <c r="M112">
        <v>915.7</v>
      </c>
      <c r="N112">
        <v>879.2</v>
      </c>
      <c r="O112">
        <v>953.5</v>
      </c>
      <c r="P112">
        <v>916.13333333333333</v>
      </c>
      <c r="Q112">
        <v>835.4</v>
      </c>
      <c r="R112">
        <v>830.4</v>
      </c>
      <c r="S112">
        <v>861.4</v>
      </c>
      <c r="T112">
        <v>842.4</v>
      </c>
      <c r="U112">
        <v>879.26666666666665</v>
      </c>
      <c r="V112">
        <v>100</v>
      </c>
      <c r="W112">
        <v>100</v>
      </c>
      <c r="X112">
        <v>90</v>
      </c>
      <c r="Y112">
        <v>96.666666666666671</v>
      </c>
      <c r="Z112">
        <v>90</v>
      </c>
      <c r="AA112">
        <v>100</v>
      </c>
      <c r="AB112">
        <v>100</v>
      </c>
      <c r="AC112">
        <v>96.666666666666671</v>
      </c>
      <c r="AD112">
        <v>96.666666666666671</v>
      </c>
      <c r="AE112">
        <v>1179.2</v>
      </c>
      <c r="AF112">
        <v>1165</v>
      </c>
      <c r="AG112">
        <v>888.7</v>
      </c>
      <c r="AH112">
        <v>1077.6333333333334</v>
      </c>
      <c r="AI112">
        <v>1077.5999999999999</v>
      </c>
      <c r="AJ112">
        <v>988.6</v>
      </c>
      <c r="AK112">
        <v>1141.0999999999999</v>
      </c>
      <c r="AL112">
        <v>1069.0999999999999</v>
      </c>
      <c r="AM112">
        <v>1073.3666666666666</v>
      </c>
      <c r="AN112">
        <v>100</v>
      </c>
      <c r="AO112">
        <v>100</v>
      </c>
      <c r="AP112">
        <v>100</v>
      </c>
      <c r="AQ112">
        <v>100</v>
      </c>
      <c r="AR112">
        <v>90</v>
      </c>
      <c r="AS112">
        <v>90</v>
      </c>
      <c r="AT112">
        <v>90</v>
      </c>
      <c r="AU112">
        <v>90</v>
      </c>
      <c r="AV112">
        <v>95</v>
      </c>
      <c r="AW112">
        <v>7.4984999999999999</v>
      </c>
      <c r="AX112">
        <v>7.1710000000000003</v>
      </c>
      <c r="AY112">
        <v>7.0374999999999996</v>
      </c>
      <c r="AZ112">
        <v>7.2356666666666669</v>
      </c>
      <c r="BA112">
        <v>9.157</v>
      </c>
      <c r="BB112">
        <v>8.7919999999999998</v>
      </c>
      <c r="BC112">
        <v>10.594444444444445</v>
      </c>
      <c r="BD112">
        <v>9.4772413793103443</v>
      </c>
      <c r="BE112">
        <v>9.2822222222222219</v>
      </c>
      <c r="BF112">
        <v>8.3040000000000003</v>
      </c>
      <c r="BG112">
        <v>8.613999999999999</v>
      </c>
      <c r="BH112">
        <v>8.7144827586206883</v>
      </c>
      <c r="BI112">
        <v>9.0958620689655163</v>
      </c>
      <c r="BJ112">
        <v>11.792</v>
      </c>
      <c r="BK112">
        <v>11.65</v>
      </c>
      <c r="BL112">
        <v>8.8870000000000005</v>
      </c>
      <c r="BM112">
        <v>10.776333333333334</v>
      </c>
      <c r="BN112">
        <v>11.973333333333333</v>
      </c>
      <c r="BO112">
        <v>10.984444444444446</v>
      </c>
      <c r="BP112">
        <v>12.678888888888888</v>
      </c>
      <c r="BQ112">
        <v>11.878888888888888</v>
      </c>
      <c r="BR112">
        <v>11.29859649122807</v>
      </c>
    </row>
    <row r="113" spans="1:70" x14ac:dyDescent="0.25">
      <c r="A113" s="1" t="s">
        <v>117</v>
      </c>
      <c r="B113" s="1">
        <v>40</v>
      </c>
      <c r="C113" s="1">
        <v>2</v>
      </c>
      <c r="D113" s="1">
        <v>46</v>
      </c>
      <c r="E113">
        <v>800.9</v>
      </c>
      <c r="F113">
        <v>752.75</v>
      </c>
      <c r="G113">
        <v>789.95</v>
      </c>
      <c r="H113">
        <v>781.2</v>
      </c>
      <c r="I113">
        <v>100</v>
      </c>
      <c r="J113">
        <v>100</v>
      </c>
      <c r="K113">
        <v>100</v>
      </c>
      <c r="L113">
        <v>100</v>
      </c>
      <c r="M113">
        <v>783.3</v>
      </c>
      <c r="N113">
        <v>768.7</v>
      </c>
      <c r="O113">
        <v>837.4</v>
      </c>
      <c r="P113">
        <v>796.4666666666667</v>
      </c>
      <c r="Q113">
        <v>850.8</v>
      </c>
      <c r="R113">
        <v>849.4</v>
      </c>
      <c r="S113">
        <v>691.3</v>
      </c>
      <c r="T113">
        <v>797.16666666666663</v>
      </c>
      <c r="U113">
        <v>796.81666666666672</v>
      </c>
      <c r="V113">
        <v>100</v>
      </c>
      <c r="W113">
        <v>100</v>
      </c>
      <c r="X113">
        <v>80</v>
      </c>
      <c r="Y113">
        <v>93.333333333333329</v>
      </c>
      <c r="Z113">
        <v>90</v>
      </c>
      <c r="AA113">
        <v>100</v>
      </c>
      <c r="AB113">
        <v>100</v>
      </c>
      <c r="AC113">
        <v>96.666666666666671</v>
      </c>
      <c r="AD113">
        <v>95</v>
      </c>
      <c r="AE113">
        <v>854.8</v>
      </c>
      <c r="AF113">
        <v>859.6</v>
      </c>
      <c r="AG113">
        <v>806</v>
      </c>
      <c r="AH113">
        <v>840.13333333333333</v>
      </c>
      <c r="AI113">
        <v>836.2</v>
      </c>
      <c r="AJ113">
        <v>773.3</v>
      </c>
      <c r="AK113">
        <v>825.4</v>
      </c>
      <c r="AL113">
        <v>811.63333333333333</v>
      </c>
      <c r="AM113">
        <v>825.88333333333333</v>
      </c>
      <c r="AN113">
        <v>100</v>
      </c>
      <c r="AO113">
        <v>100</v>
      </c>
      <c r="AP113">
        <v>100</v>
      </c>
      <c r="AQ113">
        <v>100</v>
      </c>
      <c r="AR113">
        <v>90</v>
      </c>
      <c r="AS113">
        <v>100</v>
      </c>
      <c r="AT113">
        <v>80</v>
      </c>
      <c r="AU113">
        <v>90</v>
      </c>
      <c r="AV113">
        <v>95</v>
      </c>
      <c r="AW113">
        <v>8.0090000000000003</v>
      </c>
      <c r="AX113">
        <v>7.5274999999999999</v>
      </c>
      <c r="AY113">
        <v>7.8995000000000006</v>
      </c>
      <c r="AZ113">
        <v>7.8120000000000003</v>
      </c>
      <c r="BA113">
        <v>7.8329999999999993</v>
      </c>
      <c r="BB113">
        <v>7.6870000000000003</v>
      </c>
      <c r="BC113">
        <v>10.467499999999999</v>
      </c>
      <c r="BD113">
        <v>8.5335714285714293</v>
      </c>
      <c r="BE113">
        <v>9.4533333333333331</v>
      </c>
      <c r="BF113">
        <v>8.4939999999999998</v>
      </c>
      <c r="BG113">
        <v>6.9129999999999994</v>
      </c>
      <c r="BH113">
        <v>8.2465517241379303</v>
      </c>
      <c r="BI113">
        <v>8.3875438596491225</v>
      </c>
      <c r="BJ113">
        <v>8.548</v>
      </c>
      <c r="BK113">
        <v>8.5960000000000001</v>
      </c>
      <c r="BL113">
        <v>8.06</v>
      </c>
      <c r="BM113">
        <v>8.4013333333333335</v>
      </c>
      <c r="BN113">
        <v>9.2911111111111122</v>
      </c>
      <c r="BO113">
        <v>7.7329999999999997</v>
      </c>
      <c r="BP113">
        <v>10.317499999999999</v>
      </c>
      <c r="BQ113">
        <v>9.018148148148148</v>
      </c>
      <c r="BR113">
        <v>8.6935087719298245</v>
      </c>
    </row>
    <row r="114" spans="1:70" x14ac:dyDescent="0.25">
      <c r="A114" s="1" t="s">
        <v>118</v>
      </c>
      <c r="B114" s="1">
        <v>40</v>
      </c>
      <c r="C114" s="1">
        <v>2</v>
      </c>
      <c r="D114" s="1">
        <v>46</v>
      </c>
      <c r="E114">
        <v>618.65</v>
      </c>
      <c r="F114">
        <v>627.45000000000005</v>
      </c>
      <c r="G114">
        <v>643.1</v>
      </c>
      <c r="H114">
        <v>629.73333333333335</v>
      </c>
      <c r="I114">
        <v>100</v>
      </c>
      <c r="J114">
        <v>95</v>
      </c>
      <c r="K114">
        <v>95</v>
      </c>
      <c r="L114">
        <v>96.666666666666671</v>
      </c>
      <c r="M114">
        <v>1284.9000000000001</v>
      </c>
      <c r="N114">
        <v>1366.4</v>
      </c>
      <c r="O114">
        <v>1300.5</v>
      </c>
      <c r="P114">
        <v>1317.2666666666667</v>
      </c>
      <c r="Q114">
        <v>1191.9000000000001</v>
      </c>
      <c r="R114">
        <v>1001</v>
      </c>
      <c r="S114">
        <v>1039.3</v>
      </c>
      <c r="T114">
        <v>1077.4000000000001</v>
      </c>
      <c r="U114">
        <v>1197.3333333333333</v>
      </c>
      <c r="V114">
        <v>100</v>
      </c>
      <c r="W114">
        <v>100</v>
      </c>
      <c r="X114">
        <v>90</v>
      </c>
      <c r="Y114">
        <v>96.666666666666671</v>
      </c>
      <c r="Z114">
        <v>80</v>
      </c>
      <c r="AA114">
        <v>90</v>
      </c>
      <c r="AB114">
        <v>100</v>
      </c>
      <c r="AC114">
        <v>90</v>
      </c>
      <c r="AD114">
        <v>93.333333333333329</v>
      </c>
      <c r="AE114">
        <v>1516.8</v>
      </c>
      <c r="AF114">
        <v>1547.5</v>
      </c>
      <c r="AG114">
        <v>1367.8</v>
      </c>
      <c r="AH114">
        <v>1477.3666666666666</v>
      </c>
      <c r="AI114">
        <v>1450.4</v>
      </c>
      <c r="AJ114">
        <v>1742.5</v>
      </c>
      <c r="AK114">
        <v>1545.5</v>
      </c>
      <c r="AL114">
        <v>1579.4666666666667</v>
      </c>
      <c r="AM114">
        <v>1528.4166666666667</v>
      </c>
      <c r="AN114">
        <v>100</v>
      </c>
      <c r="AO114">
        <v>90</v>
      </c>
      <c r="AP114">
        <v>100</v>
      </c>
      <c r="AQ114">
        <v>96.666666666666671</v>
      </c>
      <c r="AR114">
        <v>80</v>
      </c>
      <c r="AS114">
        <v>90</v>
      </c>
      <c r="AT114">
        <v>80</v>
      </c>
      <c r="AU114">
        <v>83.333333333333329</v>
      </c>
      <c r="AV114">
        <v>90</v>
      </c>
      <c r="AW114">
        <v>6.1864999999999997</v>
      </c>
      <c r="AX114">
        <v>6.6047368421052637</v>
      </c>
      <c r="AY114">
        <v>6.769473684210527</v>
      </c>
      <c r="AZ114">
        <v>6.5144827586206899</v>
      </c>
      <c r="BA114">
        <v>12.849</v>
      </c>
      <c r="BB114">
        <v>13.664000000000001</v>
      </c>
      <c r="BC114">
        <v>14.45</v>
      </c>
      <c r="BD114">
        <v>13.626896551724137</v>
      </c>
      <c r="BE114">
        <v>14.898750000000001</v>
      </c>
      <c r="BF114">
        <v>11.122222222222222</v>
      </c>
      <c r="BG114">
        <v>10.392999999999999</v>
      </c>
      <c r="BH114">
        <v>11.971111111111112</v>
      </c>
      <c r="BI114">
        <v>12.828571428571429</v>
      </c>
      <c r="BJ114">
        <v>15.167999999999999</v>
      </c>
      <c r="BK114">
        <v>17.194444444444443</v>
      </c>
      <c r="BL114">
        <v>13.677999999999999</v>
      </c>
      <c r="BM114">
        <v>15.28310344827586</v>
      </c>
      <c r="BN114">
        <v>18.130000000000003</v>
      </c>
      <c r="BO114">
        <v>19.361111111111111</v>
      </c>
      <c r="BP114">
        <v>19.318750000000001</v>
      </c>
      <c r="BQ114">
        <v>18.953600000000002</v>
      </c>
      <c r="BR114">
        <v>16.982407407407408</v>
      </c>
    </row>
    <row r="115" spans="1:70" x14ac:dyDescent="0.25">
      <c r="A115" s="1" t="s">
        <v>119</v>
      </c>
      <c r="B115" s="1">
        <v>40</v>
      </c>
      <c r="C115" s="1">
        <v>2</v>
      </c>
      <c r="D115" s="1">
        <v>46</v>
      </c>
      <c r="E115">
        <v>837.65</v>
      </c>
      <c r="F115">
        <v>761.15</v>
      </c>
      <c r="G115">
        <v>746.8</v>
      </c>
      <c r="H115">
        <v>781.86666666666667</v>
      </c>
      <c r="I115">
        <v>95</v>
      </c>
      <c r="J115">
        <v>100</v>
      </c>
      <c r="K115">
        <v>100</v>
      </c>
      <c r="L115">
        <v>98.333333333333329</v>
      </c>
      <c r="M115">
        <v>1345.8</v>
      </c>
      <c r="N115">
        <v>920.7</v>
      </c>
      <c r="O115">
        <v>1193.5</v>
      </c>
      <c r="P115">
        <v>1153.3333333333333</v>
      </c>
      <c r="Q115">
        <v>1469.9</v>
      </c>
      <c r="R115">
        <v>1538.3</v>
      </c>
      <c r="S115">
        <v>1275.5999999999999</v>
      </c>
      <c r="T115">
        <v>1427.9333333333334</v>
      </c>
      <c r="U115">
        <v>1290.6333333333334</v>
      </c>
      <c r="V115">
        <v>90</v>
      </c>
      <c r="W115">
        <v>100</v>
      </c>
      <c r="X115">
        <v>90</v>
      </c>
      <c r="Y115">
        <v>93.333333333333329</v>
      </c>
      <c r="Z115">
        <v>80</v>
      </c>
      <c r="AA115">
        <v>80</v>
      </c>
      <c r="AB115">
        <v>90</v>
      </c>
      <c r="AC115">
        <v>83.333333333333329</v>
      </c>
      <c r="AD115">
        <v>88.333333333333329</v>
      </c>
      <c r="AE115">
        <v>1036.9000000000001</v>
      </c>
      <c r="AF115">
        <v>1207.5</v>
      </c>
      <c r="AG115">
        <v>1084</v>
      </c>
      <c r="AH115">
        <v>1109.4666666666667</v>
      </c>
      <c r="AI115">
        <v>1416.2</v>
      </c>
      <c r="AJ115">
        <v>1396.5</v>
      </c>
      <c r="AK115">
        <v>1285.0999999999999</v>
      </c>
      <c r="AL115">
        <v>1365.9333333333334</v>
      </c>
      <c r="AM115">
        <v>1237.7</v>
      </c>
      <c r="AN115">
        <v>100</v>
      </c>
      <c r="AO115">
        <v>90</v>
      </c>
      <c r="AP115">
        <v>100</v>
      </c>
      <c r="AQ115">
        <v>96.666666666666671</v>
      </c>
      <c r="AR115">
        <v>100</v>
      </c>
      <c r="AS115">
        <v>100</v>
      </c>
      <c r="AT115">
        <v>100</v>
      </c>
      <c r="AU115">
        <v>100</v>
      </c>
      <c r="AV115">
        <v>98.333333333333329</v>
      </c>
      <c r="AW115">
        <v>8.8173684210526311</v>
      </c>
      <c r="AX115">
        <v>7.6114999999999995</v>
      </c>
      <c r="AY115">
        <v>7.468</v>
      </c>
      <c r="AZ115">
        <v>7.9511864406779669</v>
      </c>
      <c r="BA115">
        <v>14.953333333333333</v>
      </c>
      <c r="BB115">
        <v>9.2070000000000007</v>
      </c>
      <c r="BC115">
        <v>13.261111111111111</v>
      </c>
      <c r="BD115">
        <v>12.357142857142858</v>
      </c>
      <c r="BE115">
        <v>18.373750000000001</v>
      </c>
      <c r="BF115">
        <v>19.228749999999998</v>
      </c>
      <c r="BG115">
        <v>14.173333333333332</v>
      </c>
      <c r="BH115">
        <v>17.135200000000001</v>
      </c>
      <c r="BI115">
        <v>14.610943396226418</v>
      </c>
      <c r="BJ115">
        <v>10.369000000000002</v>
      </c>
      <c r="BK115">
        <v>13.416666666666666</v>
      </c>
      <c r="BL115">
        <v>10.84</v>
      </c>
      <c r="BM115">
        <v>11.477241379310344</v>
      </c>
      <c r="BN115">
        <v>14.162000000000001</v>
      </c>
      <c r="BO115">
        <v>13.965</v>
      </c>
      <c r="BP115">
        <v>12.850999999999999</v>
      </c>
      <c r="BQ115">
        <v>13.659333333333334</v>
      </c>
      <c r="BR115">
        <v>12.58677966101695</v>
      </c>
    </row>
    <row r="116" spans="1:70" x14ac:dyDescent="0.25">
      <c r="A116" s="1" t="s">
        <v>120</v>
      </c>
      <c r="B116" s="1">
        <v>40</v>
      </c>
      <c r="C116" s="1">
        <v>2</v>
      </c>
      <c r="D116" s="1">
        <v>46</v>
      </c>
      <c r="E116">
        <v>768.2</v>
      </c>
      <c r="F116">
        <v>703.85</v>
      </c>
      <c r="G116">
        <v>802.6</v>
      </c>
      <c r="H116">
        <v>758.2166666666667</v>
      </c>
      <c r="I116">
        <v>100</v>
      </c>
      <c r="J116">
        <v>100</v>
      </c>
      <c r="K116">
        <v>95</v>
      </c>
      <c r="L116">
        <v>98.333333333333329</v>
      </c>
      <c r="M116">
        <v>1083.3</v>
      </c>
      <c r="N116">
        <v>1337.8</v>
      </c>
      <c r="O116">
        <v>1250.7</v>
      </c>
      <c r="P116">
        <v>1223.9333333333334</v>
      </c>
      <c r="Q116">
        <v>1198.9000000000001</v>
      </c>
      <c r="R116">
        <v>1074.7</v>
      </c>
      <c r="S116">
        <v>1025.5999999999999</v>
      </c>
      <c r="T116">
        <v>1099.7333333333333</v>
      </c>
      <c r="U116">
        <v>1161.8333333333333</v>
      </c>
      <c r="V116">
        <v>100</v>
      </c>
      <c r="W116">
        <v>90</v>
      </c>
      <c r="X116">
        <v>90</v>
      </c>
      <c r="Y116">
        <v>93.333333333333329</v>
      </c>
      <c r="Z116">
        <v>80</v>
      </c>
      <c r="AA116">
        <v>90</v>
      </c>
      <c r="AB116">
        <v>100</v>
      </c>
      <c r="AC116">
        <v>90</v>
      </c>
      <c r="AD116">
        <v>91.666666666666671</v>
      </c>
      <c r="AE116">
        <v>1136.8</v>
      </c>
      <c r="AF116">
        <v>1032</v>
      </c>
      <c r="AG116">
        <v>1262.9000000000001</v>
      </c>
      <c r="AH116">
        <v>1143.9000000000001</v>
      </c>
      <c r="AI116">
        <v>1379.5</v>
      </c>
      <c r="AJ116">
        <v>1274.0999999999999</v>
      </c>
      <c r="AK116">
        <v>1194.5999999999999</v>
      </c>
      <c r="AL116">
        <v>1282.7333333333333</v>
      </c>
      <c r="AM116">
        <v>1213.3166666666666</v>
      </c>
      <c r="AN116">
        <v>90</v>
      </c>
      <c r="AO116">
        <v>100</v>
      </c>
      <c r="AP116">
        <v>100</v>
      </c>
      <c r="AQ116">
        <v>96.666666666666671</v>
      </c>
      <c r="AR116">
        <v>100</v>
      </c>
      <c r="AS116">
        <v>90</v>
      </c>
      <c r="AT116">
        <v>100</v>
      </c>
      <c r="AU116">
        <v>96.666666666666671</v>
      </c>
      <c r="AV116">
        <v>96.666666666666671</v>
      </c>
      <c r="AW116">
        <v>7.6820000000000004</v>
      </c>
      <c r="AX116">
        <v>7.0385</v>
      </c>
      <c r="AY116">
        <v>8.4484210526315788</v>
      </c>
      <c r="AZ116">
        <v>7.710677966101696</v>
      </c>
      <c r="BA116">
        <v>10.833</v>
      </c>
      <c r="BB116">
        <v>14.864444444444445</v>
      </c>
      <c r="BC116">
        <v>13.896666666666667</v>
      </c>
      <c r="BD116">
        <v>13.113571428571429</v>
      </c>
      <c r="BE116">
        <v>14.986250000000002</v>
      </c>
      <c r="BF116">
        <v>11.941111111111111</v>
      </c>
      <c r="BG116">
        <v>10.255999999999998</v>
      </c>
      <c r="BH116">
        <v>12.219259259259259</v>
      </c>
      <c r="BI116">
        <v>12.674545454545454</v>
      </c>
      <c r="BJ116">
        <v>12.63111111111111</v>
      </c>
      <c r="BK116">
        <v>10.32</v>
      </c>
      <c r="BL116">
        <v>12.629000000000001</v>
      </c>
      <c r="BM116">
        <v>11.83344827586207</v>
      </c>
      <c r="BN116">
        <v>13.795</v>
      </c>
      <c r="BO116">
        <v>14.156666666666666</v>
      </c>
      <c r="BP116">
        <v>11.946</v>
      </c>
      <c r="BQ116">
        <v>13.269655172413792</v>
      </c>
      <c r="BR116">
        <v>12.55155172413793</v>
      </c>
    </row>
    <row r="117" spans="1:70" x14ac:dyDescent="0.25">
      <c r="A117" s="1" t="s">
        <v>121</v>
      </c>
      <c r="B117" s="1">
        <v>40</v>
      </c>
      <c r="C117" s="1">
        <v>2</v>
      </c>
      <c r="D117" s="1">
        <v>48</v>
      </c>
      <c r="E117">
        <v>898.2</v>
      </c>
      <c r="F117">
        <v>1027</v>
      </c>
      <c r="G117">
        <v>974.8</v>
      </c>
      <c r="H117">
        <v>966.66666666666663</v>
      </c>
      <c r="I117">
        <v>100</v>
      </c>
      <c r="J117">
        <v>90</v>
      </c>
      <c r="K117">
        <v>95</v>
      </c>
      <c r="L117">
        <v>95</v>
      </c>
      <c r="M117">
        <v>1052</v>
      </c>
      <c r="N117">
        <v>1057.2</v>
      </c>
      <c r="O117">
        <v>1010.6</v>
      </c>
      <c r="P117">
        <v>1039.9333333333334</v>
      </c>
      <c r="Q117">
        <v>1086</v>
      </c>
      <c r="R117">
        <v>1039.8</v>
      </c>
      <c r="S117">
        <v>913.3</v>
      </c>
      <c r="T117">
        <v>1013.0333333333333</v>
      </c>
      <c r="U117">
        <v>1026.4833333333333</v>
      </c>
      <c r="V117">
        <v>100</v>
      </c>
      <c r="W117">
        <v>90</v>
      </c>
      <c r="X117">
        <v>90</v>
      </c>
      <c r="Y117">
        <v>93.333333333333329</v>
      </c>
      <c r="Z117">
        <v>70</v>
      </c>
      <c r="AA117">
        <v>90</v>
      </c>
      <c r="AB117">
        <v>90</v>
      </c>
      <c r="AC117">
        <v>83.333333333333329</v>
      </c>
      <c r="AD117">
        <v>88.333333333333329</v>
      </c>
      <c r="AE117">
        <v>1126.9000000000001</v>
      </c>
      <c r="AF117">
        <v>1174.0999999999999</v>
      </c>
      <c r="AG117">
        <v>1025.7</v>
      </c>
      <c r="AH117">
        <v>1108.9000000000001</v>
      </c>
      <c r="AI117">
        <v>1137.7</v>
      </c>
      <c r="AJ117">
        <v>1080.7</v>
      </c>
      <c r="AK117">
        <v>1141.2</v>
      </c>
      <c r="AL117">
        <v>1119.8666666666666</v>
      </c>
      <c r="AM117">
        <v>1114.3833333333334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90</v>
      </c>
      <c r="AU117">
        <v>96.666666666666671</v>
      </c>
      <c r="AV117">
        <v>98.333333333333329</v>
      </c>
      <c r="AW117">
        <v>8.9820000000000011</v>
      </c>
      <c r="AX117">
        <v>11.411111111111111</v>
      </c>
      <c r="AY117">
        <v>10.261052631578947</v>
      </c>
      <c r="AZ117">
        <v>10.175438596491228</v>
      </c>
      <c r="BA117">
        <v>10.52</v>
      </c>
      <c r="BB117">
        <v>11.746666666666668</v>
      </c>
      <c r="BC117">
        <v>11.228888888888889</v>
      </c>
      <c r="BD117">
        <v>11.142142857142858</v>
      </c>
      <c r="BE117">
        <v>15.514285714285714</v>
      </c>
      <c r="BF117">
        <v>11.553333333333333</v>
      </c>
      <c r="BG117">
        <v>10.147777777777778</v>
      </c>
      <c r="BH117">
        <v>12.1564</v>
      </c>
      <c r="BI117">
        <v>11.62056603773585</v>
      </c>
      <c r="BJ117">
        <v>11.269</v>
      </c>
      <c r="BK117">
        <v>11.741</v>
      </c>
      <c r="BL117">
        <v>10.257</v>
      </c>
      <c r="BM117">
        <v>11.089</v>
      </c>
      <c r="BN117">
        <v>11.377000000000001</v>
      </c>
      <c r="BO117">
        <v>10.807</v>
      </c>
      <c r="BP117">
        <v>12.68</v>
      </c>
      <c r="BQ117">
        <v>11.584827586206895</v>
      </c>
      <c r="BR117">
        <v>11.332711864406781</v>
      </c>
    </row>
    <row r="118" spans="1:70" x14ac:dyDescent="0.25">
      <c r="A118" s="1" t="s">
        <v>123</v>
      </c>
      <c r="B118" s="1">
        <v>40</v>
      </c>
      <c r="C118" s="1">
        <v>2</v>
      </c>
      <c r="D118" s="1">
        <v>40</v>
      </c>
      <c r="E118">
        <v>691.2</v>
      </c>
      <c r="F118">
        <v>669.8</v>
      </c>
      <c r="G118">
        <v>677.3</v>
      </c>
      <c r="H118">
        <v>679.43333333333328</v>
      </c>
      <c r="I118">
        <v>100</v>
      </c>
      <c r="J118">
        <v>100</v>
      </c>
      <c r="K118">
        <v>100</v>
      </c>
      <c r="L118">
        <v>100</v>
      </c>
      <c r="M118">
        <v>1334.2</v>
      </c>
      <c r="N118">
        <v>1595.1</v>
      </c>
      <c r="O118">
        <v>1429.3</v>
      </c>
      <c r="P118">
        <v>1452.8666666666666</v>
      </c>
      <c r="Q118">
        <v>1157.7</v>
      </c>
      <c r="R118">
        <v>1240</v>
      </c>
      <c r="S118">
        <v>1204.8</v>
      </c>
      <c r="T118">
        <v>1200.8333333333333</v>
      </c>
      <c r="U118">
        <v>1326.85</v>
      </c>
      <c r="V118">
        <v>100</v>
      </c>
      <c r="W118">
        <v>100</v>
      </c>
      <c r="X118">
        <v>80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>
        <v>1102.2</v>
      </c>
      <c r="AF118">
        <v>1297.9000000000001</v>
      </c>
      <c r="AG118">
        <v>1257.0999999999999</v>
      </c>
      <c r="AH118">
        <v>1219.0666666666666</v>
      </c>
      <c r="AI118">
        <v>1387.3</v>
      </c>
      <c r="AJ118">
        <v>1402</v>
      </c>
      <c r="AK118">
        <v>1380.9</v>
      </c>
      <c r="AL118">
        <v>1390.0666666666666</v>
      </c>
      <c r="AM118">
        <v>1304.5666666666666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  <c r="AU118">
        <v>100</v>
      </c>
      <c r="AV118">
        <v>100</v>
      </c>
      <c r="AW118">
        <v>6.9120000000000008</v>
      </c>
      <c r="AX118">
        <v>6.6979999999999995</v>
      </c>
      <c r="AY118">
        <v>6.7729999999999997</v>
      </c>
      <c r="AZ118">
        <v>6.7943333333333324</v>
      </c>
      <c r="BA118">
        <v>13.342000000000001</v>
      </c>
      <c r="BB118">
        <v>15.950999999999999</v>
      </c>
      <c r="BC118">
        <v>17.866250000000001</v>
      </c>
      <c r="BD118">
        <v>15.56642857142857</v>
      </c>
      <c r="BE118">
        <v>12.863333333333333</v>
      </c>
      <c r="BF118">
        <v>12.4</v>
      </c>
      <c r="BG118">
        <v>12.048</v>
      </c>
      <c r="BH118">
        <v>12.422413793103447</v>
      </c>
      <c r="BI118">
        <v>13.966842105263156</v>
      </c>
      <c r="BJ118">
        <v>11.022</v>
      </c>
      <c r="BK118">
        <v>12.979000000000001</v>
      </c>
      <c r="BL118">
        <v>12.571</v>
      </c>
      <c r="BM118">
        <v>12.190666666666665</v>
      </c>
      <c r="BN118">
        <v>13.872999999999999</v>
      </c>
      <c r="BO118">
        <v>14.02</v>
      </c>
      <c r="BP118">
        <v>13.809000000000001</v>
      </c>
      <c r="BQ118">
        <v>13.900666666666666</v>
      </c>
      <c r="BR118">
        <v>13.045666666666666</v>
      </c>
    </row>
    <row r="119" spans="1:70" x14ac:dyDescent="0.25">
      <c r="A119" s="1" t="s">
        <v>124</v>
      </c>
      <c r="B119" s="1">
        <v>40</v>
      </c>
      <c r="C119" s="1">
        <v>2</v>
      </c>
      <c r="D119" s="1">
        <v>49</v>
      </c>
      <c r="E119">
        <v>1248.1500000000001</v>
      </c>
      <c r="F119">
        <v>1158.9000000000001</v>
      </c>
      <c r="G119">
        <v>1105.0999999999999</v>
      </c>
      <c r="H119">
        <v>1170.7166666666667</v>
      </c>
      <c r="I119">
        <v>90</v>
      </c>
      <c r="J119">
        <v>100</v>
      </c>
      <c r="K119">
        <v>100</v>
      </c>
      <c r="L119">
        <v>96.666666666666671</v>
      </c>
      <c r="M119">
        <v>1502.3</v>
      </c>
      <c r="N119">
        <v>1426.3</v>
      </c>
      <c r="O119">
        <v>1487.4</v>
      </c>
      <c r="P119">
        <v>1472</v>
      </c>
      <c r="Q119">
        <v>1381.5</v>
      </c>
      <c r="R119">
        <v>1303.2</v>
      </c>
      <c r="S119">
        <v>1513.6</v>
      </c>
      <c r="T119">
        <v>1399.4333333333334</v>
      </c>
      <c r="U119">
        <v>1435.7166666666667</v>
      </c>
      <c r="V119">
        <v>90</v>
      </c>
      <c r="W119">
        <v>90</v>
      </c>
      <c r="X119">
        <v>80</v>
      </c>
      <c r="Y119">
        <v>86.666666666666671</v>
      </c>
      <c r="Z119">
        <v>90</v>
      </c>
      <c r="AA119">
        <v>100</v>
      </c>
      <c r="AB119">
        <v>90</v>
      </c>
      <c r="AC119">
        <v>93.333333333333329</v>
      </c>
      <c r="AD119">
        <v>90</v>
      </c>
      <c r="AE119">
        <v>1280.3</v>
      </c>
      <c r="AF119">
        <v>1430.1</v>
      </c>
      <c r="AG119">
        <v>1489.7</v>
      </c>
      <c r="AH119">
        <v>1400.0333333333333</v>
      </c>
      <c r="AI119">
        <v>1617.1</v>
      </c>
      <c r="AJ119">
        <v>1335.4</v>
      </c>
      <c r="AK119">
        <v>1419.2</v>
      </c>
      <c r="AL119">
        <v>1457.2333333333333</v>
      </c>
      <c r="AM119">
        <v>1428.6333333333334</v>
      </c>
      <c r="AN119">
        <v>100</v>
      </c>
      <c r="AO119">
        <v>100</v>
      </c>
      <c r="AP119">
        <v>100</v>
      </c>
      <c r="AQ119">
        <v>100</v>
      </c>
      <c r="AR119">
        <v>90</v>
      </c>
      <c r="AS119">
        <v>100</v>
      </c>
      <c r="AT119">
        <v>100</v>
      </c>
      <c r="AU119">
        <v>96.666666666666671</v>
      </c>
      <c r="AV119">
        <v>98.333333333333329</v>
      </c>
      <c r="AW119">
        <v>13.868333333333334</v>
      </c>
      <c r="AX119">
        <v>11.589</v>
      </c>
      <c r="AY119">
        <v>11.050999999999998</v>
      </c>
      <c r="AZ119">
        <v>12.110862068965517</v>
      </c>
      <c r="BA119">
        <v>16.69222222222222</v>
      </c>
      <c r="BB119">
        <v>15.847777777777777</v>
      </c>
      <c r="BC119">
        <v>18.592500000000001</v>
      </c>
      <c r="BD119">
        <v>16.984615384615385</v>
      </c>
      <c r="BE119">
        <v>15.35</v>
      </c>
      <c r="BF119">
        <v>13.032</v>
      </c>
      <c r="BG119">
        <v>16.817777777777778</v>
      </c>
      <c r="BH119">
        <v>14.993928571428572</v>
      </c>
      <c r="BI119">
        <v>15.952407407407408</v>
      </c>
      <c r="BJ119">
        <v>12.802999999999999</v>
      </c>
      <c r="BK119">
        <v>14.300999999999998</v>
      </c>
      <c r="BL119">
        <v>14.897</v>
      </c>
      <c r="BM119">
        <v>14.000333333333334</v>
      </c>
      <c r="BN119">
        <v>17.967777777777776</v>
      </c>
      <c r="BO119">
        <v>13.354000000000001</v>
      </c>
      <c r="BP119">
        <v>14.192</v>
      </c>
      <c r="BQ119">
        <v>15.074827586206895</v>
      </c>
      <c r="BR119">
        <v>14.528474576271188</v>
      </c>
    </row>
    <row r="120" spans="1:70" x14ac:dyDescent="0.25">
      <c r="A120" s="1" t="s">
        <v>125</v>
      </c>
      <c r="B120" s="1">
        <v>40</v>
      </c>
      <c r="C120" s="1">
        <v>2</v>
      </c>
      <c r="D120" s="1">
        <v>43</v>
      </c>
      <c r="E120">
        <v>595.35</v>
      </c>
      <c r="F120">
        <v>607.29999999999995</v>
      </c>
      <c r="G120">
        <v>590.45000000000005</v>
      </c>
      <c r="H120">
        <v>597.70000000000005</v>
      </c>
      <c r="I120">
        <v>100</v>
      </c>
      <c r="J120">
        <v>100</v>
      </c>
      <c r="K120">
        <v>100</v>
      </c>
      <c r="L120">
        <v>100</v>
      </c>
      <c r="M120">
        <v>868</v>
      </c>
      <c r="N120">
        <v>888.4</v>
      </c>
      <c r="O120">
        <v>971.7</v>
      </c>
      <c r="P120">
        <v>909.36666666666667</v>
      </c>
      <c r="Q120">
        <v>963.6</v>
      </c>
      <c r="R120">
        <v>953.7</v>
      </c>
      <c r="S120">
        <v>926</v>
      </c>
      <c r="T120">
        <v>947.76666666666665</v>
      </c>
      <c r="U120">
        <v>928.56666666666672</v>
      </c>
      <c r="V120">
        <v>90</v>
      </c>
      <c r="W120">
        <v>100</v>
      </c>
      <c r="X120">
        <v>100</v>
      </c>
      <c r="Y120">
        <v>96.666666666666671</v>
      </c>
      <c r="Z120">
        <v>90</v>
      </c>
      <c r="AA120">
        <v>100</v>
      </c>
      <c r="AB120">
        <v>90</v>
      </c>
      <c r="AC120">
        <v>93.333333333333329</v>
      </c>
      <c r="AD120">
        <v>95</v>
      </c>
      <c r="AE120">
        <v>994</v>
      </c>
      <c r="AF120">
        <v>924.2</v>
      </c>
      <c r="AG120">
        <v>872.8</v>
      </c>
      <c r="AH120">
        <v>930.33333333333337</v>
      </c>
      <c r="AI120">
        <v>893.2</v>
      </c>
      <c r="AJ120">
        <v>824.7</v>
      </c>
      <c r="AK120">
        <v>765.2</v>
      </c>
      <c r="AL120">
        <v>827.7</v>
      </c>
      <c r="AM120">
        <v>879.01666666666665</v>
      </c>
      <c r="AN120">
        <v>100</v>
      </c>
      <c r="AO120">
        <v>80</v>
      </c>
      <c r="AP120">
        <v>90</v>
      </c>
      <c r="AQ120">
        <v>90</v>
      </c>
      <c r="AR120">
        <v>80</v>
      </c>
      <c r="AS120">
        <v>100</v>
      </c>
      <c r="AT120">
        <v>100</v>
      </c>
      <c r="AU120">
        <v>93.333333333333329</v>
      </c>
      <c r="AV120">
        <v>91.666666666666671</v>
      </c>
      <c r="AW120">
        <v>5.9535</v>
      </c>
      <c r="AX120">
        <v>6.0729999999999995</v>
      </c>
      <c r="AY120">
        <v>5.9045000000000005</v>
      </c>
      <c r="AZ120">
        <v>5.9770000000000003</v>
      </c>
      <c r="BA120">
        <v>9.6444444444444439</v>
      </c>
      <c r="BB120">
        <v>8.8840000000000003</v>
      </c>
      <c r="BC120">
        <v>9.7170000000000005</v>
      </c>
      <c r="BD120">
        <v>9.407241379310344</v>
      </c>
      <c r="BE120">
        <v>10.706666666666667</v>
      </c>
      <c r="BF120">
        <v>9.5370000000000008</v>
      </c>
      <c r="BG120">
        <v>10.28888888888889</v>
      </c>
      <c r="BH120">
        <v>10.154642857142857</v>
      </c>
      <c r="BI120">
        <v>9.7743859649122804</v>
      </c>
      <c r="BJ120">
        <v>9.94</v>
      </c>
      <c r="BK120">
        <v>11.5525</v>
      </c>
      <c r="BL120">
        <v>9.6977777777777767</v>
      </c>
      <c r="BM120">
        <v>10.337037037037037</v>
      </c>
      <c r="BN120">
        <v>11.165000000000001</v>
      </c>
      <c r="BO120">
        <v>8.2469999999999999</v>
      </c>
      <c r="BP120">
        <v>7.6520000000000001</v>
      </c>
      <c r="BQ120">
        <v>8.868214285714286</v>
      </c>
      <c r="BR120">
        <v>9.5892727272727267</v>
      </c>
    </row>
    <row r="121" spans="1:70" x14ac:dyDescent="0.25">
      <c r="A121" s="1" t="s">
        <v>126</v>
      </c>
      <c r="B121" s="1">
        <v>40</v>
      </c>
      <c r="C121" s="1">
        <v>2</v>
      </c>
      <c r="D121" s="1">
        <v>46</v>
      </c>
      <c r="E121">
        <v>672.65</v>
      </c>
      <c r="F121">
        <v>678.7</v>
      </c>
      <c r="G121">
        <v>718.2</v>
      </c>
      <c r="H121">
        <v>689.85</v>
      </c>
      <c r="I121">
        <v>100</v>
      </c>
      <c r="J121">
        <v>100</v>
      </c>
      <c r="K121">
        <v>100</v>
      </c>
      <c r="L121">
        <v>100</v>
      </c>
      <c r="M121">
        <v>1093.5999999999999</v>
      </c>
      <c r="N121">
        <v>1108.9000000000001</v>
      </c>
      <c r="O121">
        <v>1093.8</v>
      </c>
      <c r="P121">
        <v>1098.7666666666667</v>
      </c>
      <c r="Q121">
        <v>1096.9000000000001</v>
      </c>
      <c r="R121">
        <v>1105.4000000000001</v>
      </c>
      <c r="S121">
        <v>1013.7</v>
      </c>
      <c r="T121">
        <v>1072</v>
      </c>
      <c r="U121">
        <v>1085.3833333333334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90</v>
      </c>
      <c r="AC121">
        <v>93.333333333333329</v>
      </c>
      <c r="AD121">
        <v>95</v>
      </c>
      <c r="AE121">
        <v>1200.7</v>
      </c>
      <c r="AF121">
        <v>1237.5</v>
      </c>
      <c r="AG121">
        <v>1112.0999999999999</v>
      </c>
      <c r="AH121">
        <v>1183.4333333333334</v>
      </c>
      <c r="AI121">
        <v>1143</v>
      </c>
      <c r="AJ121">
        <v>1352.1</v>
      </c>
      <c r="AK121">
        <v>1095.5999999999999</v>
      </c>
      <c r="AL121">
        <v>1196.9000000000001</v>
      </c>
      <c r="AM121">
        <v>1190.1666666666667</v>
      </c>
      <c r="AN121">
        <v>90</v>
      </c>
      <c r="AO121">
        <v>90</v>
      </c>
      <c r="AP121">
        <v>100</v>
      </c>
      <c r="AQ121">
        <v>93.333333333333329</v>
      </c>
      <c r="AR121">
        <v>100</v>
      </c>
      <c r="AS121">
        <v>100</v>
      </c>
      <c r="AT121">
        <v>100</v>
      </c>
      <c r="AU121">
        <v>100</v>
      </c>
      <c r="AV121">
        <v>96.666666666666671</v>
      </c>
      <c r="AW121">
        <v>6.7264999999999997</v>
      </c>
      <c r="AX121">
        <v>6.7870000000000008</v>
      </c>
      <c r="AY121">
        <v>7.1820000000000004</v>
      </c>
      <c r="AZ121">
        <v>6.8985000000000003</v>
      </c>
      <c r="BA121">
        <v>10.936</v>
      </c>
      <c r="BB121">
        <v>11.089</v>
      </c>
      <c r="BC121">
        <v>12.153333333333332</v>
      </c>
      <c r="BD121">
        <v>11.366551724137929</v>
      </c>
      <c r="BE121">
        <v>12.187777777777779</v>
      </c>
      <c r="BF121">
        <v>11.054</v>
      </c>
      <c r="BG121">
        <v>11.263333333333334</v>
      </c>
      <c r="BH121">
        <v>11.485714285714286</v>
      </c>
      <c r="BI121">
        <v>11.425087719298247</v>
      </c>
      <c r="BJ121">
        <v>13.341111111111111</v>
      </c>
      <c r="BK121">
        <v>13.75</v>
      </c>
      <c r="BL121">
        <v>11.120999999999999</v>
      </c>
      <c r="BM121">
        <v>12.679642857142859</v>
      </c>
      <c r="BN121">
        <v>11.43</v>
      </c>
      <c r="BO121">
        <v>13.520999999999999</v>
      </c>
      <c r="BP121">
        <v>10.956</v>
      </c>
      <c r="BQ121">
        <v>11.969000000000001</v>
      </c>
      <c r="BR121">
        <v>12.312068965517241</v>
      </c>
    </row>
    <row r="122" spans="1:70" x14ac:dyDescent="0.25">
      <c r="A122" s="1" t="s">
        <v>127</v>
      </c>
      <c r="B122" s="1">
        <v>40</v>
      </c>
      <c r="C122" s="1">
        <v>2</v>
      </c>
      <c r="D122" s="1">
        <v>43</v>
      </c>
      <c r="E122">
        <v>894.95</v>
      </c>
      <c r="F122">
        <v>901.6</v>
      </c>
      <c r="G122">
        <v>783.9</v>
      </c>
      <c r="H122">
        <v>860.15</v>
      </c>
      <c r="I122">
        <v>100</v>
      </c>
      <c r="J122">
        <v>95</v>
      </c>
      <c r="K122">
        <v>100</v>
      </c>
      <c r="L122">
        <v>98.333333333333329</v>
      </c>
      <c r="M122">
        <v>813.6</v>
      </c>
      <c r="N122">
        <v>853.2</v>
      </c>
      <c r="O122">
        <v>912.4</v>
      </c>
      <c r="P122">
        <v>859.73333333333335</v>
      </c>
      <c r="Q122">
        <v>894</v>
      </c>
      <c r="R122">
        <v>876.7</v>
      </c>
      <c r="S122">
        <v>918.8</v>
      </c>
      <c r="T122">
        <v>896.5</v>
      </c>
      <c r="U122">
        <v>878.11666666666667</v>
      </c>
      <c r="V122">
        <v>100</v>
      </c>
      <c r="W122">
        <v>100</v>
      </c>
      <c r="X122">
        <v>90</v>
      </c>
      <c r="Y122">
        <v>96.666666666666671</v>
      </c>
      <c r="Z122">
        <v>90</v>
      </c>
      <c r="AA122">
        <v>100</v>
      </c>
      <c r="AB122">
        <v>100</v>
      </c>
      <c r="AC122">
        <v>96.666666666666671</v>
      </c>
      <c r="AD122">
        <v>96.666666666666671</v>
      </c>
      <c r="AE122">
        <v>1134.8</v>
      </c>
      <c r="AF122">
        <v>1035.2</v>
      </c>
      <c r="AG122">
        <v>1086.2</v>
      </c>
      <c r="AH122">
        <v>1085.4000000000001</v>
      </c>
      <c r="AI122">
        <v>1150.7</v>
      </c>
      <c r="AJ122">
        <v>1149.5999999999999</v>
      </c>
      <c r="AK122">
        <v>1269.5</v>
      </c>
      <c r="AL122">
        <v>1189.9333333333334</v>
      </c>
      <c r="AM122">
        <v>1137.6666666666667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100</v>
      </c>
      <c r="AU122">
        <v>96.666666666666671</v>
      </c>
      <c r="AV122">
        <v>98.333333333333329</v>
      </c>
      <c r="AW122">
        <v>8.9495000000000005</v>
      </c>
      <c r="AX122">
        <v>9.4905263157894737</v>
      </c>
      <c r="AY122">
        <v>7.8389999999999995</v>
      </c>
      <c r="AZ122">
        <v>8.7472881355932213</v>
      </c>
      <c r="BA122">
        <v>8.136000000000001</v>
      </c>
      <c r="BB122">
        <v>8.532</v>
      </c>
      <c r="BC122">
        <v>10.137777777777778</v>
      </c>
      <c r="BD122">
        <v>8.8937931034482762</v>
      </c>
      <c r="BE122">
        <v>9.9333333333333336</v>
      </c>
      <c r="BF122">
        <v>8.7670000000000012</v>
      </c>
      <c r="BG122">
        <v>9.1879999999999988</v>
      </c>
      <c r="BH122">
        <v>9.2741379310344829</v>
      </c>
      <c r="BI122">
        <v>9.0839655172413796</v>
      </c>
      <c r="BJ122">
        <v>11.347999999999999</v>
      </c>
      <c r="BK122">
        <v>10.352</v>
      </c>
      <c r="BL122">
        <v>10.862</v>
      </c>
      <c r="BM122">
        <v>10.854000000000001</v>
      </c>
      <c r="BN122">
        <v>12.785555555555556</v>
      </c>
      <c r="BO122">
        <v>11.495999999999999</v>
      </c>
      <c r="BP122">
        <v>12.695</v>
      </c>
      <c r="BQ122">
        <v>12.309655172413793</v>
      </c>
      <c r="BR122">
        <v>11.56949152542373</v>
      </c>
    </row>
    <row r="123" spans="1:70" x14ac:dyDescent="0.25">
      <c r="A123" s="1" t="s">
        <v>129</v>
      </c>
      <c r="B123" s="1">
        <v>40</v>
      </c>
      <c r="C123" s="1">
        <v>2</v>
      </c>
      <c r="D123" s="1">
        <v>48</v>
      </c>
      <c r="E123">
        <v>1070.1500000000001</v>
      </c>
      <c r="F123">
        <v>1179.05</v>
      </c>
      <c r="G123">
        <v>1259.2</v>
      </c>
      <c r="H123">
        <v>1169.4666666666667</v>
      </c>
      <c r="I123">
        <v>100</v>
      </c>
      <c r="J123">
        <v>95</v>
      </c>
      <c r="K123">
        <v>90</v>
      </c>
      <c r="L123">
        <v>95</v>
      </c>
      <c r="M123">
        <v>1490.2</v>
      </c>
      <c r="N123">
        <v>1210.2</v>
      </c>
      <c r="O123">
        <v>1378.2</v>
      </c>
      <c r="P123">
        <v>1359.5333333333333</v>
      </c>
      <c r="Q123">
        <v>1191.5999999999999</v>
      </c>
      <c r="R123">
        <v>1267.3</v>
      </c>
      <c r="S123">
        <v>1274.5</v>
      </c>
      <c r="T123">
        <v>1244.4666666666667</v>
      </c>
      <c r="U123">
        <v>1302</v>
      </c>
      <c r="V123">
        <v>90</v>
      </c>
      <c r="W123">
        <v>100</v>
      </c>
      <c r="X123">
        <v>70</v>
      </c>
      <c r="Y123">
        <v>86.666666666666671</v>
      </c>
      <c r="Z123">
        <v>90</v>
      </c>
      <c r="AA123">
        <v>90</v>
      </c>
      <c r="AB123">
        <v>100</v>
      </c>
      <c r="AC123">
        <v>93.333333333333329</v>
      </c>
      <c r="AD123">
        <v>90</v>
      </c>
      <c r="AE123">
        <v>1222.2</v>
      </c>
      <c r="AF123">
        <v>1417.2</v>
      </c>
      <c r="AG123">
        <v>1326.6</v>
      </c>
      <c r="AH123">
        <v>1322</v>
      </c>
      <c r="AI123">
        <v>1184.2</v>
      </c>
      <c r="AJ123">
        <v>1158.4000000000001</v>
      </c>
      <c r="AK123">
        <v>1281.9000000000001</v>
      </c>
      <c r="AL123">
        <v>1208.1666666666667</v>
      </c>
      <c r="AM123">
        <v>1265.0833333333333</v>
      </c>
      <c r="AN123">
        <v>100</v>
      </c>
      <c r="AO123">
        <v>90</v>
      </c>
      <c r="AP123">
        <v>100</v>
      </c>
      <c r="AQ123">
        <v>96.666666666666671</v>
      </c>
      <c r="AR123">
        <v>100</v>
      </c>
      <c r="AS123">
        <v>80</v>
      </c>
      <c r="AT123">
        <v>90</v>
      </c>
      <c r="AU123">
        <v>90</v>
      </c>
      <c r="AV123">
        <v>93.333333333333329</v>
      </c>
      <c r="AW123">
        <v>10.701500000000001</v>
      </c>
      <c r="AX123">
        <v>12.411052631578947</v>
      </c>
      <c r="AY123">
        <v>13.991111111111111</v>
      </c>
      <c r="AZ123">
        <v>12.310175438596492</v>
      </c>
      <c r="BA123">
        <v>16.55777777777778</v>
      </c>
      <c r="BB123">
        <v>12.102</v>
      </c>
      <c r="BC123">
        <v>19.688571428571429</v>
      </c>
      <c r="BD123">
        <v>15.686923076923076</v>
      </c>
      <c r="BE123">
        <v>13.239999999999998</v>
      </c>
      <c r="BF123">
        <v>14.081111111111111</v>
      </c>
      <c r="BG123">
        <v>12.744999999999999</v>
      </c>
      <c r="BH123">
        <v>13.33357142857143</v>
      </c>
      <c r="BI123">
        <v>14.466666666666667</v>
      </c>
      <c r="BJ123">
        <v>12.222000000000001</v>
      </c>
      <c r="BK123">
        <v>15.746666666666668</v>
      </c>
      <c r="BL123">
        <v>13.265999999999998</v>
      </c>
      <c r="BM123">
        <v>13.675862068965516</v>
      </c>
      <c r="BN123">
        <v>11.842000000000001</v>
      </c>
      <c r="BO123">
        <v>14.48</v>
      </c>
      <c r="BP123">
        <v>14.243333333333334</v>
      </c>
      <c r="BQ123">
        <v>13.424074074074074</v>
      </c>
      <c r="BR123">
        <v>13.554464285714285</v>
      </c>
    </row>
    <row r="124" spans="1:70" x14ac:dyDescent="0.25">
      <c r="A124" s="1" t="s">
        <v>131</v>
      </c>
      <c r="B124" s="1">
        <v>40</v>
      </c>
      <c r="C124" s="1">
        <v>2</v>
      </c>
      <c r="D124" s="1">
        <v>42</v>
      </c>
      <c r="E124">
        <v>972.6</v>
      </c>
      <c r="F124">
        <v>1098.5</v>
      </c>
      <c r="G124">
        <v>1187.0999999999999</v>
      </c>
      <c r="H124">
        <v>1086.0666666666666</v>
      </c>
      <c r="I124">
        <v>100</v>
      </c>
      <c r="J124">
        <v>95</v>
      </c>
      <c r="K124">
        <v>95</v>
      </c>
      <c r="L124">
        <v>96.666666666666671</v>
      </c>
      <c r="M124">
        <v>1281.5</v>
      </c>
      <c r="N124">
        <v>1243.3</v>
      </c>
      <c r="O124">
        <v>1203.2</v>
      </c>
      <c r="P124">
        <v>1242.6666666666667</v>
      </c>
      <c r="Q124">
        <v>1299.7</v>
      </c>
      <c r="R124">
        <v>1159.5</v>
      </c>
      <c r="S124">
        <v>1413.5</v>
      </c>
      <c r="T124">
        <v>1290.9000000000001</v>
      </c>
      <c r="U124">
        <v>1266.7833333333333</v>
      </c>
      <c r="V124">
        <v>100</v>
      </c>
      <c r="W124">
        <v>100</v>
      </c>
      <c r="X124">
        <v>90</v>
      </c>
      <c r="Y124">
        <v>96.666666666666671</v>
      </c>
      <c r="Z124">
        <v>90</v>
      </c>
      <c r="AA124">
        <v>100</v>
      </c>
      <c r="AB124">
        <v>100</v>
      </c>
      <c r="AC124">
        <v>96.666666666666671</v>
      </c>
      <c r="AD124">
        <v>96.666666666666671</v>
      </c>
      <c r="AE124">
        <v>1045.4000000000001</v>
      </c>
      <c r="AF124">
        <v>1171.8</v>
      </c>
      <c r="AG124">
        <v>1116.5</v>
      </c>
      <c r="AH124">
        <v>1111.2333333333333</v>
      </c>
      <c r="AI124">
        <v>1002.7</v>
      </c>
      <c r="AJ124">
        <v>1019.9</v>
      </c>
      <c r="AK124">
        <v>979.6</v>
      </c>
      <c r="AL124">
        <v>1000.7333333333333</v>
      </c>
      <c r="AM124">
        <v>1055.9833333333333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90</v>
      </c>
      <c r="AU124">
        <v>96.666666666666671</v>
      </c>
      <c r="AV124">
        <v>98.333333333333329</v>
      </c>
      <c r="AW124">
        <v>9.7260000000000009</v>
      </c>
      <c r="AX124">
        <v>11.563157894736841</v>
      </c>
      <c r="AY124">
        <v>12.49578947368421</v>
      </c>
      <c r="AZ124">
        <v>11.235172413793101</v>
      </c>
      <c r="BA124">
        <v>12.815</v>
      </c>
      <c r="BB124">
        <v>12.433</v>
      </c>
      <c r="BC124">
        <v>13.36888888888889</v>
      </c>
      <c r="BD124">
        <v>12.855172413793104</v>
      </c>
      <c r="BE124">
        <v>14.441111111111111</v>
      </c>
      <c r="BF124">
        <v>11.595000000000001</v>
      </c>
      <c r="BG124">
        <v>14.135</v>
      </c>
      <c r="BH124">
        <v>13.354137931034483</v>
      </c>
      <c r="BI124">
        <v>13.104655172413793</v>
      </c>
      <c r="BJ124">
        <v>10.454000000000001</v>
      </c>
      <c r="BK124">
        <v>11.718</v>
      </c>
      <c r="BL124">
        <v>11.164999999999999</v>
      </c>
      <c r="BM124">
        <v>11.112333333333334</v>
      </c>
      <c r="BN124">
        <v>10.027000000000001</v>
      </c>
      <c r="BO124">
        <v>10.199</v>
      </c>
      <c r="BP124">
        <v>10.884444444444444</v>
      </c>
      <c r="BQ124">
        <v>10.352413793103448</v>
      </c>
      <c r="BR124">
        <v>10.738813559322034</v>
      </c>
    </row>
    <row r="125" spans="1:70" x14ac:dyDescent="0.25">
      <c r="A125" s="1" t="s">
        <v>133</v>
      </c>
      <c r="B125" s="1">
        <v>40</v>
      </c>
      <c r="C125" s="1">
        <v>2</v>
      </c>
      <c r="D125" s="1">
        <v>46</v>
      </c>
      <c r="E125">
        <v>847.55</v>
      </c>
      <c r="F125">
        <v>812.5</v>
      </c>
      <c r="G125">
        <v>841.45</v>
      </c>
      <c r="H125">
        <v>833.83333333333337</v>
      </c>
      <c r="I125">
        <v>100</v>
      </c>
      <c r="J125">
        <v>100</v>
      </c>
      <c r="K125">
        <v>100</v>
      </c>
      <c r="L125">
        <v>100</v>
      </c>
      <c r="M125">
        <v>1100.9000000000001</v>
      </c>
      <c r="N125">
        <v>1100.5999999999999</v>
      </c>
      <c r="O125">
        <v>1048.8</v>
      </c>
      <c r="P125">
        <v>1083.4333333333334</v>
      </c>
      <c r="Q125">
        <v>1219.2</v>
      </c>
      <c r="R125">
        <v>961.4</v>
      </c>
      <c r="S125">
        <v>946.7</v>
      </c>
      <c r="T125">
        <v>1042.4333333333334</v>
      </c>
      <c r="U125">
        <v>1062.9333333333334</v>
      </c>
      <c r="V125">
        <v>100</v>
      </c>
      <c r="W125">
        <v>100</v>
      </c>
      <c r="X125">
        <v>90</v>
      </c>
      <c r="Y125">
        <v>96.666666666666671</v>
      </c>
      <c r="Z125">
        <v>80</v>
      </c>
      <c r="AA125">
        <v>100</v>
      </c>
      <c r="AB125">
        <v>90</v>
      </c>
      <c r="AC125">
        <v>90</v>
      </c>
      <c r="AD125">
        <v>93.333333333333329</v>
      </c>
      <c r="AE125">
        <v>1323.7</v>
      </c>
      <c r="AF125">
        <v>1266.7</v>
      </c>
      <c r="AG125">
        <v>1160.9000000000001</v>
      </c>
      <c r="AH125">
        <v>1250.4333333333334</v>
      </c>
      <c r="AI125">
        <v>1282.5999999999999</v>
      </c>
      <c r="AJ125">
        <v>1182.5</v>
      </c>
      <c r="AK125">
        <v>1126.4000000000001</v>
      </c>
      <c r="AL125">
        <v>1197.1666666666667</v>
      </c>
      <c r="AM125">
        <v>1223.8</v>
      </c>
      <c r="AN125">
        <v>100</v>
      </c>
      <c r="AO125">
        <v>100</v>
      </c>
      <c r="AP125">
        <v>100</v>
      </c>
      <c r="AQ125">
        <v>100</v>
      </c>
      <c r="AR125">
        <v>100</v>
      </c>
      <c r="AS125">
        <v>90</v>
      </c>
      <c r="AT125">
        <v>100</v>
      </c>
      <c r="AU125">
        <v>96.666666666666671</v>
      </c>
      <c r="AV125">
        <v>98.333333333333329</v>
      </c>
      <c r="AW125">
        <v>8.4755000000000003</v>
      </c>
      <c r="AX125">
        <v>8.125</v>
      </c>
      <c r="AY125">
        <v>8.4145000000000003</v>
      </c>
      <c r="AZ125">
        <v>8.3383333333333329</v>
      </c>
      <c r="BA125">
        <v>11.009</v>
      </c>
      <c r="BB125">
        <v>11.005999999999998</v>
      </c>
      <c r="BC125">
        <v>11.653333333333332</v>
      </c>
      <c r="BD125">
        <v>11.207931034482758</v>
      </c>
      <c r="BE125">
        <v>15.24</v>
      </c>
      <c r="BF125">
        <v>9.613999999999999</v>
      </c>
      <c r="BG125">
        <v>10.51888888888889</v>
      </c>
      <c r="BH125">
        <v>11.582592592592594</v>
      </c>
      <c r="BI125">
        <v>11.38857142857143</v>
      </c>
      <c r="BJ125">
        <v>13.237</v>
      </c>
      <c r="BK125">
        <v>12.667</v>
      </c>
      <c r="BL125">
        <v>11.609000000000002</v>
      </c>
      <c r="BM125">
        <v>12.504333333333333</v>
      </c>
      <c r="BN125">
        <v>12.825999999999999</v>
      </c>
      <c r="BO125">
        <v>13.138888888888889</v>
      </c>
      <c r="BP125">
        <v>11.264000000000001</v>
      </c>
      <c r="BQ125">
        <v>12.38448275862069</v>
      </c>
      <c r="BR125">
        <v>12.445423728813559</v>
      </c>
    </row>
    <row r="126" spans="1:70" x14ac:dyDescent="0.25">
      <c r="A126" s="1" t="s">
        <v>134</v>
      </c>
      <c r="B126" s="1">
        <v>40</v>
      </c>
      <c r="C126" s="1">
        <v>2</v>
      </c>
      <c r="D126" s="1">
        <v>48</v>
      </c>
      <c r="E126">
        <v>810.55</v>
      </c>
      <c r="F126">
        <v>689.85</v>
      </c>
      <c r="G126">
        <v>719.8</v>
      </c>
      <c r="H126">
        <v>740.06666666666672</v>
      </c>
      <c r="I126">
        <v>100</v>
      </c>
      <c r="J126">
        <v>100</v>
      </c>
      <c r="K126">
        <v>100</v>
      </c>
      <c r="L126">
        <v>100</v>
      </c>
      <c r="M126">
        <v>1085.3</v>
      </c>
      <c r="N126">
        <v>1036.9000000000001</v>
      </c>
      <c r="O126">
        <v>1174.2</v>
      </c>
      <c r="P126">
        <v>1098.8</v>
      </c>
      <c r="Q126">
        <v>970.5</v>
      </c>
      <c r="R126">
        <v>1030.8</v>
      </c>
      <c r="S126">
        <v>1031.7</v>
      </c>
      <c r="T126">
        <v>1011</v>
      </c>
      <c r="U126">
        <v>1054.9000000000001</v>
      </c>
      <c r="V126">
        <v>100</v>
      </c>
      <c r="W126">
        <v>100</v>
      </c>
      <c r="X126">
        <v>90</v>
      </c>
      <c r="Y126">
        <v>96.666666666666671</v>
      </c>
      <c r="Z126">
        <v>90</v>
      </c>
      <c r="AA126">
        <v>100</v>
      </c>
      <c r="AB126">
        <v>100</v>
      </c>
      <c r="AC126">
        <v>96.666666666666671</v>
      </c>
      <c r="AD126">
        <v>96.666666666666671</v>
      </c>
      <c r="AE126">
        <v>1158.9000000000001</v>
      </c>
      <c r="AF126">
        <v>1641.1</v>
      </c>
      <c r="AG126">
        <v>1334.6</v>
      </c>
      <c r="AH126">
        <v>1378.2</v>
      </c>
      <c r="AI126">
        <v>1191.8</v>
      </c>
      <c r="AJ126">
        <v>1438.4</v>
      </c>
      <c r="AK126">
        <v>1269.9000000000001</v>
      </c>
      <c r="AL126">
        <v>1300.0333333333333</v>
      </c>
      <c r="AM126">
        <v>1339.1166666666666</v>
      </c>
      <c r="AN126">
        <v>100</v>
      </c>
      <c r="AO126">
        <v>80</v>
      </c>
      <c r="AP126">
        <v>90</v>
      </c>
      <c r="AQ126">
        <v>90</v>
      </c>
      <c r="AR126">
        <v>90</v>
      </c>
      <c r="AS126">
        <v>90</v>
      </c>
      <c r="AT126">
        <v>80</v>
      </c>
      <c r="AU126">
        <v>86.666666666666671</v>
      </c>
      <c r="AV126">
        <v>88.333333333333329</v>
      </c>
      <c r="AW126">
        <v>8.1054999999999993</v>
      </c>
      <c r="AX126">
        <v>6.8985000000000003</v>
      </c>
      <c r="AY126">
        <v>7.1979999999999995</v>
      </c>
      <c r="AZ126">
        <v>7.4006666666666669</v>
      </c>
      <c r="BA126">
        <v>10.853</v>
      </c>
      <c r="BB126">
        <v>10.369000000000002</v>
      </c>
      <c r="BC126">
        <v>13.046666666666667</v>
      </c>
      <c r="BD126">
        <v>11.366896551724137</v>
      </c>
      <c r="BE126">
        <v>10.783333333333333</v>
      </c>
      <c r="BF126">
        <v>10.308</v>
      </c>
      <c r="BG126">
        <v>10.317</v>
      </c>
      <c r="BH126">
        <v>10.458620689655172</v>
      </c>
      <c r="BI126">
        <v>10.912758620689656</v>
      </c>
      <c r="BJ126">
        <v>11.589</v>
      </c>
      <c r="BK126">
        <v>20.513749999999998</v>
      </c>
      <c r="BL126">
        <v>14.828888888888887</v>
      </c>
      <c r="BM126">
        <v>15.313333333333334</v>
      </c>
      <c r="BN126">
        <v>13.242222222222221</v>
      </c>
      <c r="BO126">
        <v>15.982222222222223</v>
      </c>
      <c r="BP126">
        <v>15.873750000000001</v>
      </c>
      <c r="BQ126">
        <v>15.000384615384615</v>
      </c>
      <c r="BR126">
        <v>15.159811320754716</v>
      </c>
    </row>
    <row r="127" spans="1:70" x14ac:dyDescent="0.25">
      <c r="A127" s="1" t="s">
        <v>136</v>
      </c>
      <c r="B127" s="1">
        <v>40</v>
      </c>
      <c r="C127" s="1">
        <v>2</v>
      </c>
      <c r="D127" s="1">
        <v>46</v>
      </c>
      <c r="E127">
        <v>827.7</v>
      </c>
      <c r="F127">
        <v>885.95</v>
      </c>
      <c r="G127">
        <v>953.95</v>
      </c>
      <c r="H127">
        <v>889.2</v>
      </c>
      <c r="I127">
        <v>100</v>
      </c>
      <c r="J127">
        <v>100</v>
      </c>
      <c r="K127">
        <v>100</v>
      </c>
      <c r="L127">
        <v>100</v>
      </c>
      <c r="M127">
        <v>1361.9</v>
      </c>
      <c r="N127">
        <v>1251.5</v>
      </c>
      <c r="O127">
        <v>1185</v>
      </c>
      <c r="P127">
        <v>1266.1333333333334</v>
      </c>
      <c r="Q127">
        <v>979.3</v>
      </c>
      <c r="R127">
        <v>1028.5</v>
      </c>
      <c r="S127">
        <v>1091.9000000000001</v>
      </c>
      <c r="T127">
        <v>1033.2333333333333</v>
      </c>
      <c r="U127">
        <v>1149.6833333333334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>
        <v>1331.6</v>
      </c>
      <c r="AF127">
        <v>1392.7</v>
      </c>
      <c r="AG127">
        <v>1541.9</v>
      </c>
      <c r="AH127">
        <v>1422.0666666666666</v>
      </c>
      <c r="AI127">
        <v>1749.9</v>
      </c>
      <c r="AJ127">
        <v>1304.5</v>
      </c>
      <c r="AK127">
        <v>1364.7</v>
      </c>
      <c r="AL127">
        <v>1473.0333333333333</v>
      </c>
      <c r="AM127">
        <v>1447.55</v>
      </c>
      <c r="AN127">
        <v>100</v>
      </c>
      <c r="AO127">
        <v>100</v>
      </c>
      <c r="AP127">
        <v>90</v>
      </c>
      <c r="AQ127">
        <v>96.666666666666671</v>
      </c>
      <c r="AR127">
        <v>70</v>
      </c>
      <c r="AS127">
        <v>100</v>
      </c>
      <c r="AT127">
        <v>100</v>
      </c>
      <c r="AU127">
        <v>90</v>
      </c>
      <c r="AV127">
        <v>93.333333333333329</v>
      </c>
      <c r="AW127">
        <v>8.277000000000001</v>
      </c>
      <c r="AX127">
        <v>8.8595000000000006</v>
      </c>
      <c r="AY127">
        <v>9.5395000000000003</v>
      </c>
      <c r="AZ127">
        <v>8.8920000000000012</v>
      </c>
      <c r="BA127">
        <v>15.132222222222223</v>
      </c>
      <c r="BB127">
        <v>12.515000000000001</v>
      </c>
      <c r="BC127">
        <v>13.166666666666666</v>
      </c>
      <c r="BD127">
        <v>13.565714285714288</v>
      </c>
      <c r="BE127">
        <v>10.88111111111111</v>
      </c>
      <c r="BF127">
        <v>10.285</v>
      </c>
      <c r="BG127">
        <v>10.919</v>
      </c>
      <c r="BH127">
        <v>10.688620689655172</v>
      </c>
      <c r="BI127">
        <v>12.101929824561404</v>
      </c>
      <c r="BJ127">
        <v>13.315999999999999</v>
      </c>
      <c r="BK127">
        <v>13.927</v>
      </c>
      <c r="BL127">
        <v>17.132222222222222</v>
      </c>
      <c r="BM127">
        <v>14.711034482758619</v>
      </c>
      <c r="BN127">
        <v>24.998571428571431</v>
      </c>
      <c r="BO127">
        <v>13.045</v>
      </c>
      <c r="BP127">
        <v>13.647</v>
      </c>
      <c r="BQ127">
        <v>16.367037037037036</v>
      </c>
      <c r="BR127">
        <v>15.509464285714285</v>
      </c>
    </row>
    <row r="128" spans="1:70" x14ac:dyDescent="0.25">
      <c r="A128" s="1" t="s">
        <v>137</v>
      </c>
      <c r="B128" s="1">
        <v>40</v>
      </c>
      <c r="C128" s="1">
        <v>2</v>
      </c>
      <c r="D128" s="1">
        <v>48</v>
      </c>
      <c r="E128">
        <v>675.85</v>
      </c>
      <c r="F128">
        <v>670.9</v>
      </c>
      <c r="G128">
        <v>640.4</v>
      </c>
      <c r="H128">
        <v>662.38333333333333</v>
      </c>
      <c r="I128">
        <v>100</v>
      </c>
      <c r="J128">
        <v>100</v>
      </c>
      <c r="K128">
        <v>100</v>
      </c>
      <c r="L128">
        <v>100</v>
      </c>
      <c r="M128">
        <v>957</v>
      </c>
      <c r="N128">
        <v>1019.7</v>
      </c>
      <c r="O128">
        <v>952.1</v>
      </c>
      <c r="P128">
        <v>976.26666666666665</v>
      </c>
      <c r="Q128">
        <v>1062.0999999999999</v>
      </c>
      <c r="R128">
        <v>955.1</v>
      </c>
      <c r="S128">
        <v>912.9</v>
      </c>
      <c r="T128">
        <v>976.7</v>
      </c>
      <c r="U128">
        <v>976.48333333333335</v>
      </c>
      <c r="V128">
        <v>100</v>
      </c>
      <c r="W128">
        <v>100</v>
      </c>
      <c r="X128">
        <v>100</v>
      </c>
      <c r="Y128">
        <v>100</v>
      </c>
      <c r="Z128">
        <v>80</v>
      </c>
      <c r="AA128">
        <v>100</v>
      </c>
      <c r="AB128">
        <v>100</v>
      </c>
      <c r="AC128">
        <v>93.333333333333329</v>
      </c>
      <c r="AD128">
        <v>96.666666666666671</v>
      </c>
      <c r="AE128">
        <v>1013.9</v>
      </c>
      <c r="AF128">
        <v>1034.5999999999999</v>
      </c>
      <c r="AG128">
        <v>980.2</v>
      </c>
      <c r="AH128">
        <v>1009.5666666666667</v>
      </c>
      <c r="AI128">
        <v>1037.3</v>
      </c>
      <c r="AJ128">
        <v>1000.8</v>
      </c>
      <c r="AK128">
        <v>1059.5999999999999</v>
      </c>
      <c r="AL128">
        <v>1032.5666666666666</v>
      </c>
      <c r="AM128">
        <v>1021.0666666666667</v>
      </c>
      <c r="AN128">
        <v>90</v>
      </c>
      <c r="AO128">
        <v>100</v>
      </c>
      <c r="AP128">
        <v>100</v>
      </c>
      <c r="AQ128">
        <v>96.666666666666671</v>
      </c>
      <c r="AR128">
        <v>90</v>
      </c>
      <c r="AS128">
        <v>100</v>
      </c>
      <c r="AT128">
        <v>100</v>
      </c>
      <c r="AU128">
        <v>96.666666666666671</v>
      </c>
      <c r="AV128">
        <v>96.666666666666671</v>
      </c>
      <c r="AW128">
        <v>6.7585000000000006</v>
      </c>
      <c r="AX128">
        <v>6.7089999999999996</v>
      </c>
      <c r="AY128">
        <v>6.4039999999999999</v>
      </c>
      <c r="AZ128">
        <v>6.6238333333333337</v>
      </c>
      <c r="BA128">
        <v>9.57</v>
      </c>
      <c r="BB128">
        <v>10.197000000000001</v>
      </c>
      <c r="BC128">
        <v>9.5210000000000008</v>
      </c>
      <c r="BD128">
        <v>9.7626666666666662</v>
      </c>
      <c r="BE128">
        <v>13.276249999999999</v>
      </c>
      <c r="BF128">
        <v>9.5510000000000002</v>
      </c>
      <c r="BG128">
        <v>9.1289999999999996</v>
      </c>
      <c r="BH128">
        <v>10.464642857142858</v>
      </c>
      <c r="BI128">
        <v>10.101551724137931</v>
      </c>
      <c r="BJ128">
        <v>11.265555555555554</v>
      </c>
      <c r="BK128">
        <v>10.345999999999998</v>
      </c>
      <c r="BL128">
        <v>9.8019999999999996</v>
      </c>
      <c r="BM128">
        <v>10.443793103448275</v>
      </c>
      <c r="BN128">
        <v>11.525555555555554</v>
      </c>
      <c r="BO128">
        <v>10.007999999999999</v>
      </c>
      <c r="BP128">
        <v>10.595999999999998</v>
      </c>
      <c r="BQ128">
        <v>10.681724137931033</v>
      </c>
      <c r="BR128">
        <v>10.562758620689655</v>
      </c>
    </row>
    <row r="129" spans="1:70" x14ac:dyDescent="0.25">
      <c r="A129" s="1" t="s">
        <v>138</v>
      </c>
      <c r="B129" s="1">
        <v>40</v>
      </c>
      <c r="C129" s="1">
        <v>2</v>
      </c>
      <c r="D129" s="1">
        <v>47</v>
      </c>
      <c r="E129">
        <v>752.8</v>
      </c>
      <c r="F129">
        <v>760.25</v>
      </c>
      <c r="G129">
        <v>715.15</v>
      </c>
      <c r="H129">
        <v>742.73333333333335</v>
      </c>
      <c r="I129">
        <v>100</v>
      </c>
      <c r="J129">
        <v>100</v>
      </c>
      <c r="K129">
        <v>95</v>
      </c>
      <c r="L129">
        <v>98.333333333333329</v>
      </c>
      <c r="M129">
        <v>1020.4</v>
      </c>
      <c r="N129">
        <v>1315</v>
      </c>
      <c r="O129">
        <v>1263</v>
      </c>
      <c r="P129">
        <v>1199.4666666666667</v>
      </c>
      <c r="Q129">
        <v>1141</v>
      </c>
      <c r="R129">
        <v>1158.5999999999999</v>
      </c>
      <c r="S129">
        <v>956.2</v>
      </c>
      <c r="T129">
        <v>1085.2666666666667</v>
      </c>
      <c r="U129">
        <v>1142.3666666666666</v>
      </c>
      <c r="V129">
        <v>100</v>
      </c>
      <c r="W129">
        <v>80</v>
      </c>
      <c r="X129">
        <v>90</v>
      </c>
      <c r="Y129">
        <v>90</v>
      </c>
      <c r="Z129">
        <v>80</v>
      </c>
      <c r="AA129">
        <v>90</v>
      </c>
      <c r="AB129">
        <v>100</v>
      </c>
      <c r="AC129">
        <v>90</v>
      </c>
      <c r="AD129">
        <v>90</v>
      </c>
      <c r="AE129">
        <v>1289.5999999999999</v>
      </c>
      <c r="AF129">
        <v>1290.3</v>
      </c>
      <c r="AG129">
        <v>1150</v>
      </c>
      <c r="AH129">
        <v>1243.3</v>
      </c>
      <c r="AI129">
        <v>1142.5999999999999</v>
      </c>
      <c r="AJ129">
        <v>1329.5</v>
      </c>
      <c r="AK129">
        <v>1368.8</v>
      </c>
      <c r="AL129">
        <v>1280.3</v>
      </c>
      <c r="AM129">
        <v>1261.8</v>
      </c>
      <c r="AN129">
        <v>90</v>
      </c>
      <c r="AO129">
        <v>90</v>
      </c>
      <c r="AP129">
        <v>100</v>
      </c>
      <c r="AQ129">
        <v>93.333333333333329</v>
      </c>
      <c r="AR129">
        <v>100</v>
      </c>
      <c r="AS129">
        <v>80</v>
      </c>
      <c r="AT129">
        <v>90</v>
      </c>
      <c r="AU129">
        <v>90</v>
      </c>
      <c r="AV129">
        <v>91.666666666666671</v>
      </c>
      <c r="AW129">
        <v>7.5279999999999996</v>
      </c>
      <c r="AX129">
        <v>7.6025</v>
      </c>
      <c r="AY129">
        <v>7.5278947368421054</v>
      </c>
      <c r="AZ129">
        <v>7.553220338983051</v>
      </c>
      <c r="BA129">
        <v>10.204000000000001</v>
      </c>
      <c r="BB129">
        <v>16.4375</v>
      </c>
      <c r="BC129">
        <v>14.033333333333333</v>
      </c>
      <c r="BD129">
        <v>13.327407407407408</v>
      </c>
      <c r="BE129">
        <v>14.262499999999999</v>
      </c>
      <c r="BF129">
        <v>12.873333333333333</v>
      </c>
      <c r="BG129">
        <v>9.5620000000000012</v>
      </c>
      <c r="BH129">
        <v>12.058518518518518</v>
      </c>
      <c r="BI129">
        <v>12.692962962962962</v>
      </c>
      <c r="BJ129">
        <v>14.328888888888887</v>
      </c>
      <c r="BK129">
        <v>14.336666666666666</v>
      </c>
      <c r="BL129">
        <v>11.5</v>
      </c>
      <c r="BM129">
        <v>13.321071428571429</v>
      </c>
      <c r="BN129">
        <v>11.425999999999998</v>
      </c>
      <c r="BO129">
        <v>16.618749999999999</v>
      </c>
      <c r="BP129">
        <v>15.208888888888888</v>
      </c>
      <c r="BQ129">
        <v>14.225555555555555</v>
      </c>
      <c r="BR129">
        <v>13.765090909090908</v>
      </c>
    </row>
    <row r="130" spans="1:70" x14ac:dyDescent="0.25">
      <c r="A130" s="1" t="s">
        <v>139</v>
      </c>
      <c r="B130" s="1">
        <v>40</v>
      </c>
      <c r="C130" s="1">
        <v>2</v>
      </c>
      <c r="D130" s="1">
        <v>46</v>
      </c>
      <c r="E130">
        <v>712.55</v>
      </c>
      <c r="F130">
        <v>737.9</v>
      </c>
      <c r="G130">
        <v>743.4</v>
      </c>
      <c r="H130">
        <v>731.2833333333333</v>
      </c>
      <c r="I130">
        <v>100</v>
      </c>
      <c r="J130">
        <v>100</v>
      </c>
      <c r="K130">
        <v>100</v>
      </c>
      <c r="L130">
        <v>100</v>
      </c>
      <c r="M130">
        <v>992.4</v>
      </c>
      <c r="N130">
        <v>928.3</v>
      </c>
      <c r="O130">
        <v>998</v>
      </c>
      <c r="P130">
        <v>972.9</v>
      </c>
      <c r="Q130">
        <v>893.8</v>
      </c>
      <c r="R130">
        <v>928.7</v>
      </c>
      <c r="S130">
        <v>931</v>
      </c>
      <c r="T130">
        <v>917.83333333333337</v>
      </c>
      <c r="U130">
        <v>945.36666666666667</v>
      </c>
      <c r="V130">
        <v>100</v>
      </c>
      <c r="W130">
        <v>100</v>
      </c>
      <c r="X130">
        <v>90</v>
      </c>
      <c r="Y130">
        <v>96.666666666666671</v>
      </c>
      <c r="Z130">
        <v>90</v>
      </c>
      <c r="AA130">
        <v>100</v>
      </c>
      <c r="AB130">
        <v>100</v>
      </c>
      <c r="AC130">
        <v>96.666666666666671</v>
      </c>
      <c r="AD130">
        <v>96.666666666666671</v>
      </c>
      <c r="AE130">
        <v>929.2</v>
      </c>
      <c r="AF130">
        <v>933.4</v>
      </c>
      <c r="AG130">
        <v>929.8</v>
      </c>
      <c r="AH130">
        <v>930.8</v>
      </c>
      <c r="AI130">
        <v>1032.7</v>
      </c>
      <c r="AJ130">
        <v>978.3</v>
      </c>
      <c r="AK130">
        <v>1031.9000000000001</v>
      </c>
      <c r="AL130">
        <v>1014.3</v>
      </c>
      <c r="AM130">
        <v>972.55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  <c r="AV130">
        <v>100</v>
      </c>
      <c r="AW130">
        <v>7.1254999999999997</v>
      </c>
      <c r="AX130">
        <v>7.3789999999999996</v>
      </c>
      <c r="AY130">
        <v>7.4340000000000002</v>
      </c>
      <c r="AZ130">
        <v>7.3128333333333329</v>
      </c>
      <c r="BA130">
        <v>9.9239999999999995</v>
      </c>
      <c r="BB130">
        <v>9.2829999999999995</v>
      </c>
      <c r="BC130">
        <v>11.088888888888889</v>
      </c>
      <c r="BD130">
        <v>10.06448275862069</v>
      </c>
      <c r="BE130">
        <v>9.931111111111111</v>
      </c>
      <c r="BF130">
        <v>9.2870000000000008</v>
      </c>
      <c r="BG130">
        <v>9.31</v>
      </c>
      <c r="BH130">
        <v>9.4948275862068972</v>
      </c>
      <c r="BI130">
        <v>9.7796551724137935</v>
      </c>
      <c r="BJ130">
        <v>9.2919999999999998</v>
      </c>
      <c r="BK130">
        <v>9.3339999999999996</v>
      </c>
      <c r="BL130">
        <v>9.298</v>
      </c>
      <c r="BM130">
        <v>9.3079999999999998</v>
      </c>
      <c r="BN130">
        <v>10.327</v>
      </c>
      <c r="BO130">
        <v>9.7829999999999995</v>
      </c>
      <c r="BP130">
        <v>10.319000000000001</v>
      </c>
      <c r="BQ130">
        <v>10.142999999999999</v>
      </c>
      <c r="BR130">
        <v>9.7255000000000003</v>
      </c>
    </row>
    <row r="131" spans="1:70" x14ac:dyDescent="0.25">
      <c r="A131" s="1" t="s">
        <v>140</v>
      </c>
      <c r="B131" s="1">
        <v>40</v>
      </c>
      <c r="C131" s="1">
        <v>2</v>
      </c>
      <c r="D131" s="1">
        <v>48</v>
      </c>
      <c r="E131">
        <v>1410.55</v>
      </c>
      <c r="F131">
        <v>1394.4</v>
      </c>
      <c r="G131">
        <v>1373.15</v>
      </c>
      <c r="H131">
        <v>1392.7</v>
      </c>
      <c r="I131">
        <v>90</v>
      </c>
      <c r="J131">
        <v>95</v>
      </c>
      <c r="K131">
        <v>95</v>
      </c>
      <c r="L131">
        <v>93.333333333333329</v>
      </c>
      <c r="M131">
        <v>1373.2</v>
      </c>
      <c r="N131">
        <v>1516.1</v>
      </c>
      <c r="O131">
        <v>1082.3</v>
      </c>
      <c r="P131">
        <v>1323.8666666666666</v>
      </c>
      <c r="Q131">
        <v>1404.2</v>
      </c>
      <c r="R131">
        <v>1406.4</v>
      </c>
      <c r="S131">
        <v>1262.7</v>
      </c>
      <c r="T131">
        <v>1357.7666666666667</v>
      </c>
      <c r="U131">
        <v>1340.8166666666666</v>
      </c>
      <c r="V131">
        <v>90</v>
      </c>
      <c r="W131">
        <v>100</v>
      </c>
      <c r="X131">
        <v>80</v>
      </c>
      <c r="Y131">
        <v>90</v>
      </c>
      <c r="Z131">
        <v>90</v>
      </c>
      <c r="AA131">
        <v>100</v>
      </c>
      <c r="AB131">
        <v>100</v>
      </c>
      <c r="AC131">
        <v>96.666666666666671</v>
      </c>
      <c r="AD131">
        <v>93.333333333333329</v>
      </c>
      <c r="AE131">
        <v>1127.9000000000001</v>
      </c>
      <c r="AF131">
        <v>1354.9</v>
      </c>
      <c r="AG131">
        <v>1263.8</v>
      </c>
      <c r="AH131">
        <v>1248.8666666666666</v>
      </c>
      <c r="AI131">
        <v>1449.1</v>
      </c>
      <c r="AJ131">
        <v>1326.8</v>
      </c>
      <c r="AK131">
        <v>1445.9</v>
      </c>
      <c r="AL131">
        <v>1407.2666666666667</v>
      </c>
      <c r="AM131">
        <v>1328.0666666666666</v>
      </c>
      <c r="AN131">
        <v>100</v>
      </c>
      <c r="AO131">
        <v>100</v>
      </c>
      <c r="AP131">
        <v>100</v>
      </c>
      <c r="AQ131">
        <v>100</v>
      </c>
      <c r="AR131">
        <v>90</v>
      </c>
      <c r="AS131">
        <v>100</v>
      </c>
      <c r="AT131">
        <v>100</v>
      </c>
      <c r="AU131">
        <v>96.666666666666671</v>
      </c>
      <c r="AV131">
        <v>98.333333333333329</v>
      </c>
      <c r="AW131">
        <v>15.672777777777778</v>
      </c>
      <c r="AX131">
        <v>14.677894736842106</v>
      </c>
      <c r="AY131">
        <v>14.454210526315791</v>
      </c>
      <c r="AZ131">
        <v>14.921785714285715</v>
      </c>
      <c r="BA131">
        <v>15.257777777777779</v>
      </c>
      <c r="BB131">
        <v>15.161</v>
      </c>
      <c r="BC131">
        <v>13.528749999999999</v>
      </c>
      <c r="BD131">
        <v>14.709629629629628</v>
      </c>
      <c r="BE131">
        <v>15.602222222222222</v>
      </c>
      <c r="BF131">
        <v>14.064</v>
      </c>
      <c r="BG131">
        <v>12.627000000000001</v>
      </c>
      <c r="BH131">
        <v>14.045862068965516</v>
      </c>
      <c r="BI131">
        <v>14.365892857142857</v>
      </c>
      <c r="BJ131">
        <v>11.279000000000002</v>
      </c>
      <c r="BK131">
        <v>13.549000000000001</v>
      </c>
      <c r="BL131">
        <v>12.638</v>
      </c>
      <c r="BM131">
        <v>12.488666666666665</v>
      </c>
      <c r="BN131">
        <v>16.101111111111109</v>
      </c>
      <c r="BO131">
        <v>13.267999999999999</v>
      </c>
      <c r="BP131">
        <v>14.459000000000001</v>
      </c>
      <c r="BQ131">
        <v>14.557931034482758</v>
      </c>
      <c r="BR131">
        <v>13.505762711864406</v>
      </c>
    </row>
    <row r="132" spans="1:70" x14ac:dyDescent="0.25">
      <c r="A132" s="1" t="s">
        <v>141</v>
      </c>
      <c r="B132" s="1">
        <v>50</v>
      </c>
      <c r="C132" s="1">
        <v>1</v>
      </c>
      <c r="D132" s="1">
        <v>50</v>
      </c>
      <c r="E132">
        <v>1006.95</v>
      </c>
      <c r="F132">
        <v>956.55</v>
      </c>
      <c r="G132">
        <v>1021.15</v>
      </c>
      <c r="H132">
        <v>994.88333333333333</v>
      </c>
      <c r="I132">
        <v>100</v>
      </c>
      <c r="J132">
        <v>100</v>
      </c>
      <c r="K132">
        <v>100</v>
      </c>
      <c r="L132">
        <v>100</v>
      </c>
      <c r="M132">
        <v>1460.6</v>
      </c>
      <c r="N132">
        <v>1448.6</v>
      </c>
      <c r="O132">
        <v>1645.1</v>
      </c>
      <c r="P132">
        <v>1518.1</v>
      </c>
      <c r="Q132">
        <v>1535.5</v>
      </c>
      <c r="R132">
        <v>1301.2</v>
      </c>
      <c r="S132">
        <v>1402.3</v>
      </c>
      <c r="T132">
        <v>1413</v>
      </c>
      <c r="U132">
        <v>1465.55</v>
      </c>
      <c r="V132">
        <v>90</v>
      </c>
      <c r="W132">
        <v>100</v>
      </c>
      <c r="X132">
        <v>80</v>
      </c>
      <c r="Y132">
        <v>90</v>
      </c>
      <c r="Z132">
        <v>80</v>
      </c>
      <c r="AA132">
        <v>90</v>
      </c>
      <c r="AB132">
        <v>100</v>
      </c>
      <c r="AC132">
        <v>90</v>
      </c>
      <c r="AD132">
        <v>90</v>
      </c>
      <c r="AE132">
        <v>1247.9000000000001</v>
      </c>
      <c r="AF132">
        <v>1569.8</v>
      </c>
      <c r="AG132">
        <v>1399.1</v>
      </c>
      <c r="AH132">
        <v>1405.6</v>
      </c>
      <c r="AI132">
        <v>1606.8</v>
      </c>
      <c r="AJ132">
        <v>1459.2</v>
      </c>
      <c r="AK132">
        <v>1602</v>
      </c>
      <c r="AL132">
        <v>1556</v>
      </c>
      <c r="AM132">
        <v>1480.8</v>
      </c>
      <c r="AN132">
        <v>100</v>
      </c>
      <c r="AO132">
        <v>80</v>
      </c>
      <c r="AP132">
        <v>100</v>
      </c>
      <c r="AQ132">
        <v>93.333333333333329</v>
      </c>
      <c r="AR132">
        <v>90</v>
      </c>
      <c r="AS132">
        <v>80</v>
      </c>
      <c r="AT132">
        <v>100</v>
      </c>
      <c r="AU132">
        <v>90</v>
      </c>
      <c r="AV132">
        <v>91.666666666666671</v>
      </c>
      <c r="AW132">
        <v>10.0695</v>
      </c>
      <c r="AX132">
        <v>9.5655000000000001</v>
      </c>
      <c r="AY132">
        <v>10.211499999999999</v>
      </c>
      <c r="AZ132">
        <v>9.948833333333333</v>
      </c>
      <c r="BA132">
        <v>16.228888888888889</v>
      </c>
      <c r="BB132">
        <v>14.485999999999999</v>
      </c>
      <c r="BC132">
        <v>20.563749999999999</v>
      </c>
      <c r="BD132">
        <v>16.867777777777778</v>
      </c>
      <c r="BE132">
        <v>19.193750000000001</v>
      </c>
      <c r="BF132">
        <v>14.457777777777778</v>
      </c>
      <c r="BG132">
        <v>14.023</v>
      </c>
      <c r="BH132">
        <v>15.7</v>
      </c>
      <c r="BI132">
        <v>16.283888888888889</v>
      </c>
      <c r="BJ132">
        <v>12.479000000000001</v>
      </c>
      <c r="BK132">
        <v>19.622499999999999</v>
      </c>
      <c r="BL132">
        <v>13.991</v>
      </c>
      <c r="BM132">
        <v>15.06</v>
      </c>
      <c r="BN132">
        <v>17.853333333333332</v>
      </c>
      <c r="BO132">
        <v>18.240000000000002</v>
      </c>
      <c r="BP132">
        <v>16.02</v>
      </c>
      <c r="BQ132">
        <v>17.288888888888888</v>
      </c>
      <c r="BR132">
        <v>16.154181818181815</v>
      </c>
    </row>
    <row r="133" spans="1:70" x14ac:dyDescent="0.25">
      <c r="A133" s="1" t="s">
        <v>142</v>
      </c>
      <c r="B133" s="1">
        <v>50</v>
      </c>
      <c r="C133" s="1">
        <v>1</v>
      </c>
      <c r="D133" s="1">
        <v>57</v>
      </c>
      <c r="E133">
        <v>1093.05</v>
      </c>
      <c r="F133">
        <v>909.4</v>
      </c>
      <c r="G133">
        <v>843.5</v>
      </c>
      <c r="H133">
        <v>948.65</v>
      </c>
      <c r="I133">
        <v>95</v>
      </c>
      <c r="J133">
        <v>100</v>
      </c>
      <c r="K133">
        <v>100</v>
      </c>
      <c r="L133">
        <v>98.333333333333329</v>
      </c>
      <c r="M133">
        <v>1555</v>
      </c>
      <c r="N133">
        <v>1362.2</v>
      </c>
      <c r="O133">
        <v>1907.6</v>
      </c>
      <c r="P133">
        <v>1608.2666666666667</v>
      </c>
      <c r="Q133">
        <v>1541.4</v>
      </c>
      <c r="R133">
        <v>1435.6</v>
      </c>
      <c r="S133">
        <v>1211.8</v>
      </c>
      <c r="T133">
        <v>1396.2666666666667</v>
      </c>
      <c r="U133">
        <v>1502.2666666666667</v>
      </c>
      <c r="V133">
        <v>80</v>
      </c>
      <c r="W133">
        <v>100</v>
      </c>
      <c r="X133">
        <v>50</v>
      </c>
      <c r="Y133">
        <v>76.666666666666671</v>
      </c>
      <c r="Z133">
        <v>60</v>
      </c>
      <c r="AA133">
        <v>80</v>
      </c>
      <c r="AB133">
        <v>90</v>
      </c>
      <c r="AC133">
        <v>76.666666666666671</v>
      </c>
      <c r="AD133">
        <v>76.666666666666671</v>
      </c>
      <c r="AE133">
        <v>1270.4000000000001</v>
      </c>
      <c r="AF133">
        <v>1537.7</v>
      </c>
      <c r="AG133">
        <v>1496.9</v>
      </c>
      <c r="AH133">
        <v>1435</v>
      </c>
      <c r="AI133">
        <v>1318.2</v>
      </c>
      <c r="AJ133">
        <v>1660.9</v>
      </c>
      <c r="AK133">
        <v>1510.9</v>
      </c>
      <c r="AL133">
        <v>1496.6666666666667</v>
      </c>
      <c r="AM133">
        <v>1465.8333333333333</v>
      </c>
      <c r="AN133">
        <v>100</v>
      </c>
      <c r="AO133">
        <v>80</v>
      </c>
      <c r="AP133">
        <v>80</v>
      </c>
      <c r="AQ133">
        <v>86.666666666666671</v>
      </c>
      <c r="AR133">
        <v>100</v>
      </c>
      <c r="AS133">
        <v>80</v>
      </c>
      <c r="AT133">
        <v>100</v>
      </c>
      <c r="AU133">
        <v>93.333333333333329</v>
      </c>
      <c r="AV133">
        <v>90</v>
      </c>
      <c r="AW133">
        <v>11.50578947368421</v>
      </c>
      <c r="AX133">
        <v>9.0939999999999994</v>
      </c>
      <c r="AY133">
        <v>8.4350000000000005</v>
      </c>
      <c r="AZ133">
        <v>9.6472881355932198</v>
      </c>
      <c r="BA133">
        <v>19.4375</v>
      </c>
      <c r="BB133">
        <v>13.622</v>
      </c>
      <c r="BC133">
        <v>38.152000000000001</v>
      </c>
      <c r="BD133">
        <v>20.977391304347826</v>
      </c>
      <c r="BE133">
        <v>25.69</v>
      </c>
      <c r="BF133">
        <v>17.945</v>
      </c>
      <c r="BG133">
        <v>13.464444444444444</v>
      </c>
      <c r="BH133">
        <v>18.212173913043475</v>
      </c>
      <c r="BI133">
        <v>19.594782608695652</v>
      </c>
      <c r="BJ133">
        <v>12.704000000000001</v>
      </c>
      <c r="BK133">
        <v>19.221250000000001</v>
      </c>
      <c r="BL133">
        <v>18.71125</v>
      </c>
      <c r="BM133">
        <v>16.557692307692307</v>
      </c>
      <c r="BN133">
        <v>13.182</v>
      </c>
      <c r="BO133">
        <v>20.76125</v>
      </c>
      <c r="BP133">
        <v>15.109000000000002</v>
      </c>
      <c r="BQ133">
        <v>16.035714285714288</v>
      </c>
      <c r="BR133">
        <v>16.287037037037035</v>
      </c>
    </row>
    <row r="134" spans="1:70" x14ac:dyDescent="0.25">
      <c r="A134" s="1" t="s">
        <v>145</v>
      </c>
      <c r="B134" s="1">
        <v>50</v>
      </c>
      <c r="C134" s="1">
        <v>1</v>
      </c>
      <c r="D134" s="1">
        <v>51</v>
      </c>
      <c r="E134">
        <v>964.15</v>
      </c>
      <c r="F134">
        <v>1002.05</v>
      </c>
      <c r="G134">
        <v>1011</v>
      </c>
      <c r="H134">
        <v>992.4</v>
      </c>
      <c r="I134">
        <v>100</v>
      </c>
      <c r="J134">
        <v>100</v>
      </c>
      <c r="K134">
        <v>100</v>
      </c>
      <c r="L134">
        <v>100</v>
      </c>
      <c r="M134">
        <v>1146</v>
      </c>
      <c r="N134">
        <v>1142</v>
      </c>
      <c r="O134">
        <v>1024.0999999999999</v>
      </c>
      <c r="P134">
        <v>1104.0333333333333</v>
      </c>
      <c r="Q134">
        <v>868.6</v>
      </c>
      <c r="R134">
        <v>971.2</v>
      </c>
      <c r="S134">
        <v>956.1</v>
      </c>
      <c r="T134">
        <v>931.9666666666667</v>
      </c>
      <c r="U134">
        <v>1018</v>
      </c>
      <c r="V134">
        <v>100</v>
      </c>
      <c r="W134">
        <v>90</v>
      </c>
      <c r="X134">
        <v>90</v>
      </c>
      <c r="Y134">
        <v>93.333333333333329</v>
      </c>
      <c r="Z134">
        <v>90</v>
      </c>
      <c r="AA134">
        <v>100</v>
      </c>
      <c r="AB134">
        <v>100</v>
      </c>
      <c r="AC134">
        <v>96.666666666666671</v>
      </c>
      <c r="AD134">
        <v>95</v>
      </c>
      <c r="AE134">
        <v>1449.6</v>
      </c>
      <c r="AF134">
        <v>1421.5</v>
      </c>
      <c r="AG134">
        <v>1375</v>
      </c>
      <c r="AH134">
        <v>1415.3666666666666</v>
      </c>
      <c r="AI134">
        <v>1292.2</v>
      </c>
      <c r="AJ134">
        <v>1233</v>
      </c>
      <c r="AK134">
        <v>1476.7</v>
      </c>
      <c r="AL134">
        <v>1333.9666666666667</v>
      </c>
      <c r="AM134">
        <v>1374.6666666666667</v>
      </c>
      <c r="AN134">
        <v>90</v>
      </c>
      <c r="AO134">
        <v>100</v>
      </c>
      <c r="AP134">
        <v>100</v>
      </c>
      <c r="AQ134">
        <v>96.666666666666671</v>
      </c>
      <c r="AR134">
        <v>90</v>
      </c>
      <c r="AS134">
        <v>100</v>
      </c>
      <c r="AT134">
        <v>90</v>
      </c>
      <c r="AU134">
        <v>93.333333333333329</v>
      </c>
      <c r="AV134">
        <v>95</v>
      </c>
      <c r="AW134">
        <v>9.6415000000000006</v>
      </c>
      <c r="AX134">
        <v>10.0205</v>
      </c>
      <c r="AY134">
        <v>10.11</v>
      </c>
      <c r="AZ134">
        <v>9.9239999999999995</v>
      </c>
      <c r="BA134">
        <v>11.46</v>
      </c>
      <c r="BB134">
        <v>12.688888888888888</v>
      </c>
      <c r="BC134">
        <v>11.378888888888888</v>
      </c>
      <c r="BD134">
        <v>11.828928571428571</v>
      </c>
      <c r="BE134">
        <v>9.6511111111111116</v>
      </c>
      <c r="BF134">
        <v>9.7119999999999997</v>
      </c>
      <c r="BG134">
        <v>9.5609999999999999</v>
      </c>
      <c r="BH134">
        <v>9.6410344827586201</v>
      </c>
      <c r="BI134">
        <v>10.715789473684211</v>
      </c>
      <c r="BJ134">
        <v>16.106666666666666</v>
      </c>
      <c r="BK134">
        <v>14.215</v>
      </c>
      <c r="BL134">
        <v>13.75</v>
      </c>
      <c r="BM134">
        <v>14.641724137931032</v>
      </c>
      <c r="BN134">
        <v>14.357777777777779</v>
      </c>
      <c r="BO134">
        <v>12.33</v>
      </c>
      <c r="BP134">
        <v>16.407777777777778</v>
      </c>
      <c r="BQ134">
        <v>14.2925</v>
      </c>
      <c r="BR134">
        <v>14.470175438596492</v>
      </c>
    </row>
    <row r="135" spans="1:70" x14ac:dyDescent="0.25">
      <c r="A135" s="1" t="s">
        <v>146</v>
      </c>
      <c r="B135" s="1">
        <v>50</v>
      </c>
      <c r="C135" s="1">
        <v>1</v>
      </c>
      <c r="D135" s="1">
        <v>57</v>
      </c>
      <c r="E135">
        <v>962.3</v>
      </c>
      <c r="F135">
        <v>972.05</v>
      </c>
      <c r="G135">
        <v>935.1</v>
      </c>
      <c r="H135">
        <v>956.48333333333335</v>
      </c>
      <c r="I135">
        <v>95</v>
      </c>
      <c r="J135">
        <v>95</v>
      </c>
      <c r="K135">
        <v>100</v>
      </c>
      <c r="L135">
        <v>96.666666666666671</v>
      </c>
      <c r="M135">
        <v>1168.8</v>
      </c>
      <c r="N135">
        <v>1092.8</v>
      </c>
      <c r="O135">
        <v>1252.5</v>
      </c>
      <c r="P135">
        <v>1171.3666666666666</v>
      </c>
      <c r="Q135">
        <v>1089.9000000000001</v>
      </c>
      <c r="R135">
        <v>1157.5</v>
      </c>
      <c r="S135">
        <v>1195.2</v>
      </c>
      <c r="T135">
        <v>1147.5333333333333</v>
      </c>
      <c r="U135">
        <v>1159.45</v>
      </c>
      <c r="V135">
        <v>100</v>
      </c>
      <c r="W135">
        <v>90</v>
      </c>
      <c r="X135">
        <v>90</v>
      </c>
      <c r="Y135">
        <v>93.333333333333329</v>
      </c>
      <c r="Z135">
        <v>90</v>
      </c>
      <c r="AA135">
        <v>100</v>
      </c>
      <c r="AB135">
        <v>90</v>
      </c>
      <c r="AC135">
        <v>93.333333333333329</v>
      </c>
      <c r="AD135">
        <v>93.333333333333329</v>
      </c>
      <c r="AE135">
        <v>1240.3</v>
      </c>
      <c r="AF135">
        <v>1049.4000000000001</v>
      </c>
      <c r="AG135">
        <v>1205.8</v>
      </c>
      <c r="AH135">
        <v>1165.1666666666667</v>
      </c>
      <c r="AI135">
        <v>1048.0999999999999</v>
      </c>
      <c r="AJ135">
        <v>1117.7</v>
      </c>
      <c r="AK135">
        <v>1118.4000000000001</v>
      </c>
      <c r="AL135">
        <v>1094.7333333333333</v>
      </c>
      <c r="AM135">
        <v>1129.95</v>
      </c>
      <c r="AN135">
        <v>100</v>
      </c>
      <c r="AO135">
        <v>80</v>
      </c>
      <c r="AP135">
        <v>100</v>
      </c>
      <c r="AQ135">
        <v>93.333333333333329</v>
      </c>
      <c r="AR135">
        <v>90</v>
      </c>
      <c r="AS135">
        <v>90</v>
      </c>
      <c r="AT135">
        <v>100</v>
      </c>
      <c r="AU135">
        <v>93.333333333333329</v>
      </c>
      <c r="AV135">
        <v>93.333333333333329</v>
      </c>
      <c r="AW135">
        <v>10.129473684210526</v>
      </c>
      <c r="AX135">
        <v>10.232105263157894</v>
      </c>
      <c r="AY135">
        <v>9.3510000000000009</v>
      </c>
      <c r="AZ135">
        <v>9.8946551724137919</v>
      </c>
      <c r="BA135">
        <v>11.687999999999999</v>
      </c>
      <c r="BB135">
        <v>12.142222222222221</v>
      </c>
      <c r="BC135">
        <v>13.916666666666666</v>
      </c>
      <c r="BD135">
        <v>12.550357142857143</v>
      </c>
      <c r="BE135">
        <v>12.110000000000001</v>
      </c>
      <c r="BF135">
        <v>11.574999999999999</v>
      </c>
      <c r="BG135">
        <v>13.280000000000001</v>
      </c>
      <c r="BH135">
        <v>12.295</v>
      </c>
      <c r="BI135">
        <v>12.422678571428573</v>
      </c>
      <c r="BJ135">
        <v>12.402999999999999</v>
      </c>
      <c r="BK135">
        <v>13.117500000000001</v>
      </c>
      <c r="BL135">
        <v>12.058</v>
      </c>
      <c r="BM135">
        <v>12.483928571428573</v>
      </c>
      <c r="BN135">
        <v>11.645555555555555</v>
      </c>
      <c r="BO135">
        <v>12.418888888888889</v>
      </c>
      <c r="BP135">
        <v>11.184000000000001</v>
      </c>
      <c r="BQ135">
        <v>11.729285714285716</v>
      </c>
      <c r="BR135">
        <v>12.106607142857143</v>
      </c>
    </row>
    <row r="136" spans="1:70" x14ac:dyDescent="0.25">
      <c r="A136" s="1" t="s">
        <v>147</v>
      </c>
      <c r="B136" s="1">
        <v>50</v>
      </c>
      <c r="C136" s="1">
        <v>1</v>
      </c>
      <c r="D136" s="1">
        <v>56</v>
      </c>
      <c r="E136">
        <v>1041.25</v>
      </c>
      <c r="F136">
        <v>1016.55</v>
      </c>
      <c r="G136">
        <v>963.65</v>
      </c>
      <c r="H136">
        <v>1007.15</v>
      </c>
      <c r="I136">
        <v>100</v>
      </c>
      <c r="J136">
        <v>100</v>
      </c>
      <c r="K136">
        <v>100</v>
      </c>
      <c r="L136">
        <v>100</v>
      </c>
      <c r="M136">
        <v>1257</v>
      </c>
      <c r="N136">
        <v>1326.7</v>
      </c>
      <c r="O136">
        <v>1096.4000000000001</v>
      </c>
      <c r="P136">
        <v>1226.7</v>
      </c>
      <c r="Q136">
        <v>1097.7</v>
      </c>
      <c r="R136">
        <v>1254.7</v>
      </c>
      <c r="S136">
        <v>1199.7</v>
      </c>
      <c r="T136">
        <v>1184.0333333333333</v>
      </c>
      <c r="U136">
        <v>1205.3666666666666</v>
      </c>
      <c r="V136">
        <v>100</v>
      </c>
      <c r="W136">
        <v>100</v>
      </c>
      <c r="X136">
        <v>90</v>
      </c>
      <c r="Y136">
        <v>96.666666666666671</v>
      </c>
      <c r="Z136">
        <v>90</v>
      </c>
      <c r="AA136">
        <v>100</v>
      </c>
      <c r="AB136">
        <v>100</v>
      </c>
      <c r="AC136">
        <v>96.666666666666671</v>
      </c>
      <c r="AD136">
        <v>96.666666666666671</v>
      </c>
      <c r="AE136">
        <v>1124.4000000000001</v>
      </c>
      <c r="AF136">
        <v>1144.5999999999999</v>
      </c>
      <c r="AG136">
        <v>1150</v>
      </c>
      <c r="AH136">
        <v>1139.6666666666667</v>
      </c>
      <c r="AI136">
        <v>1075.9000000000001</v>
      </c>
      <c r="AJ136">
        <v>1119.2</v>
      </c>
      <c r="AK136">
        <v>1076.5</v>
      </c>
      <c r="AL136">
        <v>1090.5333333333333</v>
      </c>
      <c r="AM136">
        <v>1115.0999999999999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  <c r="AU136">
        <v>100</v>
      </c>
      <c r="AV136">
        <v>100</v>
      </c>
      <c r="AW136">
        <v>10.4125</v>
      </c>
      <c r="AX136">
        <v>10.1655</v>
      </c>
      <c r="AY136">
        <v>9.6364999999999998</v>
      </c>
      <c r="AZ136">
        <v>10.0715</v>
      </c>
      <c r="BA136">
        <v>12.57</v>
      </c>
      <c r="BB136">
        <v>13.267000000000001</v>
      </c>
      <c r="BC136">
        <v>12.182222222222224</v>
      </c>
      <c r="BD136">
        <v>12.69</v>
      </c>
      <c r="BE136">
        <v>12.196666666666667</v>
      </c>
      <c r="BF136">
        <v>12.547000000000001</v>
      </c>
      <c r="BG136">
        <v>11.997</v>
      </c>
      <c r="BH136">
        <v>12.248620689655171</v>
      </c>
      <c r="BI136">
        <v>12.469310344827585</v>
      </c>
      <c r="BJ136">
        <v>11.244000000000002</v>
      </c>
      <c r="BK136">
        <v>11.446</v>
      </c>
      <c r="BL136">
        <v>11.5</v>
      </c>
      <c r="BM136">
        <v>11.396666666666668</v>
      </c>
      <c r="BN136">
        <v>10.759</v>
      </c>
      <c r="BO136">
        <v>11.192</v>
      </c>
      <c r="BP136">
        <v>10.765000000000001</v>
      </c>
      <c r="BQ136">
        <v>10.905333333333333</v>
      </c>
      <c r="BR136">
        <v>11.151</v>
      </c>
    </row>
    <row r="137" spans="1:70" x14ac:dyDescent="0.25">
      <c r="A137" s="1" t="s">
        <v>148</v>
      </c>
      <c r="B137" s="1">
        <v>50</v>
      </c>
      <c r="C137" s="1">
        <v>1</v>
      </c>
      <c r="D137" s="1">
        <v>51</v>
      </c>
      <c r="E137">
        <v>742.6</v>
      </c>
      <c r="F137">
        <v>736.05</v>
      </c>
      <c r="G137">
        <v>887</v>
      </c>
      <c r="H137">
        <v>788.55</v>
      </c>
      <c r="I137">
        <v>100</v>
      </c>
      <c r="J137">
        <v>100</v>
      </c>
      <c r="K137">
        <v>100</v>
      </c>
      <c r="L137">
        <v>100</v>
      </c>
      <c r="M137">
        <v>1012.2</v>
      </c>
      <c r="N137">
        <v>1081.2</v>
      </c>
      <c r="O137">
        <v>1230.0999999999999</v>
      </c>
      <c r="P137">
        <v>1107.8333333333333</v>
      </c>
      <c r="Q137">
        <v>854.3</v>
      </c>
      <c r="R137">
        <v>1181.8</v>
      </c>
      <c r="S137">
        <v>1354.8</v>
      </c>
      <c r="T137">
        <v>1130.3</v>
      </c>
      <c r="U137">
        <v>1119.0666666666666</v>
      </c>
      <c r="V137">
        <v>100</v>
      </c>
      <c r="W137">
        <v>100</v>
      </c>
      <c r="X137">
        <v>80</v>
      </c>
      <c r="Y137">
        <v>93.333333333333329</v>
      </c>
      <c r="Z137">
        <v>90</v>
      </c>
      <c r="AA137">
        <v>90</v>
      </c>
      <c r="AB137">
        <v>90</v>
      </c>
      <c r="AC137">
        <v>90</v>
      </c>
      <c r="AD137">
        <v>91.666666666666671</v>
      </c>
      <c r="AE137">
        <v>1158.0999999999999</v>
      </c>
      <c r="AF137">
        <v>1133.5999999999999</v>
      </c>
      <c r="AG137">
        <v>957.4</v>
      </c>
      <c r="AH137">
        <v>1083.0333333333333</v>
      </c>
      <c r="AI137">
        <v>1051.2</v>
      </c>
      <c r="AJ137">
        <v>986.5</v>
      </c>
      <c r="AK137">
        <v>933.5</v>
      </c>
      <c r="AL137">
        <v>990.4</v>
      </c>
      <c r="AM137">
        <v>1036.7166666666667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  <c r="AV137">
        <v>100</v>
      </c>
      <c r="AW137">
        <v>7.4260000000000002</v>
      </c>
      <c r="AX137">
        <v>7.3604999999999992</v>
      </c>
      <c r="AY137">
        <v>8.8699999999999992</v>
      </c>
      <c r="AZ137">
        <v>7.8854999999999995</v>
      </c>
      <c r="BA137">
        <v>10.122</v>
      </c>
      <c r="BB137">
        <v>10.812000000000001</v>
      </c>
      <c r="BC137">
        <v>15.376249999999999</v>
      </c>
      <c r="BD137">
        <v>11.869642857142857</v>
      </c>
      <c r="BE137">
        <v>9.492222222222221</v>
      </c>
      <c r="BF137">
        <v>13.13111111111111</v>
      </c>
      <c r="BG137">
        <v>15.053333333333333</v>
      </c>
      <c r="BH137">
        <v>12.558888888888889</v>
      </c>
      <c r="BI137">
        <v>12.207999999999998</v>
      </c>
      <c r="BJ137">
        <v>11.581</v>
      </c>
      <c r="BK137">
        <v>11.335999999999999</v>
      </c>
      <c r="BL137">
        <v>9.5739999999999998</v>
      </c>
      <c r="BM137">
        <v>10.830333333333334</v>
      </c>
      <c r="BN137">
        <v>10.512</v>
      </c>
      <c r="BO137">
        <v>9.8650000000000002</v>
      </c>
      <c r="BP137">
        <v>9.3350000000000009</v>
      </c>
      <c r="BQ137">
        <v>9.9039999999999999</v>
      </c>
      <c r="BR137">
        <v>10.367166666666668</v>
      </c>
    </row>
    <row r="138" spans="1:70" x14ac:dyDescent="0.25">
      <c r="A138" s="1" t="s">
        <v>149</v>
      </c>
      <c r="B138" s="1">
        <v>50</v>
      </c>
      <c r="C138" s="1">
        <v>1</v>
      </c>
      <c r="D138" s="1">
        <v>54</v>
      </c>
      <c r="E138">
        <v>959.8</v>
      </c>
      <c r="F138">
        <v>949.95</v>
      </c>
      <c r="G138">
        <v>937.4</v>
      </c>
      <c r="H138">
        <v>949.05</v>
      </c>
      <c r="I138">
        <v>100</v>
      </c>
      <c r="J138">
        <v>100</v>
      </c>
      <c r="K138">
        <v>100</v>
      </c>
      <c r="L138">
        <v>100</v>
      </c>
      <c r="M138">
        <v>1229.4000000000001</v>
      </c>
      <c r="N138">
        <v>1137.7</v>
      </c>
      <c r="O138">
        <v>1117.0999999999999</v>
      </c>
      <c r="P138">
        <v>1161.4000000000001</v>
      </c>
      <c r="Q138">
        <v>1073.0999999999999</v>
      </c>
      <c r="R138">
        <v>1068.4000000000001</v>
      </c>
      <c r="S138">
        <v>1130.5</v>
      </c>
      <c r="T138">
        <v>1090.6666666666667</v>
      </c>
      <c r="U138">
        <v>1126.0333333333333</v>
      </c>
      <c r="V138">
        <v>90</v>
      </c>
      <c r="W138">
        <v>100</v>
      </c>
      <c r="X138">
        <v>80</v>
      </c>
      <c r="Y138">
        <v>90</v>
      </c>
      <c r="Z138">
        <v>90</v>
      </c>
      <c r="AA138">
        <v>100</v>
      </c>
      <c r="AB138">
        <v>100</v>
      </c>
      <c r="AC138">
        <v>96.666666666666671</v>
      </c>
      <c r="AD138">
        <v>93.333333333333329</v>
      </c>
      <c r="AE138">
        <v>1282.5</v>
      </c>
      <c r="AF138">
        <v>1295.9000000000001</v>
      </c>
      <c r="AG138">
        <v>1241.4000000000001</v>
      </c>
      <c r="AH138">
        <v>1273.2666666666667</v>
      </c>
      <c r="AI138">
        <v>1340.3</v>
      </c>
      <c r="AJ138">
        <v>1373.4</v>
      </c>
      <c r="AK138">
        <v>1123.9000000000001</v>
      </c>
      <c r="AL138">
        <v>1279.2</v>
      </c>
      <c r="AM138">
        <v>1276.2333333333333</v>
      </c>
      <c r="AN138">
        <v>100</v>
      </c>
      <c r="AO138">
        <v>90</v>
      </c>
      <c r="AP138">
        <v>100</v>
      </c>
      <c r="AQ138">
        <v>96.666666666666671</v>
      </c>
      <c r="AR138">
        <v>100</v>
      </c>
      <c r="AS138">
        <v>100</v>
      </c>
      <c r="AT138">
        <v>100</v>
      </c>
      <c r="AU138">
        <v>100</v>
      </c>
      <c r="AV138">
        <v>98.333333333333329</v>
      </c>
      <c r="AW138">
        <v>9.597999999999999</v>
      </c>
      <c r="AX138">
        <v>9.4995000000000012</v>
      </c>
      <c r="AY138">
        <v>9.3740000000000006</v>
      </c>
      <c r="AZ138">
        <v>9.490499999999999</v>
      </c>
      <c r="BA138">
        <v>13.66</v>
      </c>
      <c r="BB138">
        <v>11.377000000000001</v>
      </c>
      <c r="BC138">
        <v>13.963749999999999</v>
      </c>
      <c r="BD138">
        <v>12.904444444444445</v>
      </c>
      <c r="BE138">
        <v>11.923333333333332</v>
      </c>
      <c r="BF138">
        <v>10.684000000000001</v>
      </c>
      <c r="BG138">
        <v>11.305</v>
      </c>
      <c r="BH138">
        <v>11.282758620689656</v>
      </c>
      <c r="BI138">
        <v>12.064642857142857</v>
      </c>
      <c r="BJ138">
        <v>12.824999999999999</v>
      </c>
      <c r="BK138">
        <v>14.398888888888889</v>
      </c>
      <c r="BL138">
        <v>12.414000000000001</v>
      </c>
      <c r="BM138">
        <v>13.171724137931033</v>
      </c>
      <c r="BN138">
        <v>13.402999999999999</v>
      </c>
      <c r="BO138">
        <v>13.734000000000002</v>
      </c>
      <c r="BP138">
        <v>11.239000000000001</v>
      </c>
      <c r="BQ138">
        <v>12.792</v>
      </c>
      <c r="BR138">
        <v>12.97864406779661</v>
      </c>
    </row>
    <row r="139" spans="1:70" x14ac:dyDescent="0.25">
      <c r="A139" s="1" t="s">
        <v>150</v>
      </c>
      <c r="B139" s="1">
        <v>50</v>
      </c>
      <c r="C139" s="1">
        <v>1</v>
      </c>
      <c r="D139" s="1">
        <v>59</v>
      </c>
      <c r="E139">
        <v>566.85</v>
      </c>
      <c r="F139">
        <v>558.75</v>
      </c>
      <c r="G139">
        <v>587.20000000000005</v>
      </c>
      <c r="H139">
        <v>570.93333333333328</v>
      </c>
      <c r="I139">
        <v>100</v>
      </c>
      <c r="J139">
        <v>90</v>
      </c>
      <c r="K139">
        <v>95</v>
      </c>
      <c r="L139">
        <v>95</v>
      </c>
      <c r="M139">
        <v>1181.7</v>
      </c>
      <c r="N139">
        <v>1154.5</v>
      </c>
      <c r="O139">
        <v>1466</v>
      </c>
      <c r="P139">
        <v>1267.4000000000001</v>
      </c>
      <c r="Q139">
        <v>1329.8</v>
      </c>
      <c r="R139">
        <v>948.7</v>
      </c>
      <c r="S139">
        <v>817.2</v>
      </c>
      <c r="T139">
        <v>1031.9000000000001</v>
      </c>
      <c r="U139">
        <v>1149.6500000000001</v>
      </c>
      <c r="V139">
        <v>90</v>
      </c>
      <c r="W139">
        <v>70</v>
      </c>
      <c r="X139">
        <v>70</v>
      </c>
      <c r="Y139">
        <v>76.666666666666671</v>
      </c>
      <c r="Z139">
        <v>70</v>
      </c>
      <c r="AA139">
        <v>100</v>
      </c>
      <c r="AB139">
        <v>100</v>
      </c>
      <c r="AC139">
        <v>90</v>
      </c>
      <c r="AD139">
        <v>83.333333333333329</v>
      </c>
      <c r="AE139">
        <v>1264.5</v>
      </c>
      <c r="AF139">
        <v>1252.5</v>
      </c>
      <c r="AG139">
        <v>1468.8</v>
      </c>
      <c r="AH139">
        <v>1328.6</v>
      </c>
      <c r="AI139">
        <v>1101.9000000000001</v>
      </c>
      <c r="AJ139">
        <v>1120.4000000000001</v>
      </c>
      <c r="AK139">
        <v>1255.3</v>
      </c>
      <c r="AL139">
        <v>1159.2</v>
      </c>
      <c r="AM139">
        <v>1243.9000000000001</v>
      </c>
      <c r="AN139">
        <v>90</v>
      </c>
      <c r="AO139">
        <v>80</v>
      </c>
      <c r="AP139">
        <v>70</v>
      </c>
      <c r="AQ139">
        <v>80</v>
      </c>
      <c r="AR139">
        <v>80</v>
      </c>
      <c r="AS139">
        <v>100</v>
      </c>
      <c r="AT139">
        <v>80</v>
      </c>
      <c r="AU139">
        <v>86.666666666666671</v>
      </c>
      <c r="AV139">
        <v>83.333333333333329</v>
      </c>
      <c r="AW139">
        <v>5.6684999999999999</v>
      </c>
      <c r="AX139">
        <v>6.208333333333333</v>
      </c>
      <c r="AY139">
        <v>6.1810526315789476</v>
      </c>
      <c r="AZ139">
        <v>6.0098245614035086</v>
      </c>
      <c r="BA139">
        <v>13.13</v>
      </c>
      <c r="BB139">
        <v>16.492857142857144</v>
      </c>
      <c r="BC139">
        <v>20.942857142857143</v>
      </c>
      <c r="BD139">
        <v>16.531304347826087</v>
      </c>
      <c r="BE139">
        <v>18.997142857142858</v>
      </c>
      <c r="BF139">
        <v>9.4870000000000001</v>
      </c>
      <c r="BG139">
        <v>8.1720000000000006</v>
      </c>
      <c r="BH139">
        <v>11.465555555555557</v>
      </c>
      <c r="BI139">
        <v>13.795800000000002</v>
      </c>
      <c r="BJ139">
        <v>14.05</v>
      </c>
      <c r="BK139">
        <v>15.65625</v>
      </c>
      <c r="BL139">
        <v>20.982857142857142</v>
      </c>
      <c r="BM139">
        <v>16.607499999999998</v>
      </c>
      <c r="BN139">
        <v>13.773750000000001</v>
      </c>
      <c r="BO139">
        <v>11.204000000000001</v>
      </c>
      <c r="BP139">
        <v>15.69125</v>
      </c>
      <c r="BQ139">
        <v>13.375384615384615</v>
      </c>
      <c r="BR139">
        <v>14.926800000000002</v>
      </c>
    </row>
    <row r="140" spans="1:70" x14ac:dyDescent="0.25">
      <c r="A140" s="1" t="s">
        <v>151</v>
      </c>
      <c r="B140" s="1">
        <v>50</v>
      </c>
      <c r="C140" s="1">
        <v>1</v>
      </c>
      <c r="D140" s="1">
        <v>51</v>
      </c>
      <c r="E140">
        <v>1148</v>
      </c>
      <c r="F140">
        <v>1086.3499999999999</v>
      </c>
      <c r="G140">
        <v>1146.3</v>
      </c>
      <c r="H140">
        <v>1126.8833333333334</v>
      </c>
      <c r="I140">
        <v>90</v>
      </c>
      <c r="J140">
        <v>100</v>
      </c>
      <c r="K140">
        <v>90</v>
      </c>
      <c r="L140">
        <v>93.333333333333329</v>
      </c>
      <c r="M140">
        <v>1400.1</v>
      </c>
      <c r="N140">
        <v>1418.1</v>
      </c>
      <c r="O140">
        <v>1390.1</v>
      </c>
      <c r="P140">
        <v>1402.7666666666667</v>
      </c>
      <c r="Q140">
        <v>1276.7</v>
      </c>
      <c r="R140">
        <v>1115.4000000000001</v>
      </c>
      <c r="S140">
        <v>1327.6</v>
      </c>
      <c r="T140">
        <v>1239.9000000000001</v>
      </c>
      <c r="U140">
        <v>1321.3333333333333</v>
      </c>
      <c r="V140">
        <v>90</v>
      </c>
      <c r="W140">
        <v>90</v>
      </c>
      <c r="X140">
        <v>80</v>
      </c>
      <c r="Y140">
        <v>86.666666666666671</v>
      </c>
      <c r="Z140">
        <v>80</v>
      </c>
      <c r="AA140">
        <v>100</v>
      </c>
      <c r="AB140">
        <v>100</v>
      </c>
      <c r="AC140">
        <v>93.333333333333329</v>
      </c>
      <c r="AD140">
        <v>90</v>
      </c>
      <c r="AE140">
        <v>1384.4</v>
      </c>
      <c r="AF140">
        <v>1466.2</v>
      </c>
      <c r="AG140">
        <v>1194.7</v>
      </c>
      <c r="AH140">
        <v>1348.4333333333334</v>
      </c>
      <c r="AI140">
        <v>1412.1</v>
      </c>
      <c r="AJ140">
        <v>1384.2</v>
      </c>
      <c r="AK140">
        <v>1145.5999999999999</v>
      </c>
      <c r="AL140">
        <v>1313.9666666666667</v>
      </c>
      <c r="AM140">
        <v>1331.2</v>
      </c>
      <c r="AN140">
        <v>90</v>
      </c>
      <c r="AO140">
        <v>80</v>
      </c>
      <c r="AP140">
        <v>100</v>
      </c>
      <c r="AQ140">
        <v>90</v>
      </c>
      <c r="AR140">
        <v>90</v>
      </c>
      <c r="AS140">
        <v>90</v>
      </c>
      <c r="AT140">
        <v>100</v>
      </c>
      <c r="AU140">
        <v>93.333333333333329</v>
      </c>
      <c r="AV140">
        <v>91.666666666666671</v>
      </c>
      <c r="AW140">
        <v>12.755555555555556</v>
      </c>
      <c r="AX140">
        <v>10.863499999999998</v>
      </c>
      <c r="AY140">
        <v>12.736666666666666</v>
      </c>
      <c r="AZ140">
        <v>12.073750000000002</v>
      </c>
      <c r="BA140">
        <v>15.556666666666665</v>
      </c>
      <c r="BB140">
        <v>15.756666666666666</v>
      </c>
      <c r="BC140">
        <v>17.376249999999999</v>
      </c>
      <c r="BD140">
        <v>16.185769230769228</v>
      </c>
      <c r="BE140">
        <v>15.95875</v>
      </c>
      <c r="BF140">
        <v>11.154000000000002</v>
      </c>
      <c r="BG140">
        <v>13.276</v>
      </c>
      <c r="BH140">
        <v>13.28464285714286</v>
      </c>
      <c r="BI140">
        <v>14.68148148148148</v>
      </c>
      <c r="BJ140">
        <v>15.382222222222223</v>
      </c>
      <c r="BK140">
        <v>18.327500000000001</v>
      </c>
      <c r="BL140">
        <v>11.947000000000001</v>
      </c>
      <c r="BM140">
        <v>14.982592592592594</v>
      </c>
      <c r="BN140">
        <v>15.69</v>
      </c>
      <c r="BO140">
        <v>15.38</v>
      </c>
      <c r="BP140">
        <v>11.456</v>
      </c>
      <c r="BQ140">
        <v>14.078214285714287</v>
      </c>
      <c r="BR140">
        <v>14.522181818181817</v>
      </c>
    </row>
    <row r="141" spans="1:70" x14ac:dyDescent="0.25">
      <c r="A141" s="1" t="s">
        <v>152</v>
      </c>
      <c r="B141" s="1">
        <v>50</v>
      </c>
      <c r="C141" s="1">
        <v>1</v>
      </c>
      <c r="D141" s="1">
        <v>52</v>
      </c>
      <c r="E141">
        <v>1185.55</v>
      </c>
      <c r="F141">
        <v>1138.75</v>
      </c>
      <c r="G141">
        <v>1284.0999999999999</v>
      </c>
      <c r="H141">
        <v>1202.8</v>
      </c>
      <c r="I141">
        <v>100</v>
      </c>
      <c r="J141">
        <v>100</v>
      </c>
      <c r="K141">
        <v>95</v>
      </c>
      <c r="L141">
        <v>98.333333333333329</v>
      </c>
      <c r="M141">
        <v>1303.3</v>
      </c>
      <c r="N141">
        <v>1227.9000000000001</v>
      </c>
      <c r="O141">
        <v>1351.8</v>
      </c>
      <c r="P141">
        <v>1294.3333333333333</v>
      </c>
      <c r="Q141">
        <v>1314.5</v>
      </c>
      <c r="R141">
        <v>1306.5999999999999</v>
      </c>
      <c r="S141">
        <v>1169.0999999999999</v>
      </c>
      <c r="T141">
        <v>1263.4000000000001</v>
      </c>
      <c r="U141">
        <v>1278.8666666666666</v>
      </c>
      <c r="V141">
        <v>100</v>
      </c>
      <c r="W141">
        <v>100</v>
      </c>
      <c r="X141">
        <v>90</v>
      </c>
      <c r="Y141">
        <v>96.666666666666671</v>
      </c>
      <c r="Z141">
        <v>80</v>
      </c>
      <c r="AA141">
        <v>100</v>
      </c>
      <c r="AB141">
        <v>100</v>
      </c>
      <c r="AC141">
        <v>93.333333333333329</v>
      </c>
      <c r="AD141">
        <v>95</v>
      </c>
      <c r="AE141">
        <v>1455</v>
      </c>
      <c r="AF141">
        <v>1727.4</v>
      </c>
      <c r="AG141">
        <v>1505.1</v>
      </c>
      <c r="AH141">
        <v>1562.5</v>
      </c>
      <c r="AI141">
        <v>1547.5</v>
      </c>
      <c r="AJ141">
        <v>1378.9</v>
      </c>
      <c r="AK141">
        <v>1402.1</v>
      </c>
      <c r="AL141">
        <v>1442.8333333333333</v>
      </c>
      <c r="AM141">
        <v>1502.6666666666667</v>
      </c>
      <c r="AN141">
        <v>100</v>
      </c>
      <c r="AO141">
        <v>100</v>
      </c>
      <c r="AP141">
        <v>90</v>
      </c>
      <c r="AQ141">
        <v>96.666666666666671</v>
      </c>
      <c r="AR141">
        <v>90</v>
      </c>
      <c r="AS141">
        <v>100</v>
      </c>
      <c r="AT141">
        <v>100</v>
      </c>
      <c r="AU141">
        <v>96.666666666666671</v>
      </c>
      <c r="AV141">
        <v>96.666666666666671</v>
      </c>
      <c r="AW141">
        <v>11.855499999999999</v>
      </c>
      <c r="AX141">
        <v>11.387499999999999</v>
      </c>
      <c r="AY141">
        <v>13.516842105263157</v>
      </c>
      <c r="AZ141">
        <v>12.23186440677966</v>
      </c>
      <c r="BA141">
        <v>13.032999999999999</v>
      </c>
      <c r="BB141">
        <v>12.279000000000002</v>
      </c>
      <c r="BC141">
        <v>15.02</v>
      </c>
      <c r="BD141">
        <v>13.389655172413791</v>
      </c>
      <c r="BE141">
        <v>16.431249999999999</v>
      </c>
      <c r="BF141">
        <v>13.065999999999999</v>
      </c>
      <c r="BG141">
        <v>11.690999999999999</v>
      </c>
      <c r="BH141">
        <v>13.536428571428573</v>
      </c>
      <c r="BI141">
        <v>13.461754385964911</v>
      </c>
      <c r="BJ141">
        <v>14.55</v>
      </c>
      <c r="BK141">
        <v>17.274000000000001</v>
      </c>
      <c r="BL141">
        <v>16.723333333333333</v>
      </c>
      <c r="BM141">
        <v>16.163793103448274</v>
      </c>
      <c r="BN141">
        <v>17.194444444444443</v>
      </c>
      <c r="BO141">
        <v>13.789000000000001</v>
      </c>
      <c r="BP141">
        <v>14.020999999999999</v>
      </c>
      <c r="BQ141">
        <v>14.925862068965516</v>
      </c>
      <c r="BR141">
        <v>15.544827586206896</v>
      </c>
    </row>
    <row r="142" spans="1:70" x14ac:dyDescent="0.25">
      <c r="A142" s="1" t="s">
        <v>153</v>
      </c>
      <c r="B142" s="1">
        <v>50</v>
      </c>
      <c r="C142" s="1">
        <v>1</v>
      </c>
      <c r="D142" s="1">
        <v>52</v>
      </c>
      <c r="E142">
        <v>937.2</v>
      </c>
      <c r="F142">
        <v>833.65</v>
      </c>
      <c r="G142">
        <v>894.05</v>
      </c>
      <c r="H142">
        <v>888.3</v>
      </c>
      <c r="I142">
        <v>95</v>
      </c>
      <c r="J142">
        <v>100</v>
      </c>
      <c r="K142">
        <v>100</v>
      </c>
      <c r="L142">
        <v>98.333333333333329</v>
      </c>
      <c r="M142">
        <v>1229.9000000000001</v>
      </c>
      <c r="N142">
        <v>1099.4000000000001</v>
      </c>
      <c r="O142">
        <v>1143</v>
      </c>
      <c r="P142">
        <v>1157.4333333333334</v>
      </c>
      <c r="Q142">
        <v>1219.5999999999999</v>
      </c>
      <c r="R142">
        <v>1539.8</v>
      </c>
      <c r="S142">
        <v>1167.8</v>
      </c>
      <c r="T142">
        <v>1309.0666666666666</v>
      </c>
      <c r="U142">
        <v>1233.25</v>
      </c>
      <c r="V142">
        <v>90</v>
      </c>
      <c r="W142">
        <v>100</v>
      </c>
      <c r="X142">
        <v>80</v>
      </c>
      <c r="Y142">
        <v>90</v>
      </c>
      <c r="Z142">
        <v>70</v>
      </c>
      <c r="AA142">
        <v>70</v>
      </c>
      <c r="AB142">
        <v>90</v>
      </c>
      <c r="AC142">
        <v>76.666666666666671</v>
      </c>
      <c r="AD142">
        <v>83.333333333333329</v>
      </c>
      <c r="AE142">
        <v>1098.5999999999999</v>
      </c>
      <c r="AF142">
        <v>1109.5</v>
      </c>
      <c r="AG142">
        <v>1046.3</v>
      </c>
      <c r="AH142">
        <v>1084.8</v>
      </c>
      <c r="AI142">
        <v>1379.8</v>
      </c>
      <c r="AJ142">
        <v>1291.5999999999999</v>
      </c>
      <c r="AK142">
        <v>1142.5</v>
      </c>
      <c r="AL142">
        <v>1271.3</v>
      </c>
      <c r="AM142">
        <v>1178.05</v>
      </c>
      <c r="AN142">
        <v>100</v>
      </c>
      <c r="AO142">
        <v>90</v>
      </c>
      <c r="AP142">
        <v>90</v>
      </c>
      <c r="AQ142">
        <v>93.333333333333329</v>
      </c>
      <c r="AR142">
        <v>70</v>
      </c>
      <c r="AS142">
        <v>90</v>
      </c>
      <c r="AT142">
        <v>100</v>
      </c>
      <c r="AU142">
        <v>86.666666666666671</v>
      </c>
      <c r="AV142">
        <v>90</v>
      </c>
      <c r="AW142">
        <v>9.8652631578947378</v>
      </c>
      <c r="AX142">
        <v>8.3364999999999991</v>
      </c>
      <c r="AY142">
        <v>8.9405000000000001</v>
      </c>
      <c r="AZ142">
        <v>9.0335593220338986</v>
      </c>
      <c r="BA142">
        <v>13.665555555555557</v>
      </c>
      <c r="BB142">
        <v>10.994000000000002</v>
      </c>
      <c r="BC142">
        <v>14.2875</v>
      </c>
      <c r="BD142">
        <v>12.86037037037037</v>
      </c>
      <c r="BE142">
        <v>17.42285714285714</v>
      </c>
      <c r="BF142">
        <v>21.997142857142858</v>
      </c>
      <c r="BG142">
        <v>12.975555555555555</v>
      </c>
      <c r="BH142">
        <v>17.074782608695649</v>
      </c>
      <c r="BI142">
        <v>14.799000000000001</v>
      </c>
      <c r="BJ142">
        <v>10.985999999999999</v>
      </c>
      <c r="BK142">
        <v>12.327777777777778</v>
      </c>
      <c r="BL142">
        <v>11.625555555555556</v>
      </c>
      <c r="BM142">
        <v>11.622857142857143</v>
      </c>
      <c r="BN142">
        <v>19.71142857142857</v>
      </c>
      <c r="BO142">
        <v>14.351111111111111</v>
      </c>
      <c r="BP142">
        <v>11.425000000000001</v>
      </c>
      <c r="BQ142">
        <v>14.668846153846152</v>
      </c>
      <c r="BR142">
        <v>13.089444444444444</v>
      </c>
    </row>
    <row r="143" spans="1:70" x14ac:dyDescent="0.25">
      <c r="A143" s="1" t="s">
        <v>154</v>
      </c>
      <c r="B143" s="1">
        <v>50</v>
      </c>
      <c r="C143" s="1">
        <v>1</v>
      </c>
      <c r="D143" s="1">
        <v>50</v>
      </c>
      <c r="E143">
        <v>733.25</v>
      </c>
      <c r="F143">
        <v>715.15</v>
      </c>
      <c r="G143">
        <v>747.35</v>
      </c>
      <c r="H143">
        <v>731.91666666666663</v>
      </c>
      <c r="I143">
        <v>100</v>
      </c>
      <c r="J143">
        <v>100</v>
      </c>
      <c r="K143">
        <v>95</v>
      </c>
      <c r="L143">
        <v>98.333333333333329</v>
      </c>
      <c r="M143">
        <v>1646.9</v>
      </c>
      <c r="N143">
        <v>1160</v>
      </c>
      <c r="O143">
        <v>1302</v>
      </c>
      <c r="P143">
        <v>1369.6333333333334</v>
      </c>
      <c r="Q143">
        <v>1129.7</v>
      </c>
      <c r="R143">
        <v>1311.8</v>
      </c>
      <c r="S143">
        <v>1082.3</v>
      </c>
      <c r="T143">
        <v>1174.5999999999999</v>
      </c>
      <c r="U143">
        <v>1272.1166666666666</v>
      </c>
      <c r="V143">
        <v>70</v>
      </c>
      <c r="W143">
        <v>100</v>
      </c>
      <c r="X143">
        <v>80</v>
      </c>
      <c r="Y143">
        <v>83.333333333333329</v>
      </c>
      <c r="Z143">
        <v>90</v>
      </c>
      <c r="AA143">
        <v>80</v>
      </c>
      <c r="AB143">
        <v>100</v>
      </c>
      <c r="AC143">
        <v>90</v>
      </c>
      <c r="AD143">
        <v>86.666666666666671</v>
      </c>
      <c r="AE143">
        <v>1346.6</v>
      </c>
      <c r="AF143">
        <v>1316.4</v>
      </c>
      <c r="AG143">
        <v>1268.2</v>
      </c>
      <c r="AH143">
        <v>1310.4000000000001</v>
      </c>
      <c r="AI143">
        <v>1374.1</v>
      </c>
      <c r="AJ143">
        <v>1219.3</v>
      </c>
      <c r="AK143">
        <v>1236.3</v>
      </c>
      <c r="AL143">
        <v>1276.5666666666666</v>
      </c>
      <c r="AM143">
        <v>1293.4833333333333</v>
      </c>
      <c r="AN143">
        <v>80</v>
      </c>
      <c r="AO143">
        <v>100</v>
      </c>
      <c r="AP143">
        <v>90</v>
      </c>
      <c r="AQ143">
        <v>90</v>
      </c>
      <c r="AR143">
        <v>80</v>
      </c>
      <c r="AS143">
        <v>90</v>
      </c>
      <c r="AT143">
        <v>90</v>
      </c>
      <c r="AU143">
        <v>86.666666666666671</v>
      </c>
      <c r="AV143">
        <v>88.333333333333329</v>
      </c>
      <c r="AW143">
        <v>7.3324999999999996</v>
      </c>
      <c r="AX143">
        <v>7.1514999999999995</v>
      </c>
      <c r="AY143">
        <v>7.8668421052631583</v>
      </c>
      <c r="AZ143">
        <v>7.4432203389830507</v>
      </c>
      <c r="BA143">
        <v>23.527142857142859</v>
      </c>
      <c r="BB143">
        <v>11.6</v>
      </c>
      <c r="BC143">
        <v>16.274999999999999</v>
      </c>
      <c r="BD143">
        <v>16.435600000000001</v>
      </c>
      <c r="BE143">
        <v>12.552222222222223</v>
      </c>
      <c r="BF143">
        <v>16.397500000000001</v>
      </c>
      <c r="BG143">
        <v>10.823</v>
      </c>
      <c r="BH143">
        <v>13.05111111111111</v>
      </c>
      <c r="BI143">
        <v>14.678269230769228</v>
      </c>
      <c r="BJ143">
        <v>16.8325</v>
      </c>
      <c r="BK143">
        <v>13.164000000000001</v>
      </c>
      <c r="BL143">
        <v>14.091111111111111</v>
      </c>
      <c r="BM143">
        <v>14.56</v>
      </c>
      <c r="BN143">
        <v>17.17625</v>
      </c>
      <c r="BO143">
        <v>13.547777777777778</v>
      </c>
      <c r="BP143">
        <v>13.736666666666666</v>
      </c>
      <c r="BQ143">
        <v>14.729615384615384</v>
      </c>
      <c r="BR143">
        <v>14.643207547169812</v>
      </c>
    </row>
    <row r="144" spans="1:70" x14ac:dyDescent="0.25">
      <c r="A144" s="1" t="s">
        <v>155</v>
      </c>
      <c r="B144" s="1">
        <v>50</v>
      </c>
      <c r="C144" s="1">
        <v>1</v>
      </c>
      <c r="D144" s="1">
        <v>56</v>
      </c>
      <c r="E144">
        <v>870.05</v>
      </c>
      <c r="F144">
        <v>880.4</v>
      </c>
      <c r="G144">
        <v>878.65</v>
      </c>
      <c r="H144">
        <v>876.36666666666667</v>
      </c>
      <c r="I144">
        <v>100</v>
      </c>
      <c r="J144">
        <v>100</v>
      </c>
      <c r="K144">
        <v>100</v>
      </c>
      <c r="L144">
        <v>100</v>
      </c>
      <c r="M144">
        <v>1220.8</v>
      </c>
      <c r="N144">
        <v>1128.9000000000001</v>
      </c>
      <c r="O144">
        <v>1505.5</v>
      </c>
      <c r="P144">
        <v>1285.0666666666666</v>
      </c>
      <c r="Q144">
        <v>1336.2</v>
      </c>
      <c r="R144">
        <v>965.4</v>
      </c>
      <c r="S144">
        <v>1076.9000000000001</v>
      </c>
      <c r="T144">
        <v>1126.1666666666667</v>
      </c>
      <c r="U144">
        <v>1205.6166666666666</v>
      </c>
      <c r="V144">
        <v>90</v>
      </c>
      <c r="W144">
        <v>100</v>
      </c>
      <c r="X144">
        <v>60</v>
      </c>
      <c r="Y144">
        <v>83.333333333333329</v>
      </c>
      <c r="Z144">
        <v>70</v>
      </c>
      <c r="AA144">
        <v>100</v>
      </c>
      <c r="AB144">
        <v>100</v>
      </c>
      <c r="AC144">
        <v>90</v>
      </c>
      <c r="AD144">
        <v>86.666666666666671</v>
      </c>
      <c r="AE144">
        <v>1243.9000000000001</v>
      </c>
      <c r="AF144">
        <v>1609.8</v>
      </c>
      <c r="AG144">
        <v>1500.4</v>
      </c>
      <c r="AH144">
        <v>1451.3666666666666</v>
      </c>
      <c r="AI144">
        <v>1547.4</v>
      </c>
      <c r="AJ144">
        <v>1397.6</v>
      </c>
      <c r="AK144">
        <v>1664.5</v>
      </c>
      <c r="AL144">
        <v>1536.5</v>
      </c>
      <c r="AM144">
        <v>1493.9333333333334</v>
      </c>
      <c r="AN144">
        <v>100</v>
      </c>
      <c r="AO144">
        <v>70</v>
      </c>
      <c r="AP144">
        <v>100</v>
      </c>
      <c r="AQ144">
        <v>90</v>
      </c>
      <c r="AR144">
        <v>100</v>
      </c>
      <c r="AS144">
        <v>100</v>
      </c>
      <c r="AT144">
        <v>80</v>
      </c>
      <c r="AU144">
        <v>93.333333333333329</v>
      </c>
      <c r="AV144">
        <v>91.666666666666671</v>
      </c>
      <c r="AW144">
        <v>8.7004999999999999</v>
      </c>
      <c r="AX144">
        <v>8.8040000000000003</v>
      </c>
      <c r="AY144">
        <v>8.7865000000000002</v>
      </c>
      <c r="AZ144">
        <v>8.7636666666666674</v>
      </c>
      <c r="BA144">
        <v>13.564444444444444</v>
      </c>
      <c r="BB144">
        <v>11.289000000000001</v>
      </c>
      <c r="BC144">
        <v>25.091666666666665</v>
      </c>
      <c r="BD144">
        <v>15.4208</v>
      </c>
      <c r="BE144">
        <v>19.088571428571431</v>
      </c>
      <c r="BF144">
        <v>9.6539999999999999</v>
      </c>
      <c r="BG144">
        <v>10.769</v>
      </c>
      <c r="BH144">
        <v>12.512962962962964</v>
      </c>
      <c r="BI144">
        <v>13.910961538461537</v>
      </c>
      <c r="BJ144">
        <v>12.439</v>
      </c>
      <c r="BK144">
        <v>22.997142857142858</v>
      </c>
      <c r="BL144">
        <v>15.004000000000001</v>
      </c>
      <c r="BM144">
        <v>16.126296296296296</v>
      </c>
      <c r="BN144">
        <v>15.474</v>
      </c>
      <c r="BO144">
        <v>13.975999999999999</v>
      </c>
      <c r="BP144">
        <v>20.806249999999999</v>
      </c>
      <c r="BQ144">
        <v>16.462500000000002</v>
      </c>
      <c r="BR144">
        <v>16.297454545454546</v>
      </c>
    </row>
    <row r="145" spans="1:70" x14ac:dyDescent="0.25">
      <c r="A145" s="1" t="s">
        <v>156</v>
      </c>
      <c r="B145" s="1">
        <v>50</v>
      </c>
      <c r="C145" s="1">
        <v>1</v>
      </c>
      <c r="D145" s="1">
        <v>56</v>
      </c>
      <c r="E145">
        <v>681.6</v>
      </c>
      <c r="F145">
        <v>667.25</v>
      </c>
      <c r="G145">
        <v>680.5</v>
      </c>
      <c r="H145">
        <v>676.45</v>
      </c>
      <c r="I145">
        <v>100</v>
      </c>
      <c r="J145">
        <v>100</v>
      </c>
      <c r="K145">
        <v>100</v>
      </c>
      <c r="L145">
        <v>100</v>
      </c>
      <c r="M145">
        <v>1019.7</v>
      </c>
      <c r="N145">
        <v>1066</v>
      </c>
      <c r="O145">
        <v>1070.0999999999999</v>
      </c>
      <c r="P145">
        <v>1051.9333333333334</v>
      </c>
      <c r="Q145">
        <v>900.3</v>
      </c>
      <c r="R145">
        <v>1005.8</v>
      </c>
      <c r="S145">
        <v>799.2</v>
      </c>
      <c r="T145">
        <v>901.76666666666665</v>
      </c>
      <c r="U145">
        <v>976.85</v>
      </c>
      <c r="V145">
        <v>100</v>
      </c>
      <c r="W145">
        <v>90</v>
      </c>
      <c r="X145">
        <v>90</v>
      </c>
      <c r="Y145">
        <v>93.333333333333329</v>
      </c>
      <c r="Z145">
        <v>90</v>
      </c>
      <c r="AA145">
        <v>100</v>
      </c>
      <c r="AB145">
        <v>100</v>
      </c>
      <c r="AC145">
        <v>96.666666666666671</v>
      </c>
      <c r="AD145">
        <v>95</v>
      </c>
      <c r="AE145">
        <v>1266.0999999999999</v>
      </c>
      <c r="AF145">
        <v>1275.5999999999999</v>
      </c>
      <c r="AG145">
        <v>1227.5</v>
      </c>
      <c r="AH145">
        <v>1256.4000000000001</v>
      </c>
      <c r="AI145">
        <v>966.5</v>
      </c>
      <c r="AJ145">
        <v>1192.7</v>
      </c>
      <c r="AK145">
        <v>1078.7</v>
      </c>
      <c r="AL145">
        <v>1079.3</v>
      </c>
      <c r="AM145">
        <v>1167.8499999999999</v>
      </c>
      <c r="AN145">
        <v>100</v>
      </c>
      <c r="AO145">
        <v>90</v>
      </c>
      <c r="AP145">
        <v>90</v>
      </c>
      <c r="AQ145">
        <v>93.333333333333329</v>
      </c>
      <c r="AR145">
        <v>100</v>
      </c>
      <c r="AS145">
        <v>80</v>
      </c>
      <c r="AT145">
        <v>90</v>
      </c>
      <c r="AU145">
        <v>90</v>
      </c>
      <c r="AV145">
        <v>91.666666666666671</v>
      </c>
      <c r="AW145">
        <v>6.8159999999999998</v>
      </c>
      <c r="AX145">
        <v>6.6725000000000003</v>
      </c>
      <c r="AY145">
        <v>6.8049999999999997</v>
      </c>
      <c r="AZ145">
        <v>6.7645000000000008</v>
      </c>
      <c r="BA145">
        <v>10.197000000000001</v>
      </c>
      <c r="BB145">
        <v>11.844444444444445</v>
      </c>
      <c r="BC145">
        <v>11.889999999999999</v>
      </c>
      <c r="BD145">
        <v>11.270714285714288</v>
      </c>
      <c r="BE145">
        <v>10.003333333333332</v>
      </c>
      <c r="BF145">
        <v>10.058</v>
      </c>
      <c r="BG145">
        <v>7.9920000000000009</v>
      </c>
      <c r="BH145">
        <v>9.3286206896551711</v>
      </c>
      <c r="BI145">
        <v>10.282631578947369</v>
      </c>
      <c r="BJ145">
        <v>12.661</v>
      </c>
      <c r="BK145">
        <v>14.173333333333332</v>
      </c>
      <c r="BL145">
        <v>13.638888888888889</v>
      </c>
      <c r="BM145">
        <v>13.461428571428574</v>
      </c>
      <c r="BN145">
        <v>9.6649999999999991</v>
      </c>
      <c r="BO145">
        <v>14.908750000000001</v>
      </c>
      <c r="BP145">
        <v>11.985555555555557</v>
      </c>
      <c r="BQ145">
        <v>11.992222222222221</v>
      </c>
      <c r="BR145">
        <v>12.740181818181817</v>
      </c>
    </row>
    <row r="146" spans="1:70" x14ac:dyDescent="0.25">
      <c r="A146" s="1" t="s">
        <v>157</v>
      </c>
      <c r="B146" s="1">
        <v>50</v>
      </c>
      <c r="C146" s="1">
        <v>1</v>
      </c>
      <c r="D146" s="1">
        <v>55</v>
      </c>
      <c r="E146">
        <v>853.1</v>
      </c>
      <c r="F146">
        <v>887.55</v>
      </c>
      <c r="G146">
        <v>881.8</v>
      </c>
      <c r="H146">
        <v>874.15</v>
      </c>
      <c r="I146">
        <v>100</v>
      </c>
      <c r="J146">
        <v>100</v>
      </c>
      <c r="K146">
        <v>100</v>
      </c>
      <c r="L146">
        <v>100</v>
      </c>
      <c r="M146">
        <v>1017.4</v>
      </c>
      <c r="N146">
        <v>1050.8</v>
      </c>
      <c r="O146">
        <v>1241.3</v>
      </c>
      <c r="P146">
        <v>1103.1666666666667</v>
      </c>
      <c r="Q146">
        <v>1082.8</v>
      </c>
      <c r="R146">
        <v>1147.8</v>
      </c>
      <c r="S146">
        <v>1078.7</v>
      </c>
      <c r="T146">
        <v>1103.0999999999999</v>
      </c>
      <c r="U146">
        <v>1103.1333333333334</v>
      </c>
      <c r="V146">
        <v>100</v>
      </c>
      <c r="W146">
        <v>100</v>
      </c>
      <c r="X146">
        <v>80</v>
      </c>
      <c r="Y146">
        <v>93.333333333333329</v>
      </c>
      <c r="Z146">
        <v>90</v>
      </c>
      <c r="AA146">
        <v>100</v>
      </c>
      <c r="AB146">
        <v>100</v>
      </c>
      <c r="AC146">
        <v>96.666666666666671</v>
      </c>
      <c r="AD146">
        <v>95</v>
      </c>
      <c r="AE146">
        <v>1389.1</v>
      </c>
      <c r="AF146">
        <v>1319.8</v>
      </c>
      <c r="AG146">
        <v>1449.5</v>
      </c>
      <c r="AH146">
        <v>1386.1333333333334</v>
      </c>
      <c r="AI146">
        <v>1461.8</v>
      </c>
      <c r="AJ146">
        <v>1301.0999999999999</v>
      </c>
      <c r="AK146">
        <v>1157.7</v>
      </c>
      <c r="AL146">
        <v>1306.8666666666666</v>
      </c>
      <c r="AM146">
        <v>1346.5</v>
      </c>
      <c r="AN146">
        <v>80</v>
      </c>
      <c r="AO146">
        <v>100</v>
      </c>
      <c r="AP146">
        <v>90</v>
      </c>
      <c r="AQ146">
        <v>90</v>
      </c>
      <c r="AR146">
        <v>90</v>
      </c>
      <c r="AS146">
        <v>80</v>
      </c>
      <c r="AT146">
        <v>100</v>
      </c>
      <c r="AU146">
        <v>90</v>
      </c>
      <c r="AV146">
        <v>90</v>
      </c>
      <c r="AW146">
        <v>8.5310000000000006</v>
      </c>
      <c r="AX146">
        <v>8.8754999999999988</v>
      </c>
      <c r="AY146">
        <v>8.8179999999999996</v>
      </c>
      <c r="AZ146">
        <v>8.7415000000000003</v>
      </c>
      <c r="BA146">
        <v>10.173999999999999</v>
      </c>
      <c r="BB146">
        <v>10.507999999999999</v>
      </c>
      <c r="BC146">
        <v>15.516249999999999</v>
      </c>
      <c r="BD146">
        <v>11.819642857142858</v>
      </c>
      <c r="BE146">
        <v>12.031111111111111</v>
      </c>
      <c r="BF146">
        <v>11.478</v>
      </c>
      <c r="BG146">
        <v>10.787000000000001</v>
      </c>
      <c r="BH146">
        <v>11.411379310344826</v>
      </c>
      <c r="BI146">
        <v>11.611929824561404</v>
      </c>
      <c r="BJ146">
        <v>17.36375</v>
      </c>
      <c r="BK146">
        <v>13.198</v>
      </c>
      <c r="BL146">
        <v>16.105555555555554</v>
      </c>
      <c r="BM146">
        <v>15.401481481481483</v>
      </c>
      <c r="BN146">
        <v>16.242222222222221</v>
      </c>
      <c r="BO146">
        <v>16.263749999999998</v>
      </c>
      <c r="BP146">
        <v>11.577</v>
      </c>
      <c r="BQ146">
        <v>14.52074074074074</v>
      </c>
      <c r="BR146">
        <v>14.96111111111111</v>
      </c>
    </row>
    <row r="147" spans="1:70" x14ac:dyDescent="0.25">
      <c r="A147" s="1" t="s">
        <v>158</v>
      </c>
      <c r="B147" s="1">
        <v>50</v>
      </c>
      <c r="C147" s="1">
        <v>1</v>
      </c>
      <c r="D147" s="1">
        <v>53</v>
      </c>
      <c r="E147">
        <v>1158.3499999999999</v>
      </c>
      <c r="F147">
        <v>1195.5999999999999</v>
      </c>
      <c r="G147">
        <v>1124.6500000000001</v>
      </c>
      <c r="H147">
        <v>1159.5333333333333</v>
      </c>
      <c r="I147">
        <v>100</v>
      </c>
      <c r="J147">
        <v>100</v>
      </c>
      <c r="K147">
        <v>100</v>
      </c>
      <c r="L147">
        <v>100</v>
      </c>
      <c r="M147">
        <v>1194.7</v>
      </c>
      <c r="N147">
        <v>1208.5999999999999</v>
      </c>
      <c r="O147">
        <v>1246.2</v>
      </c>
      <c r="P147">
        <v>1216.5</v>
      </c>
      <c r="Q147">
        <v>1327.8</v>
      </c>
      <c r="R147">
        <v>1267.2</v>
      </c>
      <c r="S147">
        <v>1268.2</v>
      </c>
      <c r="T147">
        <v>1287.7333333333333</v>
      </c>
      <c r="U147">
        <v>1252.1166666666666</v>
      </c>
      <c r="V147">
        <v>100</v>
      </c>
      <c r="W147">
        <v>100</v>
      </c>
      <c r="X147">
        <v>90</v>
      </c>
      <c r="Y147">
        <v>96.666666666666671</v>
      </c>
      <c r="Z147">
        <v>90</v>
      </c>
      <c r="AA147">
        <v>100</v>
      </c>
      <c r="AB147">
        <v>100</v>
      </c>
      <c r="AC147">
        <v>96.666666666666671</v>
      </c>
      <c r="AD147">
        <v>96.666666666666671</v>
      </c>
      <c r="AE147">
        <v>1253.5999999999999</v>
      </c>
      <c r="AF147">
        <v>1223.7</v>
      </c>
      <c r="AG147">
        <v>1443.2</v>
      </c>
      <c r="AH147">
        <v>1306.8333333333333</v>
      </c>
      <c r="AI147">
        <v>1231.7</v>
      </c>
      <c r="AJ147">
        <v>1198.4000000000001</v>
      </c>
      <c r="AK147">
        <v>1335</v>
      </c>
      <c r="AL147">
        <v>1255.0333333333333</v>
      </c>
      <c r="AM147">
        <v>1280.9333333333334</v>
      </c>
      <c r="AN147">
        <v>90</v>
      </c>
      <c r="AO147">
        <v>100</v>
      </c>
      <c r="AP147">
        <v>100</v>
      </c>
      <c r="AQ147">
        <v>96.666666666666671</v>
      </c>
      <c r="AR147">
        <v>90</v>
      </c>
      <c r="AS147">
        <v>100</v>
      </c>
      <c r="AT147">
        <v>100</v>
      </c>
      <c r="AU147">
        <v>96.666666666666671</v>
      </c>
      <c r="AV147">
        <v>96.666666666666671</v>
      </c>
      <c r="AW147">
        <v>11.583499999999999</v>
      </c>
      <c r="AX147">
        <v>11.956</v>
      </c>
      <c r="AY147">
        <v>11.246500000000001</v>
      </c>
      <c r="AZ147">
        <v>11.595333333333333</v>
      </c>
      <c r="BA147">
        <v>11.947000000000001</v>
      </c>
      <c r="BB147">
        <v>12.085999999999999</v>
      </c>
      <c r="BC147">
        <v>13.846666666666668</v>
      </c>
      <c r="BD147">
        <v>12.584482758620689</v>
      </c>
      <c r="BE147">
        <v>14.753333333333332</v>
      </c>
      <c r="BF147">
        <v>12.672000000000001</v>
      </c>
      <c r="BG147">
        <v>12.682</v>
      </c>
      <c r="BH147">
        <v>13.321379310344827</v>
      </c>
      <c r="BI147">
        <v>12.952931034482758</v>
      </c>
      <c r="BJ147">
        <v>13.928888888888888</v>
      </c>
      <c r="BK147">
        <v>12.237</v>
      </c>
      <c r="BL147">
        <v>14.432</v>
      </c>
      <c r="BM147">
        <v>13.518965517241378</v>
      </c>
      <c r="BN147">
        <v>13.685555555555556</v>
      </c>
      <c r="BO147">
        <v>11.984000000000002</v>
      </c>
      <c r="BP147">
        <v>13.35</v>
      </c>
      <c r="BQ147">
        <v>12.983103448275861</v>
      </c>
      <c r="BR147">
        <v>13.251034482758621</v>
      </c>
    </row>
    <row r="148" spans="1:70" x14ac:dyDescent="0.25">
      <c r="A148" s="1" t="s">
        <v>159</v>
      </c>
      <c r="B148" s="1">
        <v>50</v>
      </c>
      <c r="C148" s="1">
        <v>1</v>
      </c>
      <c r="D148" s="1">
        <v>55</v>
      </c>
      <c r="E148">
        <v>1054.75</v>
      </c>
      <c r="F148">
        <v>1045.0999999999999</v>
      </c>
      <c r="G148">
        <v>1277.55</v>
      </c>
      <c r="H148">
        <v>1125.8</v>
      </c>
      <c r="I148">
        <v>100</v>
      </c>
      <c r="J148">
        <v>100</v>
      </c>
      <c r="K148">
        <v>100</v>
      </c>
      <c r="L148">
        <v>100</v>
      </c>
      <c r="M148">
        <v>1431.1</v>
      </c>
      <c r="N148">
        <v>1101.7</v>
      </c>
      <c r="O148">
        <v>1140</v>
      </c>
      <c r="P148">
        <v>1224.2666666666667</v>
      </c>
      <c r="Q148">
        <v>1128.7</v>
      </c>
      <c r="R148">
        <v>1217.8</v>
      </c>
      <c r="S148">
        <v>1192.5</v>
      </c>
      <c r="T148">
        <v>1179.6666666666667</v>
      </c>
      <c r="U148">
        <v>1201.9666666666667</v>
      </c>
      <c r="V148">
        <v>80</v>
      </c>
      <c r="W148">
        <v>100</v>
      </c>
      <c r="X148">
        <v>90</v>
      </c>
      <c r="Y148">
        <v>90</v>
      </c>
      <c r="Z148">
        <v>90</v>
      </c>
      <c r="AA148">
        <v>90</v>
      </c>
      <c r="AB148">
        <v>100</v>
      </c>
      <c r="AC148">
        <v>93.333333333333329</v>
      </c>
      <c r="AD148">
        <v>91.666666666666671</v>
      </c>
      <c r="AE148">
        <v>1206.5</v>
      </c>
      <c r="AF148">
        <v>1163.2</v>
      </c>
      <c r="AG148">
        <v>1233.7</v>
      </c>
      <c r="AH148">
        <v>1201.1333333333334</v>
      </c>
      <c r="AI148">
        <v>1418.1</v>
      </c>
      <c r="AJ148">
        <v>1225.4000000000001</v>
      </c>
      <c r="AK148">
        <v>1331.3</v>
      </c>
      <c r="AL148">
        <v>1324.9333333333334</v>
      </c>
      <c r="AM148">
        <v>1263.0333333333333</v>
      </c>
      <c r="AN148">
        <v>100</v>
      </c>
      <c r="AO148">
        <v>100</v>
      </c>
      <c r="AP148">
        <v>100</v>
      </c>
      <c r="AQ148">
        <v>100</v>
      </c>
      <c r="AR148">
        <v>90</v>
      </c>
      <c r="AS148">
        <v>100</v>
      </c>
      <c r="AT148">
        <v>90</v>
      </c>
      <c r="AU148">
        <v>93.333333333333329</v>
      </c>
      <c r="AV148">
        <v>96.666666666666671</v>
      </c>
      <c r="AW148">
        <v>10.547499999999999</v>
      </c>
      <c r="AX148">
        <v>10.450999999999999</v>
      </c>
      <c r="AY148">
        <v>12.775499999999999</v>
      </c>
      <c r="AZ148">
        <v>11.257999999999999</v>
      </c>
      <c r="BA148">
        <v>17.888749999999998</v>
      </c>
      <c r="BB148">
        <v>11.017000000000001</v>
      </c>
      <c r="BC148">
        <v>12.666666666666666</v>
      </c>
      <c r="BD148">
        <v>13.602962962962962</v>
      </c>
      <c r="BE148">
        <v>12.541111111111112</v>
      </c>
      <c r="BF148">
        <v>13.531111111111111</v>
      </c>
      <c r="BG148">
        <v>11.925000000000001</v>
      </c>
      <c r="BH148">
        <v>12.639285714285716</v>
      </c>
      <c r="BI148">
        <v>13.112363636363636</v>
      </c>
      <c r="BJ148">
        <v>12.065</v>
      </c>
      <c r="BK148">
        <v>11.632</v>
      </c>
      <c r="BL148">
        <v>12.337</v>
      </c>
      <c r="BM148">
        <v>12.011333333333335</v>
      </c>
      <c r="BN148">
        <v>15.756666666666666</v>
      </c>
      <c r="BO148">
        <v>12.254000000000001</v>
      </c>
      <c r="BP148">
        <v>14.792222222222222</v>
      </c>
      <c r="BQ148">
        <v>14.195714285714287</v>
      </c>
      <c r="BR148">
        <v>13.065862068965517</v>
      </c>
    </row>
    <row r="149" spans="1:70" x14ac:dyDescent="0.25">
      <c r="A149" s="1" t="s">
        <v>160</v>
      </c>
      <c r="B149" s="1">
        <v>50</v>
      </c>
      <c r="C149" s="1">
        <v>1</v>
      </c>
      <c r="D149" s="1">
        <v>55</v>
      </c>
      <c r="E149">
        <v>761.25</v>
      </c>
      <c r="F149">
        <v>762.5</v>
      </c>
      <c r="G149">
        <v>751.75</v>
      </c>
      <c r="H149">
        <v>758.5</v>
      </c>
      <c r="I149">
        <v>100</v>
      </c>
      <c r="J149">
        <v>100</v>
      </c>
      <c r="K149">
        <v>100</v>
      </c>
      <c r="L149">
        <v>100</v>
      </c>
      <c r="M149">
        <v>1185.9000000000001</v>
      </c>
      <c r="N149">
        <v>1099.4000000000001</v>
      </c>
      <c r="O149">
        <v>1100.8</v>
      </c>
      <c r="P149">
        <v>1128.7</v>
      </c>
      <c r="Q149">
        <v>1130.3</v>
      </c>
      <c r="R149">
        <v>1084.2</v>
      </c>
      <c r="S149">
        <v>1059.0999999999999</v>
      </c>
      <c r="T149">
        <v>1091.2</v>
      </c>
      <c r="U149">
        <v>1109.95</v>
      </c>
      <c r="V149">
        <v>100</v>
      </c>
      <c r="W149">
        <v>100</v>
      </c>
      <c r="X149">
        <v>90</v>
      </c>
      <c r="Y149">
        <v>96.666666666666671</v>
      </c>
      <c r="Z149">
        <v>90</v>
      </c>
      <c r="AA149">
        <v>100</v>
      </c>
      <c r="AB149">
        <v>100</v>
      </c>
      <c r="AC149">
        <v>96.666666666666671</v>
      </c>
      <c r="AD149">
        <v>96.666666666666671</v>
      </c>
      <c r="AE149">
        <v>1130.3</v>
      </c>
      <c r="AF149">
        <v>1162.8</v>
      </c>
      <c r="AG149">
        <v>1185.9000000000001</v>
      </c>
      <c r="AH149">
        <v>1159.6666666666667</v>
      </c>
      <c r="AI149">
        <v>1461.8</v>
      </c>
      <c r="AJ149">
        <v>1453.3</v>
      </c>
      <c r="AK149">
        <v>1353.3</v>
      </c>
      <c r="AL149">
        <v>1422.8</v>
      </c>
      <c r="AM149">
        <v>1291.2333333333333</v>
      </c>
      <c r="AN149">
        <v>100</v>
      </c>
      <c r="AO149">
        <v>90</v>
      </c>
      <c r="AP149">
        <v>90</v>
      </c>
      <c r="AQ149">
        <v>93.333333333333329</v>
      </c>
      <c r="AR149">
        <v>90</v>
      </c>
      <c r="AS149">
        <v>100</v>
      </c>
      <c r="AT149">
        <v>90</v>
      </c>
      <c r="AU149">
        <v>93.333333333333329</v>
      </c>
      <c r="AV149">
        <v>93.333333333333329</v>
      </c>
      <c r="AW149">
        <v>7.6124999999999998</v>
      </c>
      <c r="AX149">
        <v>7.625</v>
      </c>
      <c r="AY149">
        <v>7.5175000000000001</v>
      </c>
      <c r="AZ149">
        <v>7.585</v>
      </c>
      <c r="BA149">
        <v>11.859000000000002</v>
      </c>
      <c r="BB149">
        <v>10.994000000000002</v>
      </c>
      <c r="BC149">
        <v>12.23111111111111</v>
      </c>
      <c r="BD149">
        <v>11.676206896551724</v>
      </c>
      <c r="BE149">
        <v>12.558888888888889</v>
      </c>
      <c r="BF149">
        <v>10.842000000000001</v>
      </c>
      <c r="BG149">
        <v>10.590999999999999</v>
      </c>
      <c r="BH149">
        <v>11.288275862068966</v>
      </c>
      <c r="BI149">
        <v>11.482241379310345</v>
      </c>
      <c r="BJ149">
        <v>11.302999999999999</v>
      </c>
      <c r="BK149">
        <v>12.92</v>
      </c>
      <c r="BL149">
        <v>13.176666666666668</v>
      </c>
      <c r="BM149">
        <v>12.425000000000001</v>
      </c>
      <c r="BN149">
        <v>16.242222222222221</v>
      </c>
      <c r="BO149">
        <v>14.532999999999999</v>
      </c>
      <c r="BP149">
        <v>15.036666666666665</v>
      </c>
      <c r="BQ149">
        <v>15.244285714285715</v>
      </c>
      <c r="BR149">
        <v>13.834642857142859</v>
      </c>
    </row>
    <row r="150" spans="1:70" x14ac:dyDescent="0.25">
      <c r="A150" s="1" t="s">
        <v>161</v>
      </c>
      <c r="B150" s="1">
        <v>50</v>
      </c>
      <c r="C150" s="1">
        <v>1</v>
      </c>
      <c r="D150" s="1">
        <v>54</v>
      </c>
      <c r="E150">
        <v>1081</v>
      </c>
      <c r="F150">
        <v>1174.8</v>
      </c>
      <c r="G150">
        <v>1137.05</v>
      </c>
      <c r="H150">
        <v>1130.95</v>
      </c>
      <c r="I150">
        <v>100</v>
      </c>
      <c r="J150">
        <v>100</v>
      </c>
      <c r="K150">
        <v>100</v>
      </c>
      <c r="L150">
        <v>100</v>
      </c>
      <c r="M150">
        <v>913.1</v>
      </c>
      <c r="N150">
        <v>972.2</v>
      </c>
      <c r="O150">
        <v>1165.5</v>
      </c>
      <c r="P150">
        <v>1016.9333333333333</v>
      </c>
      <c r="Q150">
        <v>1144.9000000000001</v>
      </c>
      <c r="R150">
        <v>1063.9000000000001</v>
      </c>
      <c r="S150">
        <v>995.9</v>
      </c>
      <c r="T150">
        <v>1068.2333333333333</v>
      </c>
      <c r="U150">
        <v>1042.5833333333333</v>
      </c>
      <c r="V150">
        <v>100</v>
      </c>
      <c r="W150">
        <v>90</v>
      </c>
      <c r="X150">
        <v>90</v>
      </c>
      <c r="Y150">
        <v>93.333333333333329</v>
      </c>
      <c r="Z150">
        <v>90</v>
      </c>
      <c r="AA150">
        <v>100</v>
      </c>
      <c r="AB150">
        <v>100</v>
      </c>
      <c r="AC150">
        <v>96.666666666666671</v>
      </c>
      <c r="AD150">
        <v>95</v>
      </c>
      <c r="AE150">
        <v>1445.9</v>
      </c>
      <c r="AF150">
        <v>1333.6</v>
      </c>
      <c r="AG150">
        <v>1390.9</v>
      </c>
      <c r="AH150">
        <v>1390.1333333333334</v>
      </c>
      <c r="AI150">
        <v>1282.0999999999999</v>
      </c>
      <c r="AJ150">
        <v>1340.4</v>
      </c>
      <c r="AK150">
        <v>1388.3</v>
      </c>
      <c r="AL150">
        <v>1336.9333333333334</v>
      </c>
      <c r="AM150">
        <v>1363.5333333333333</v>
      </c>
      <c r="AN150">
        <v>80</v>
      </c>
      <c r="AO150">
        <v>90</v>
      </c>
      <c r="AP150">
        <v>80</v>
      </c>
      <c r="AQ150">
        <v>83.333333333333329</v>
      </c>
      <c r="AR150">
        <v>90</v>
      </c>
      <c r="AS150">
        <v>90</v>
      </c>
      <c r="AT150">
        <v>80</v>
      </c>
      <c r="AU150">
        <v>86.666666666666671</v>
      </c>
      <c r="AV150">
        <v>85</v>
      </c>
      <c r="AW150">
        <v>10.81</v>
      </c>
      <c r="AX150">
        <v>11.747999999999999</v>
      </c>
      <c r="AY150">
        <v>11.3705</v>
      </c>
      <c r="AZ150">
        <v>11.3095</v>
      </c>
      <c r="BA150">
        <v>9.1310000000000002</v>
      </c>
      <c r="BB150">
        <v>10.802222222222223</v>
      </c>
      <c r="BC150">
        <v>12.95</v>
      </c>
      <c r="BD150">
        <v>10.895714285714286</v>
      </c>
      <c r="BE150">
        <v>12.721111111111112</v>
      </c>
      <c r="BF150">
        <v>10.639000000000001</v>
      </c>
      <c r="BG150">
        <v>9.9589999999999996</v>
      </c>
      <c r="BH150">
        <v>11.050689655172413</v>
      </c>
      <c r="BI150">
        <v>10.974561403508771</v>
      </c>
      <c r="BJ150">
        <v>18.07375</v>
      </c>
      <c r="BK150">
        <v>14.817777777777776</v>
      </c>
      <c r="BL150">
        <v>17.38625</v>
      </c>
      <c r="BM150">
        <v>16.681600000000003</v>
      </c>
      <c r="BN150">
        <v>14.245555555555555</v>
      </c>
      <c r="BO150">
        <v>14.893333333333334</v>
      </c>
      <c r="BP150">
        <v>17.353749999999998</v>
      </c>
      <c r="BQ150">
        <v>15.426153846153847</v>
      </c>
      <c r="BR150">
        <v>16.041568627450982</v>
      </c>
    </row>
    <row r="151" spans="1:70" x14ac:dyDescent="0.25">
      <c r="A151" s="1" t="s">
        <v>162</v>
      </c>
      <c r="B151" s="1">
        <v>50</v>
      </c>
      <c r="C151" s="1">
        <v>2</v>
      </c>
      <c r="D151" s="1">
        <v>55</v>
      </c>
      <c r="E151">
        <v>795.25</v>
      </c>
      <c r="F151">
        <v>713.55</v>
      </c>
      <c r="G151">
        <v>674.1</v>
      </c>
      <c r="H151">
        <v>727.63333333333333</v>
      </c>
      <c r="I151">
        <v>100</v>
      </c>
      <c r="J151">
        <v>100</v>
      </c>
      <c r="K151">
        <v>100</v>
      </c>
      <c r="L151">
        <v>100</v>
      </c>
      <c r="M151">
        <v>1136.9000000000001</v>
      </c>
      <c r="N151">
        <v>1098.9000000000001</v>
      </c>
      <c r="O151">
        <v>1077.4000000000001</v>
      </c>
      <c r="P151">
        <v>1104.4000000000001</v>
      </c>
      <c r="Q151">
        <v>1086.8</v>
      </c>
      <c r="R151">
        <v>881.5</v>
      </c>
      <c r="S151">
        <v>1196.5</v>
      </c>
      <c r="T151">
        <v>1054.9333333333334</v>
      </c>
      <c r="U151">
        <v>1079.6666666666667</v>
      </c>
      <c r="V151">
        <v>100</v>
      </c>
      <c r="W151">
        <v>100</v>
      </c>
      <c r="X151">
        <v>90</v>
      </c>
      <c r="Y151">
        <v>96.666666666666671</v>
      </c>
      <c r="Z151">
        <v>80</v>
      </c>
      <c r="AA151">
        <v>100</v>
      </c>
      <c r="AB151">
        <v>80</v>
      </c>
      <c r="AC151">
        <v>86.666666666666671</v>
      </c>
      <c r="AD151">
        <v>91.666666666666671</v>
      </c>
      <c r="AE151">
        <v>1197.9000000000001</v>
      </c>
      <c r="AF151">
        <v>1050.9000000000001</v>
      </c>
      <c r="AG151">
        <v>1061.5999999999999</v>
      </c>
      <c r="AH151">
        <v>1103.4666666666667</v>
      </c>
      <c r="AI151">
        <v>1079.9000000000001</v>
      </c>
      <c r="AJ151">
        <v>1092.8</v>
      </c>
      <c r="AK151">
        <v>1078.0999999999999</v>
      </c>
      <c r="AL151">
        <v>1083.5999999999999</v>
      </c>
      <c r="AM151">
        <v>1093.5333333333333</v>
      </c>
      <c r="AN151">
        <v>90</v>
      </c>
      <c r="AO151">
        <v>100</v>
      </c>
      <c r="AP151">
        <v>100</v>
      </c>
      <c r="AQ151">
        <v>96.666666666666671</v>
      </c>
      <c r="AR151">
        <v>100</v>
      </c>
      <c r="AS151">
        <v>100</v>
      </c>
      <c r="AT151">
        <v>100</v>
      </c>
      <c r="AU151">
        <v>100</v>
      </c>
      <c r="AV151">
        <v>98.333333333333329</v>
      </c>
      <c r="AW151">
        <v>7.9524999999999997</v>
      </c>
      <c r="AX151">
        <v>7.1354999999999995</v>
      </c>
      <c r="AY151">
        <v>6.7410000000000005</v>
      </c>
      <c r="AZ151">
        <v>7.2763333333333335</v>
      </c>
      <c r="BA151">
        <v>11.369000000000002</v>
      </c>
      <c r="BB151">
        <v>10.989000000000001</v>
      </c>
      <c r="BC151">
        <v>11.971111111111112</v>
      </c>
      <c r="BD151">
        <v>11.424827586206897</v>
      </c>
      <c r="BE151">
        <v>13.584999999999999</v>
      </c>
      <c r="BF151">
        <v>8.8149999999999995</v>
      </c>
      <c r="BG151">
        <v>14.956250000000001</v>
      </c>
      <c r="BH151">
        <v>12.172307692307692</v>
      </c>
      <c r="BI151">
        <v>11.778181818181819</v>
      </c>
      <c r="BJ151">
        <v>13.31</v>
      </c>
      <c r="BK151">
        <v>10.509</v>
      </c>
      <c r="BL151">
        <v>10.616</v>
      </c>
      <c r="BM151">
        <v>11.415172413793103</v>
      </c>
      <c r="BN151">
        <v>10.799000000000001</v>
      </c>
      <c r="BO151">
        <v>10.927999999999999</v>
      </c>
      <c r="BP151">
        <v>10.780999999999999</v>
      </c>
      <c r="BQ151">
        <v>10.835999999999999</v>
      </c>
      <c r="BR151">
        <v>11.120677966101695</v>
      </c>
    </row>
    <row r="152" spans="1:70" x14ac:dyDescent="0.25">
      <c r="A152" s="1" t="s">
        <v>163</v>
      </c>
      <c r="B152" s="1">
        <v>50</v>
      </c>
      <c r="C152" s="1">
        <v>2</v>
      </c>
      <c r="D152" s="1">
        <v>54</v>
      </c>
      <c r="E152">
        <v>1742.2750000000001</v>
      </c>
      <c r="F152">
        <v>1780.95</v>
      </c>
      <c r="G152">
        <v>1727.9749999999999</v>
      </c>
      <c r="H152">
        <v>1750.4</v>
      </c>
      <c r="I152">
        <v>100</v>
      </c>
      <c r="J152">
        <v>100</v>
      </c>
      <c r="K152">
        <v>100</v>
      </c>
      <c r="L152">
        <v>100</v>
      </c>
      <c r="M152">
        <v>1863.55</v>
      </c>
      <c r="N152">
        <v>1885.2</v>
      </c>
      <c r="O152">
        <v>1915.3</v>
      </c>
      <c r="P152">
        <v>1888.0166666666667</v>
      </c>
      <c r="Q152">
        <v>1846.1</v>
      </c>
      <c r="R152">
        <v>1835.9</v>
      </c>
      <c r="S152">
        <v>1869.45</v>
      </c>
      <c r="T152">
        <v>1850.4833333333333</v>
      </c>
      <c r="U152">
        <v>1869.25</v>
      </c>
      <c r="V152">
        <v>100</v>
      </c>
      <c r="W152">
        <v>100</v>
      </c>
      <c r="X152">
        <v>90</v>
      </c>
      <c r="Y152">
        <v>96.666666666666671</v>
      </c>
      <c r="Z152">
        <v>90</v>
      </c>
      <c r="AA152">
        <v>100</v>
      </c>
      <c r="AB152">
        <v>100</v>
      </c>
      <c r="AC152">
        <v>96.666666666666671</v>
      </c>
      <c r="AD152">
        <v>96.666666666666671</v>
      </c>
      <c r="AE152">
        <v>2004.85</v>
      </c>
      <c r="AF152">
        <v>1913.8</v>
      </c>
      <c r="AG152">
        <v>1987.1</v>
      </c>
      <c r="AH152">
        <v>1968.5833333333333</v>
      </c>
      <c r="AI152">
        <v>1879.75</v>
      </c>
      <c r="AJ152">
        <v>1914.95</v>
      </c>
      <c r="AK152">
        <v>1939.15</v>
      </c>
      <c r="AL152">
        <v>1911.2833333333333</v>
      </c>
      <c r="AM152">
        <v>1939.9333333333334</v>
      </c>
      <c r="AN152">
        <v>100</v>
      </c>
      <c r="AO152">
        <v>100</v>
      </c>
      <c r="AP152">
        <v>80</v>
      </c>
      <c r="AQ152">
        <v>93.333333333333329</v>
      </c>
      <c r="AR152">
        <v>100</v>
      </c>
      <c r="AS152">
        <v>100</v>
      </c>
      <c r="AT152">
        <v>90</v>
      </c>
      <c r="AU152">
        <v>96.666666666666671</v>
      </c>
      <c r="AV152">
        <v>95</v>
      </c>
      <c r="AW152">
        <v>17.422750000000001</v>
      </c>
      <c r="AX152">
        <v>17.8095</v>
      </c>
      <c r="AY152">
        <v>17.27975</v>
      </c>
      <c r="AZ152">
        <v>17.504000000000001</v>
      </c>
      <c r="BA152">
        <v>18.6355</v>
      </c>
      <c r="BB152">
        <v>18.852</v>
      </c>
      <c r="BC152">
        <v>21.281111111111109</v>
      </c>
      <c r="BD152">
        <v>19.531206896551723</v>
      </c>
      <c r="BE152">
        <v>20.512222222222221</v>
      </c>
      <c r="BF152">
        <v>18.359000000000002</v>
      </c>
      <c r="BG152">
        <v>18.694500000000001</v>
      </c>
      <c r="BH152">
        <v>19.142931034482757</v>
      </c>
      <c r="BI152">
        <v>19.33706896551724</v>
      </c>
      <c r="BJ152">
        <v>20.048500000000001</v>
      </c>
      <c r="BK152">
        <v>19.137999999999998</v>
      </c>
      <c r="BL152">
        <v>24.838749999999997</v>
      </c>
      <c r="BM152">
        <v>21.091964285714287</v>
      </c>
      <c r="BN152">
        <v>18.797499999999999</v>
      </c>
      <c r="BO152">
        <v>19.1495</v>
      </c>
      <c r="BP152">
        <v>21.546111111111113</v>
      </c>
      <c r="BQ152">
        <v>19.771896551724137</v>
      </c>
      <c r="BR152">
        <v>20.420350877192984</v>
      </c>
    </row>
    <row r="153" spans="1:70" x14ac:dyDescent="0.25">
      <c r="A153" s="1" t="s">
        <v>164</v>
      </c>
      <c r="B153" s="1">
        <v>50</v>
      </c>
      <c r="C153" s="1">
        <v>2</v>
      </c>
      <c r="D153" s="1">
        <v>51</v>
      </c>
      <c r="E153">
        <v>924.3</v>
      </c>
      <c r="F153">
        <v>947.9</v>
      </c>
      <c r="G153">
        <v>986.55</v>
      </c>
      <c r="H153">
        <v>952.91666666666663</v>
      </c>
      <c r="I153">
        <v>100</v>
      </c>
      <c r="J153">
        <v>100</v>
      </c>
      <c r="K153">
        <v>95</v>
      </c>
      <c r="L153">
        <v>98.333333333333329</v>
      </c>
      <c r="M153">
        <v>1291.3</v>
      </c>
      <c r="N153">
        <v>1307.7</v>
      </c>
      <c r="O153">
        <v>1785.1</v>
      </c>
      <c r="P153">
        <v>1461.3666666666666</v>
      </c>
      <c r="Q153">
        <v>1327.5</v>
      </c>
      <c r="R153">
        <v>1603.3</v>
      </c>
      <c r="S153">
        <v>1408.5</v>
      </c>
      <c r="T153">
        <v>1446.4333333333334</v>
      </c>
      <c r="U153">
        <v>1453.9</v>
      </c>
      <c r="V153">
        <v>100</v>
      </c>
      <c r="W153">
        <v>100</v>
      </c>
      <c r="X153">
        <v>70</v>
      </c>
      <c r="Y153">
        <v>90</v>
      </c>
      <c r="Z153">
        <v>90</v>
      </c>
      <c r="AA153">
        <v>70</v>
      </c>
      <c r="AB153">
        <v>90</v>
      </c>
      <c r="AC153">
        <v>83.333333333333329</v>
      </c>
      <c r="AD153">
        <v>86.666666666666671</v>
      </c>
      <c r="AE153">
        <v>1509.7</v>
      </c>
      <c r="AF153">
        <v>1550.4</v>
      </c>
      <c r="AG153">
        <v>1285</v>
      </c>
      <c r="AH153">
        <v>1448.3666666666666</v>
      </c>
      <c r="AI153">
        <v>1408.4</v>
      </c>
      <c r="AJ153">
        <v>1710.5</v>
      </c>
      <c r="AK153">
        <v>1611.7</v>
      </c>
      <c r="AL153">
        <v>1576.8666666666666</v>
      </c>
      <c r="AM153">
        <v>1512.6166666666666</v>
      </c>
      <c r="AN153">
        <v>90</v>
      </c>
      <c r="AO153">
        <v>90</v>
      </c>
      <c r="AP153">
        <v>90</v>
      </c>
      <c r="AQ153">
        <v>90</v>
      </c>
      <c r="AR153">
        <v>80</v>
      </c>
      <c r="AS153">
        <v>80</v>
      </c>
      <c r="AT153">
        <v>90</v>
      </c>
      <c r="AU153">
        <v>83.333333333333329</v>
      </c>
      <c r="AV153">
        <v>86.666666666666671</v>
      </c>
      <c r="AW153">
        <v>9.2430000000000003</v>
      </c>
      <c r="AX153">
        <v>9.4789999999999992</v>
      </c>
      <c r="AY153">
        <v>10.384736842105262</v>
      </c>
      <c r="AZ153">
        <v>9.6906779661016955</v>
      </c>
      <c r="BA153">
        <v>12.913</v>
      </c>
      <c r="BB153">
        <v>13.077</v>
      </c>
      <c r="BC153">
        <v>25.501428571428569</v>
      </c>
      <c r="BD153">
        <v>16.237407407407407</v>
      </c>
      <c r="BE153">
        <v>14.75</v>
      </c>
      <c r="BF153">
        <v>22.904285714285713</v>
      </c>
      <c r="BG153">
        <v>15.65</v>
      </c>
      <c r="BH153">
        <v>17.357200000000002</v>
      </c>
      <c r="BI153">
        <v>16.775769230769232</v>
      </c>
      <c r="BJ153">
        <v>16.774444444444445</v>
      </c>
      <c r="BK153">
        <v>17.226666666666667</v>
      </c>
      <c r="BL153">
        <v>14.277777777777779</v>
      </c>
      <c r="BM153">
        <v>16.092962962962961</v>
      </c>
      <c r="BN153">
        <v>17.605</v>
      </c>
      <c r="BO153">
        <v>21.381250000000001</v>
      </c>
      <c r="BP153">
        <v>17.907777777777778</v>
      </c>
      <c r="BQ153">
        <v>18.9224</v>
      </c>
      <c r="BR153">
        <v>17.45326923076923</v>
      </c>
    </row>
    <row r="154" spans="1:70" x14ac:dyDescent="0.25">
      <c r="A154" s="1" t="s">
        <v>165</v>
      </c>
      <c r="B154" s="1">
        <v>50</v>
      </c>
      <c r="C154" s="1">
        <v>2</v>
      </c>
      <c r="D154" s="1">
        <v>53</v>
      </c>
      <c r="E154">
        <v>683.35</v>
      </c>
      <c r="F154">
        <v>665.85</v>
      </c>
      <c r="G154">
        <v>661.85</v>
      </c>
      <c r="H154">
        <v>670.35</v>
      </c>
      <c r="I154">
        <v>100</v>
      </c>
      <c r="J154">
        <v>100</v>
      </c>
      <c r="K154">
        <v>100</v>
      </c>
      <c r="L154">
        <v>100</v>
      </c>
      <c r="M154">
        <v>1005.5</v>
      </c>
      <c r="N154">
        <v>1036.9000000000001</v>
      </c>
      <c r="O154">
        <v>946.7</v>
      </c>
      <c r="P154">
        <v>996.36666666666667</v>
      </c>
      <c r="Q154">
        <v>986.5</v>
      </c>
      <c r="R154">
        <v>1007.6</v>
      </c>
      <c r="S154">
        <v>961.6</v>
      </c>
      <c r="T154">
        <v>985.23333333333335</v>
      </c>
      <c r="U154">
        <v>990.8</v>
      </c>
      <c r="V154">
        <v>100</v>
      </c>
      <c r="W154">
        <v>100</v>
      </c>
      <c r="X154">
        <v>80</v>
      </c>
      <c r="Y154">
        <v>93.333333333333329</v>
      </c>
      <c r="Z154">
        <v>90</v>
      </c>
      <c r="AA154">
        <v>100</v>
      </c>
      <c r="AB154">
        <v>100</v>
      </c>
      <c r="AC154">
        <v>96.666666666666671</v>
      </c>
      <c r="AD154">
        <v>95</v>
      </c>
      <c r="AE154">
        <v>1297.5</v>
      </c>
      <c r="AF154">
        <v>1366.2</v>
      </c>
      <c r="AG154">
        <v>1292.8</v>
      </c>
      <c r="AH154">
        <v>1318.8333333333333</v>
      </c>
      <c r="AI154">
        <v>1115.5</v>
      </c>
      <c r="AJ154">
        <v>1154.4000000000001</v>
      </c>
      <c r="AK154">
        <v>1205.7</v>
      </c>
      <c r="AL154">
        <v>1158.5333333333333</v>
      </c>
      <c r="AM154">
        <v>1238.6833333333334</v>
      </c>
      <c r="AN154">
        <v>90</v>
      </c>
      <c r="AO154">
        <v>100</v>
      </c>
      <c r="AP154">
        <v>90</v>
      </c>
      <c r="AQ154">
        <v>93.333333333333329</v>
      </c>
      <c r="AR154">
        <v>100</v>
      </c>
      <c r="AS154">
        <v>100</v>
      </c>
      <c r="AT154">
        <v>100</v>
      </c>
      <c r="AU154">
        <v>100</v>
      </c>
      <c r="AV154">
        <v>96.666666666666671</v>
      </c>
      <c r="AW154">
        <v>6.8334999999999999</v>
      </c>
      <c r="AX154">
        <v>6.6585000000000001</v>
      </c>
      <c r="AY154">
        <v>6.6185</v>
      </c>
      <c r="AZ154">
        <v>6.7035</v>
      </c>
      <c r="BA154">
        <v>10.055</v>
      </c>
      <c r="BB154">
        <v>10.369000000000002</v>
      </c>
      <c r="BC154">
        <v>11.83375</v>
      </c>
      <c r="BD154">
        <v>10.675357142857143</v>
      </c>
      <c r="BE154">
        <v>10.96111111111111</v>
      </c>
      <c r="BF154">
        <v>10.076000000000001</v>
      </c>
      <c r="BG154">
        <v>9.6159999999999997</v>
      </c>
      <c r="BH154">
        <v>10.19206896551724</v>
      </c>
      <c r="BI154">
        <v>10.429473684210526</v>
      </c>
      <c r="BJ154">
        <v>14.416666666666666</v>
      </c>
      <c r="BK154">
        <v>13.662000000000001</v>
      </c>
      <c r="BL154">
        <v>14.364444444444445</v>
      </c>
      <c r="BM154">
        <v>14.130357142857143</v>
      </c>
      <c r="BN154">
        <v>11.154999999999999</v>
      </c>
      <c r="BO154">
        <v>11.544</v>
      </c>
      <c r="BP154">
        <v>12.057</v>
      </c>
      <c r="BQ154">
        <v>11.585333333333333</v>
      </c>
      <c r="BR154">
        <v>12.81396551724138</v>
      </c>
    </row>
    <row r="155" spans="1:70" x14ac:dyDescent="0.25">
      <c r="A155" s="1" t="s">
        <v>166</v>
      </c>
      <c r="B155" s="1">
        <v>50</v>
      </c>
      <c r="C155" s="1">
        <v>2</v>
      </c>
      <c r="D155" s="1">
        <v>58</v>
      </c>
      <c r="E155">
        <v>795.9</v>
      </c>
      <c r="F155">
        <v>785.25</v>
      </c>
      <c r="G155">
        <v>792.15</v>
      </c>
      <c r="H155">
        <v>791.1</v>
      </c>
      <c r="I155">
        <v>100</v>
      </c>
      <c r="J155">
        <v>100</v>
      </c>
      <c r="K155">
        <v>100</v>
      </c>
      <c r="L155">
        <v>100</v>
      </c>
      <c r="M155">
        <v>927</v>
      </c>
      <c r="N155">
        <v>924.6</v>
      </c>
      <c r="O155">
        <v>1121.5999999999999</v>
      </c>
      <c r="P155">
        <v>991.06666666666672</v>
      </c>
      <c r="Q155">
        <v>908.4</v>
      </c>
      <c r="R155">
        <v>1144.5</v>
      </c>
      <c r="S155">
        <v>1204.3</v>
      </c>
      <c r="T155">
        <v>1085.7333333333333</v>
      </c>
      <c r="U155">
        <v>1038.4000000000001</v>
      </c>
      <c r="V155">
        <v>90</v>
      </c>
      <c r="W155">
        <v>100</v>
      </c>
      <c r="X155">
        <v>90</v>
      </c>
      <c r="Y155">
        <v>93.333333333333329</v>
      </c>
      <c r="Z155">
        <v>70</v>
      </c>
      <c r="AA155">
        <v>90</v>
      </c>
      <c r="AB155">
        <v>90</v>
      </c>
      <c r="AC155">
        <v>83.333333333333329</v>
      </c>
      <c r="AD155">
        <v>88.333333333333329</v>
      </c>
      <c r="AE155">
        <v>1053.5999999999999</v>
      </c>
      <c r="AF155">
        <v>1214.5</v>
      </c>
      <c r="AG155">
        <v>1205.4000000000001</v>
      </c>
      <c r="AH155">
        <v>1157.8333333333333</v>
      </c>
      <c r="AI155">
        <v>1310.4000000000001</v>
      </c>
      <c r="AJ155">
        <v>1396.1</v>
      </c>
      <c r="AK155">
        <v>1251.7</v>
      </c>
      <c r="AL155">
        <v>1319.4</v>
      </c>
      <c r="AM155">
        <v>1238.6166666666666</v>
      </c>
      <c r="AN155">
        <v>100</v>
      </c>
      <c r="AO155">
        <v>80</v>
      </c>
      <c r="AP155">
        <v>100</v>
      </c>
      <c r="AQ155">
        <v>93.333333333333329</v>
      </c>
      <c r="AR155">
        <v>90</v>
      </c>
      <c r="AS155">
        <v>70</v>
      </c>
      <c r="AT155">
        <v>80</v>
      </c>
      <c r="AU155">
        <v>80</v>
      </c>
      <c r="AV155">
        <v>86.666666666666671</v>
      </c>
      <c r="AW155">
        <v>7.9589999999999996</v>
      </c>
      <c r="AX155">
        <v>7.8525</v>
      </c>
      <c r="AY155">
        <v>7.9215</v>
      </c>
      <c r="AZ155">
        <v>7.9110000000000005</v>
      </c>
      <c r="BA155">
        <v>10.3</v>
      </c>
      <c r="BB155">
        <v>9.2460000000000004</v>
      </c>
      <c r="BC155">
        <v>12.462222222222222</v>
      </c>
      <c r="BD155">
        <v>10.61857142857143</v>
      </c>
      <c r="BE155">
        <v>12.977142857142857</v>
      </c>
      <c r="BF155">
        <v>12.716666666666667</v>
      </c>
      <c r="BG155">
        <v>13.38111111111111</v>
      </c>
      <c r="BH155">
        <v>13.0288</v>
      </c>
      <c r="BI155">
        <v>11.75547169811321</v>
      </c>
      <c r="BJ155">
        <v>10.536</v>
      </c>
      <c r="BK155">
        <v>15.18125</v>
      </c>
      <c r="BL155">
        <v>12.054</v>
      </c>
      <c r="BM155">
        <v>12.405357142857143</v>
      </c>
      <c r="BN155">
        <v>14.56</v>
      </c>
      <c r="BO155">
        <v>19.944285714285712</v>
      </c>
      <c r="BP155">
        <v>15.64625</v>
      </c>
      <c r="BQ155">
        <v>16.4925</v>
      </c>
      <c r="BR155">
        <v>14.291730769230767</v>
      </c>
    </row>
    <row r="156" spans="1:70" x14ac:dyDescent="0.25">
      <c r="A156" s="1" t="s">
        <v>167</v>
      </c>
      <c r="B156" s="1">
        <v>50</v>
      </c>
      <c r="C156" s="1">
        <v>2</v>
      </c>
      <c r="D156" s="1">
        <v>54</v>
      </c>
      <c r="E156">
        <v>814.25</v>
      </c>
      <c r="F156">
        <v>874.6</v>
      </c>
      <c r="G156">
        <v>813.45</v>
      </c>
      <c r="H156">
        <v>834.1</v>
      </c>
      <c r="I156">
        <v>100</v>
      </c>
      <c r="J156">
        <v>100</v>
      </c>
      <c r="K156">
        <v>100</v>
      </c>
      <c r="L156">
        <v>100</v>
      </c>
      <c r="M156">
        <v>1444.8</v>
      </c>
      <c r="N156">
        <v>1330.1</v>
      </c>
      <c r="O156">
        <v>1274.7</v>
      </c>
      <c r="P156">
        <v>1349.8666666666666</v>
      </c>
      <c r="Q156">
        <v>911.1</v>
      </c>
      <c r="R156">
        <v>795.5</v>
      </c>
      <c r="S156">
        <v>866.7</v>
      </c>
      <c r="T156">
        <v>857.76666666666665</v>
      </c>
      <c r="U156">
        <v>1103.8166666666666</v>
      </c>
      <c r="V156">
        <v>90</v>
      </c>
      <c r="W156">
        <v>90</v>
      </c>
      <c r="X156">
        <v>90</v>
      </c>
      <c r="Y156">
        <v>90</v>
      </c>
      <c r="Z156">
        <v>90</v>
      </c>
      <c r="AA156">
        <v>100</v>
      </c>
      <c r="AB156">
        <v>90</v>
      </c>
      <c r="AC156">
        <v>93.333333333333329</v>
      </c>
      <c r="AD156">
        <v>91.666666666666671</v>
      </c>
      <c r="AE156">
        <v>1142.4000000000001</v>
      </c>
      <c r="AF156">
        <v>1191.7</v>
      </c>
      <c r="AG156">
        <v>1187.5999999999999</v>
      </c>
      <c r="AH156">
        <v>1173.9000000000001</v>
      </c>
      <c r="AI156">
        <v>1027.9000000000001</v>
      </c>
      <c r="AJ156">
        <v>785.2</v>
      </c>
      <c r="AK156">
        <v>1030.8</v>
      </c>
      <c r="AL156">
        <v>947.9666666666667</v>
      </c>
      <c r="AM156">
        <v>1060.9333333333334</v>
      </c>
      <c r="AN156">
        <v>100</v>
      </c>
      <c r="AO156">
        <v>100</v>
      </c>
      <c r="AP156">
        <v>100</v>
      </c>
      <c r="AQ156">
        <v>100</v>
      </c>
      <c r="AR156">
        <v>90</v>
      </c>
      <c r="AS156">
        <v>100</v>
      </c>
      <c r="AT156">
        <v>90</v>
      </c>
      <c r="AU156">
        <v>93.333333333333329</v>
      </c>
      <c r="AV156">
        <v>96.666666666666671</v>
      </c>
      <c r="AW156">
        <v>8.1425000000000001</v>
      </c>
      <c r="AX156">
        <v>8.7460000000000004</v>
      </c>
      <c r="AY156">
        <v>8.134500000000001</v>
      </c>
      <c r="AZ156">
        <v>8.3410000000000011</v>
      </c>
      <c r="BA156">
        <v>16.053333333333335</v>
      </c>
      <c r="BB156">
        <v>14.778888888888888</v>
      </c>
      <c r="BC156">
        <v>14.163333333333334</v>
      </c>
      <c r="BD156">
        <v>14.998518518518518</v>
      </c>
      <c r="BE156">
        <v>10.123333333333333</v>
      </c>
      <c r="BF156">
        <v>7.9550000000000001</v>
      </c>
      <c r="BG156">
        <v>9.6300000000000008</v>
      </c>
      <c r="BH156">
        <v>9.1903571428571436</v>
      </c>
      <c r="BI156">
        <v>12.041636363636362</v>
      </c>
      <c r="BJ156">
        <v>11.424000000000001</v>
      </c>
      <c r="BK156">
        <v>11.917</v>
      </c>
      <c r="BL156">
        <v>11.875999999999999</v>
      </c>
      <c r="BM156">
        <v>11.739000000000001</v>
      </c>
      <c r="BN156">
        <v>11.421111111111113</v>
      </c>
      <c r="BO156">
        <v>7.8520000000000003</v>
      </c>
      <c r="BP156">
        <v>11.453333333333333</v>
      </c>
      <c r="BQ156">
        <v>10.156785714285714</v>
      </c>
      <c r="BR156">
        <v>10.975172413793103</v>
      </c>
    </row>
    <row r="157" spans="1:70" x14ac:dyDescent="0.25">
      <c r="A157" s="1" t="s">
        <v>168</v>
      </c>
      <c r="B157" s="1">
        <v>50</v>
      </c>
      <c r="C157" s="1">
        <v>2</v>
      </c>
      <c r="D157" s="1">
        <v>54</v>
      </c>
      <c r="E157">
        <v>936.6</v>
      </c>
      <c r="F157">
        <v>891.9</v>
      </c>
      <c r="G157">
        <v>907.15</v>
      </c>
      <c r="H157">
        <v>911.88333333333333</v>
      </c>
      <c r="I157">
        <v>90</v>
      </c>
      <c r="J157">
        <v>100</v>
      </c>
      <c r="K157">
        <v>100</v>
      </c>
      <c r="L157">
        <v>96.666666666666671</v>
      </c>
      <c r="M157">
        <v>1466.1</v>
      </c>
      <c r="N157">
        <v>1298.0999999999999</v>
      </c>
      <c r="O157">
        <v>1225.3</v>
      </c>
      <c r="P157">
        <v>1329.8333333333333</v>
      </c>
      <c r="Q157">
        <v>1337.5</v>
      </c>
      <c r="R157">
        <v>1376.4</v>
      </c>
      <c r="S157">
        <v>1327.5</v>
      </c>
      <c r="T157">
        <v>1347.1333333333334</v>
      </c>
      <c r="U157">
        <v>1338.4833333333333</v>
      </c>
      <c r="V157">
        <v>90</v>
      </c>
      <c r="W157">
        <v>100</v>
      </c>
      <c r="X157">
        <v>80</v>
      </c>
      <c r="Y157">
        <v>90</v>
      </c>
      <c r="Z157">
        <v>90</v>
      </c>
      <c r="AA157">
        <v>100</v>
      </c>
      <c r="AB157">
        <v>90</v>
      </c>
      <c r="AC157">
        <v>93.333333333333329</v>
      </c>
      <c r="AD157">
        <v>91.666666666666671</v>
      </c>
      <c r="AE157">
        <v>1446.8</v>
      </c>
      <c r="AF157">
        <v>1580.8</v>
      </c>
      <c r="AG157">
        <v>1385.4</v>
      </c>
      <c r="AH157">
        <v>1471</v>
      </c>
      <c r="AI157">
        <v>1530</v>
      </c>
      <c r="AJ157">
        <v>1742</v>
      </c>
      <c r="AK157">
        <v>1602.5</v>
      </c>
      <c r="AL157">
        <v>1624.8333333333333</v>
      </c>
      <c r="AM157">
        <v>1547.9166666666667</v>
      </c>
      <c r="AN157">
        <v>100</v>
      </c>
      <c r="AO157">
        <v>100</v>
      </c>
      <c r="AP157">
        <v>100</v>
      </c>
      <c r="AQ157">
        <v>100</v>
      </c>
      <c r="AR157">
        <v>90</v>
      </c>
      <c r="AS157">
        <v>80</v>
      </c>
      <c r="AT157">
        <v>90</v>
      </c>
      <c r="AU157">
        <v>86.666666666666671</v>
      </c>
      <c r="AV157">
        <v>93.333333333333329</v>
      </c>
      <c r="AW157">
        <v>10.406666666666666</v>
      </c>
      <c r="AX157">
        <v>8.9190000000000005</v>
      </c>
      <c r="AY157">
        <v>9.0715000000000003</v>
      </c>
      <c r="AZ157">
        <v>9.4332758620689656</v>
      </c>
      <c r="BA157">
        <v>16.29</v>
      </c>
      <c r="BB157">
        <v>12.981</v>
      </c>
      <c r="BC157">
        <v>15.31625</v>
      </c>
      <c r="BD157">
        <v>14.775925925925925</v>
      </c>
      <c r="BE157">
        <v>14.861111111111111</v>
      </c>
      <c r="BF157">
        <v>13.764000000000001</v>
      </c>
      <c r="BG157">
        <v>14.75</v>
      </c>
      <c r="BH157">
        <v>14.43357142857143</v>
      </c>
      <c r="BI157">
        <v>14.601636363636363</v>
      </c>
      <c r="BJ157">
        <v>14.468</v>
      </c>
      <c r="BK157">
        <v>15.808</v>
      </c>
      <c r="BL157">
        <v>13.854000000000001</v>
      </c>
      <c r="BM157">
        <v>14.71</v>
      </c>
      <c r="BN157">
        <v>17</v>
      </c>
      <c r="BO157">
        <v>21.774999999999999</v>
      </c>
      <c r="BP157">
        <v>17.805555555555557</v>
      </c>
      <c r="BQ157">
        <v>18.748076923076923</v>
      </c>
      <c r="BR157">
        <v>16.584821428571431</v>
      </c>
    </row>
    <row r="158" spans="1:70" x14ac:dyDescent="0.25">
      <c r="A158" s="1" t="s">
        <v>169</v>
      </c>
      <c r="B158" s="1">
        <v>50</v>
      </c>
      <c r="C158" s="1">
        <v>2</v>
      </c>
      <c r="D158" s="1">
        <v>55</v>
      </c>
      <c r="E158">
        <v>971.5</v>
      </c>
      <c r="F158">
        <v>994.85</v>
      </c>
      <c r="G158">
        <v>1082.9000000000001</v>
      </c>
      <c r="H158">
        <v>1016.4166666666666</v>
      </c>
      <c r="I158">
        <v>100</v>
      </c>
      <c r="J158">
        <v>95</v>
      </c>
      <c r="K158">
        <v>90</v>
      </c>
      <c r="L158">
        <v>95</v>
      </c>
      <c r="M158">
        <v>1453.8</v>
      </c>
      <c r="N158">
        <v>1646.6</v>
      </c>
      <c r="O158">
        <v>1822.9</v>
      </c>
      <c r="P158">
        <v>1641.1</v>
      </c>
      <c r="Q158">
        <v>1328.3</v>
      </c>
      <c r="R158">
        <v>1539.8</v>
      </c>
      <c r="S158">
        <v>1473.6</v>
      </c>
      <c r="T158">
        <v>1447.2333333333333</v>
      </c>
      <c r="U158">
        <v>1544.1666666666667</v>
      </c>
      <c r="V158">
        <v>90</v>
      </c>
      <c r="W158">
        <v>80</v>
      </c>
      <c r="X158">
        <v>40</v>
      </c>
      <c r="Y158">
        <v>70</v>
      </c>
      <c r="Z158">
        <v>70</v>
      </c>
      <c r="AA158">
        <v>60</v>
      </c>
      <c r="AB158">
        <v>60</v>
      </c>
      <c r="AC158">
        <v>63.333333333333336</v>
      </c>
      <c r="AD158">
        <v>66.666666666666671</v>
      </c>
      <c r="AE158">
        <v>1392.3</v>
      </c>
      <c r="AF158">
        <v>1403.4</v>
      </c>
      <c r="AG158">
        <v>1356.9</v>
      </c>
      <c r="AH158">
        <v>1384.2</v>
      </c>
      <c r="AI158">
        <v>1469.8</v>
      </c>
      <c r="AJ158">
        <v>1378.8</v>
      </c>
      <c r="AK158">
        <v>1403.6</v>
      </c>
      <c r="AL158">
        <v>1417.4</v>
      </c>
      <c r="AM158">
        <v>1400.8</v>
      </c>
      <c r="AN158">
        <v>100</v>
      </c>
      <c r="AO158">
        <v>100</v>
      </c>
      <c r="AP158">
        <v>100</v>
      </c>
      <c r="AQ158">
        <v>100</v>
      </c>
      <c r="AR158">
        <v>80</v>
      </c>
      <c r="AS158">
        <v>90</v>
      </c>
      <c r="AT158">
        <v>70</v>
      </c>
      <c r="AU158">
        <v>80</v>
      </c>
      <c r="AV158">
        <v>90</v>
      </c>
      <c r="AW158">
        <v>9.7149999999999999</v>
      </c>
      <c r="AX158">
        <v>10.472105263157895</v>
      </c>
      <c r="AY158">
        <v>12.032222222222224</v>
      </c>
      <c r="AZ158">
        <v>10.699122807017543</v>
      </c>
      <c r="BA158">
        <v>16.153333333333332</v>
      </c>
      <c r="BB158">
        <v>20.5825</v>
      </c>
      <c r="BC158">
        <v>45.572500000000005</v>
      </c>
      <c r="BD158">
        <v>23.444285714285712</v>
      </c>
      <c r="BE158">
        <v>18.975714285714286</v>
      </c>
      <c r="BF158">
        <v>25.663333333333334</v>
      </c>
      <c r="BG158">
        <v>24.56</v>
      </c>
      <c r="BH158">
        <v>22.851052631578948</v>
      </c>
      <c r="BI158">
        <v>23.162499999999998</v>
      </c>
      <c r="BJ158">
        <v>13.923</v>
      </c>
      <c r="BK158">
        <v>14.034000000000001</v>
      </c>
      <c r="BL158">
        <v>13.569000000000001</v>
      </c>
      <c r="BM158">
        <v>13.842000000000001</v>
      </c>
      <c r="BN158">
        <v>18.372499999999999</v>
      </c>
      <c r="BO158">
        <v>15.32</v>
      </c>
      <c r="BP158">
        <v>20.05142857142857</v>
      </c>
      <c r="BQ158">
        <v>17.717500000000001</v>
      </c>
      <c r="BR158">
        <v>15.564444444444444</v>
      </c>
    </row>
    <row r="159" spans="1:70" x14ac:dyDescent="0.25">
      <c r="A159" s="1" t="s">
        <v>170</v>
      </c>
      <c r="B159" s="1">
        <v>50</v>
      </c>
      <c r="C159" s="1">
        <v>2</v>
      </c>
      <c r="D159" s="1">
        <v>52</v>
      </c>
      <c r="E159">
        <v>729.9</v>
      </c>
      <c r="F159">
        <v>702.85</v>
      </c>
      <c r="G159">
        <v>746.35</v>
      </c>
      <c r="H159">
        <v>726.36666666666667</v>
      </c>
      <c r="I159">
        <v>100</v>
      </c>
      <c r="J159">
        <v>100</v>
      </c>
      <c r="K159">
        <v>100</v>
      </c>
      <c r="L159">
        <v>100</v>
      </c>
      <c r="M159">
        <v>1173.9000000000001</v>
      </c>
      <c r="N159">
        <v>1140.3</v>
      </c>
      <c r="O159">
        <v>1252</v>
      </c>
      <c r="P159">
        <v>1188.7333333333333</v>
      </c>
      <c r="Q159">
        <v>1039.9000000000001</v>
      </c>
      <c r="R159">
        <v>950.1</v>
      </c>
      <c r="S159">
        <v>991.8</v>
      </c>
      <c r="T159">
        <v>993.93333333333328</v>
      </c>
      <c r="U159">
        <v>1091.3333333333333</v>
      </c>
      <c r="V159">
        <v>100</v>
      </c>
      <c r="W159">
        <v>100</v>
      </c>
      <c r="X159">
        <v>80</v>
      </c>
      <c r="Y159">
        <v>93.333333333333329</v>
      </c>
      <c r="Z159">
        <v>90</v>
      </c>
      <c r="AA159">
        <v>100</v>
      </c>
      <c r="AB159">
        <v>100</v>
      </c>
      <c r="AC159">
        <v>96.666666666666671</v>
      </c>
      <c r="AD159">
        <v>95</v>
      </c>
      <c r="AE159">
        <v>1138.8</v>
      </c>
      <c r="AF159">
        <v>1230.3</v>
      </c>
      <c r="AG159">
        <v>1152.4000000000001</v>
      </c>
      <c r="AH159">
        <v>1173.8333333333333</v>
      </c>
      <c r="AI159">
        <v>1164.9000000000001</v>
      </c>
      <c r="AJ159">
        <v>1047.9000000000001</v>
      </c>
      <c r="AK159">
        <v>1010.5</v>
      </c>
      <c r="AL159">
        <v>1074.4333333333334</v>
      </c>
      <c r="AM159">
        <v>1124.1333333333334</v>
      </c>
      <c r="AN159">
        <v>90</v>
      </c>
      <c r="AO159">
        <v>100</v>
      </c>
      <c r="AP159">
        <v>100</v>
      </c>
      <c r="AQ159">
        <v>96.666666666666671</v>
      </c>
      <c r="AR159">
        <v>90</v>
      </c>
      <c r="AS159">
        <v>100</v>
      </c>
      <c r="AT159">
        <v>90</v>
      </c>
      <c r="AU159">
        <v>93.333333333333329</v>
      </c>
      <c r="AV159">
        <v>95</v>
      </c>
      <c r="AW159">
        <v>7.2989999999999995</v>
      </c>
      <c r="AX159">
        <v>7.0285000000000002</v>
      </c>
      <c r="AY159">
        <v>7.4634999999999998</v>
      </c>
      <c r="AZ159">
        <v>7.2636666666666665</v>
      </c>
      <c r="BA159">
        <v>11.739000000000001</v>
      </c>
      <c r="BB159">
        <v>11.402999999999999</v>
      </c>
      <c r="BC159">
        <v>15.65</v>
      </c>
      <c r="BD159">
        <v>12.736428571428572</v>
      </c>
      <c r="BE159">
        <v>11.554444444444446</v>
      </c>
      <c r="BF159">
        <v>9.5009999999999994</v>
      </c>
      <c r="BG159">
        <v>9.9179999999999993</v>
      </c>
      <c r="BH159">
        <v>10.28206896551724</v>
      </c>
      <c r="BI159">
        <v>11.487719298245613</v>
      </c>
      <c r="BJ159">
        <v>12.653333333333332</v>
      </c>
      <c r="BK159">
        <v>12.302999999999999</v>
      </c>
      <c r="BL159">
        <v>11.524000000000001</v>
      </c>
      <c r="BM159">
        <v>12.143103448275861</v>
      </c>
      <c r="BN159">
        <v>12.943333333333335</v>
      </c>
      <c r="BO159">
        <v>10.479000000000001</v>
      </c>
      <c r="BP159">
        <v>11.227777777777778</v>
      </c>
      <c r="BQ159">
        <v>11.511785714285715</v>
      </c>
      <c r="BR159">
        <v>11.832982456140352</v>
      </c>
    </row>
    <row r="160" spans="1:70" x14ac:dyDescent="0.25">
      <c r="A160" s="1" t="s">
        <v>171</v>
      </c>
      <c r="B160" s="1">
        <v>50</v>
      </c>
      <c r="C160" s="1">
        <v>2</v>
      </c>
      <c r="D160" s="1">
        <v>54</v>
      </c>
      <c r="E160">
        <v>1012.8</v>
      </c>
      <c r="F160">
        <v>972.1</v>
      </c>
      <c r="G160">
        <v>963.3</v>
      </c>
      <c r="H160">
        <v>982.73333333333335</v>
      </c>
      <c r="I160">
        <v>100</v>
      </c>
      <c r="J160">
        <v>100</v>
      </c>
      <c r="K160">
        <v>100</v>
      </c>
      <c r="L160">
        <v>100</v>
      </c>
      <c r="M160">
        <v>1265</v>
      </c>
      <c r="N160">
        <v>1124</v>
      </c>
      <c r="O160">
        <v>1143.9000000000001</v>
      </c>
      <c r="P160">
        <v>1177.6333333333334</v>
      </c>
      <c r="Q160">
        <v>1255.4000000000001</v>
      </c>
      <c r="R160">
        <v>1053.7</v>
      </c>
      <c r="S160">
        <v>1239.0999999999999</v>
      </c>
      <c r="T160">
        <v>1182.7333333333333</v>
      </c>
      <c r="U160">
        <v>1180.1833333333334</v>
      </c>
      <c r="V160">
        <v>100</v>
      </c>
      <c r="W160">
        <v>90</v>
      </c>
      <c r="X160">
        <v>80</v>
      </c>
      <c r="Y160">
        <v>90</v>
      </c>
      <c r="Z160">
        <v>90</v>
      </c>
      <c r="AA160">
        <v>100</v>
      </c>
      <c r="AB160">
        <v>90</v>
      </c>
      <c r="AC160">
        <v>93.333333333333329</v>
      </c>
      <c r="AD160">
        <v>91.666666666666671</v>
      </c>
      <c r="AE160">
        <v>1504.4</v>
      </c>
      <c r="AF160">
        <v>1691.5</v>
      </c>
      <c r="AG160">
        <v>1698.2</v>
      </c>
      <c r="AH160">
        <v>1631.3666666666666</v>
      </c>
      <c r="AI160">
        <v>1837.9</v>
      </c>
      <c r="AJ160">
        <v>1650.7</v>
      </c>
      <c r="AK160">
        <v>1647</v>
      </c>
      <c r="AL160">
        <v>1711.8666666666666</v>
      </c>
      <c r="AM160">
        <v>1671.6166666666666</v>
      </c>
      <c r="AN160">
        <v>70</v>
      </c>
      <c r="AO160">
        <v>80</v>
      </c>
      <c r="AP160">
        <v>80</v>
      </c>
      <c r="AQ160">
        <v>76.666666666666671</v>
      </c>
      <c r="AR160">
        <v>80</v>
      </c>
      <c r="AS160">
        <v>90</v>
      </c>
      <c r="AT160">
        <v>90</v>
      </c>
      <c r="AU160">
        <v>86.666666666666671</v>
      </c>
      <c r="AV160">
        <v>81.666666666666671</v>
      </c>
      <c r="AW160">
        <v>10.128</v>
      </c>
      <c r="AX160">
        <v>9.7210000000000001</v>
      </c>
      <c r="AY160">
        <v>9.6329999999999991</v>
      </c>
      <c r="AZ160">
        <v>9.8273333333333337</v>
      </c>
      <c r="BA160">
        <v>12.65</v>
      </c>
      <c r="BB160">
        <v>12.488888888888889</v>
      </c>
      <c r="BC160">
        <v>14.298750000000002</v>
      </c>
      <c r="BD160">
        <v>13.084814814814816</v>
      </c>
      <c r="BE160">
        <v>13.94888888888889</v>
      </c>
      <c r="BF160">
        <v>10.537000000000001</v>
      </c>
      <c r="BG160">
        <v>13.767777777777777</v>
      </c>
      <c r="BH160">
        <v>12.672142857142857</v>
      </c>
      <c r="BI160">
        <v>12.874727272727272</v>
      </c>
      <c r="BJ160">
        <v>21.491428571428571</v>
      </c>
      <c r="BK160">
        <v>21.143750000000001</v>
      </c>
      <c r="BL160">
        <v>21.227499999999999</v>
      </c>
      <c r="BM160">
        <v>21.278695652173909</v>
      </c>
      <c r="BN160">
        <v>22.973750000000003</v>
      </c>
      <c r="BO160">
        <v>18.341111111111111</v>
      </c>
      <c r="BP160">
        <v>18.3</v>
      </c>
      <c r="BQ160">
        <v>19.752307692307689</v>
      </c>
      <c r="BR160">
        <v>20.468775510204079</v>
      </c>
    </row>
    <row r="161" spans="1:70" x14ac:dyDescent="0.25">
      <c r="A161" s="1" t="s">
        <v>172</v>
      </c>
      <c r="B161" s="1">
        <v>50</v>
      </c>
      <c r="C161" s="1">
        <v>2</v>
      </c>
      <c r="D161" s="1">
        <v>57</v>
      </c>
      <c r="E161">
        <v>1838.65</v>
      </c>
      <c r="F161">
        <v>1523.95</v>
      </c>
      <c r="G161">
        <v>1498.55</v>
      </c>
      <c r="H161">
        <v>1620.3833333333334</v>
      </c>
      <c r="I161">
        <v>85</v>
      </c>
      <c r="J161">
        <v>95</v>
      </c>
      <c r="K161">
        <v>95</v>
      </c>
      <c r="L161">
        <v>91.666666666666671</v>
      </c>
      <c r="M161">
        <v>1805.4</v>
      </c>
      <c r="N161">
        <v>1647.4</v>
      </c>
      <c r="O161">
        <v>1601.4</v>
      </c>
      <c r="P161">
        <v>1684.7333333333333</v>
      </c>
      <c r="Q161">
        <v>1593.2</v>
      </c>
      <c r="R161">
        <v>1817.5</v>
      </c>
      <c r="S161">
        <v>1509.3</v>
      </c>
      <c r="T161">
        <v>1640</v>
      </c>
      <c r="U161">
        <v>1662.3666666666666</v>
      </c>
      <c r="V161">
        <v>100</v>
      </c>
      <c r="W161">
        <v>100</v>
      </c>
      <c r="X161">
        <v>90</v>
      </c>
      <c r="Y161">
        <v>96.666666666666671</v>
      </c>
      <c r="Z161">
        <v>90</v>
      </c>
      <c r="AA161">
        <v>80</v>
      </c>
      <c r="AB161">
        <v>100</v>
      </c>
      <c r="AC161">
        <v>90</v>
      </c>
      <c r="AD161">
        <v>93.333333333333329</v>
      </c>
      <c r="AE161">
        <v>1826.5</v>
      </c>
      <c r="AF161">
        <v>2299.3000000000002</v>
      </c>
      <c r="AG161">
        <v>2188.1</v>
      </c>
      <c r="AH161">
        <v>2104.6333333333332</v>
      </c>
      <c r="AI161">
        <v>2288.9</v>
      </c>
      <c r="AJ161">
        <v>1727.3</v>
      </c>
      <c r="AK161">
        <v>2074.6999999999998</v>
      </c>
      <c r="AL161">
        <v>2030.3</v>
      </c>
      <c r="AM161">
        <v>2067.4666666666667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  <c r="AU161">
        <v>100</v>
      </c>
      <c r="AV161">
        <v>100</v>
      </c>
      <c r="AW161">
        <v>21.631176470588237</v>
      </c>
      <c r="AX161">
        <v>16.041578947368421</v>
      </c>
      <c r="AY161">
        <v>15.774210526315789</v>
      </c>
      <c r="AZ161">
        <v>17.676909090909092</v>
      </c>
      <c r="BA161">
        <v>18.054000000000002</v>
      </c>
      <c r="BB161">
        <v>16.474</v>
      </c>
      <c r="BC161">
        <v>17.793333333333333</v>
      </c>
      <c r="BD161">
        <v>17.428275862068965</v>
      </c>
      <c r="BE161">
        <v>17.702222222222222</v>
      </c>
      <c r="BF161">
        <v>22.71875</v>
      </c>
      <c r="BG161">
        <v>15.093</v>
      </c>
      <c r="BH161">
        <v>18.222222222222221</v>
      </c>
      <c r="BI161">
        <v>17.811071428571427</v>
      </c>
      <c r="BJ161">
        <v>18.265000000000001</v>
      </c>
      <c r="BK161">
        <v>22.993000000000002</v>
      </c>
      <c r="BL161">
        <v>21.881</v>
      </c>
      <c r="BM161">
        <v>21.046333333333333</v>
      </c>
      <c r="BN161">
        <v>22.888999999999999</v>
      </c>
      <c r="BO161">
        <v>17.273</v>
      </c>
      <c r="BP161">
        <v>20.747</v>
      </c>
      <c r="BQ161">
        <v>20.303000000000001</v>
      </c>
      <c r="BR161">
        <v>20.674666666666667</v>
      </c>
    </row>
    <row r="162" spans="1:70" x14ac:dyDescent="0.25">
      <c r="A162" s="1" t="s">
        <v>173</v>
      </c>
      <c r="B162" s="1">
        <v>50</v>
      </c>
      <c r="C162" s="1">
        <v>2</v>
      </c>
      <c r="D162" s="1">
        <v>58</v>
      </c>
      <c r="E162">
        <v>1143.3</v>
      </c>
      <c r="F162">
        <v>1005.3</v>
      </c>
      <c r="G162">
        <v>1097</v>
      </c>
      <c r="H162">
        <v>1081.8666666666666</v>
      </c>
      <c r="I162">
        <v>95</v>
      </c>
      <c r="J162">
        <v>100</v>
      </c>
      <c r="K162">
        <v>100</v>
      </c>
      <c r="L162">
        <v>98.333333333333329</v>
      </c>
      <c r="M162">
        <v>1459</v>
      </c>
      <c r="N162">
        <v>1417.8</v>
      </c>
      <c r="O162">
        <v>1371.3</v>
      </c>
      <c r="P162">
        <v>1416.0333333333333</v>
      </c>
      <c r="Q162">
        <v>1205.5999999999999</v>
      </c>
      <c r="R162">
        <v>1165.7</v>
      </c>
      <c r="S162">
        <v>1212.5</v>
      </c>
      <c r="T162">
        <v>1194.5999999999999</v>
      </c>
      <c r="U162">
        <v>1305.3166666666666</v>
      </c>
      <c r="V162">
        <v>100</v>
      </c>
      <c r="W162">
        <v>100</v>
      </c>
      <c r="X162">
        <v>90</v>
      </c>
      <c r="Y162">
        <v>96.666666666666671</v>
      </c>
      <c r="Z162">
        <v>90</v>
      </c>
      <c r="AA162">
        <v>90</v>
      </c>
      <c r="AB162">
        <v>90</v>
      </c>
      <c r="AC162">
        <v>90</v>
      </c>
      <c r="AD162">
        <v>93.333333333333329</v>
      </c>
      <c r="AE162">
        <v>1728.6</v>
      </c>
      <c r="AF162">
        <v>1538.1</v>
      </c>
      <c r="AG162">
        <v>1600.4</v>
      </c>
      <c r="AH162">
        <v>1622.3666666666666</v>
      </c>
      <c r="AI162">
        <v>1662</v>
      </c>
      <c r="AJ162">
        <v>1380.6</v>
      </c>
      <c r="AK162">
        <v>1372.1</v>
      </c>
      <c r="AL162">
        <v>1471.5666666666666</v>
      </c>
      <c r="AM162">
        <v>1546.9666666666667</v>
      </c>
      <c r="AN162">
        <v>90</v>
      </c>
      <c r="AO162">
        <v>100</v>
      </c>
      <c r="AP162">
        <v>80</v>
      </c>
      <c r="AQ162">
        <v>90</v>
      </c>
      <c r="AR162">
        <v>90</v>
      </c>
      <c r="AS162">
        <v>90</v>
      </c>
      <c r="AT162">
        <v>100</v>
      </c>
      <c r="AU162">
        <v>93.333333333333329</v>
      </c>
      <c r="AV162">
        <v>91.666666666666671</v>
      </c>
      <c r="AW162">
        <v>12.034736842105263</v>
      </c>
      <c r="AX162">
        <v>10.052999999999999</v>
      </c>
      <c r="AY162">
        <v>10.97</v>
      </c>
      <c r="AZ162">
        <v>11.002033898305084</v>
      </c>
      <c r="BA162">
        <v>14.59</v>
      </c>
      <c r="BB162">
        <v>14.177999999999999</v>
      </c>
      <c r="BC162">
        <v>15.236666666666666</v>
      </c>
      <c r="BD162">
        <v>14.648620689655171</v>
      </c>
      <c r="BE162">
        <v>13.395555555555555</v>
      </c>
      <c r="BF162">
        <v>12.952222222222222</v>
      </c>
      <c r="BG162">
        <v>13.472222222222221</v>
      </c>
      <c r="BH162">
        <v>13.273333333333332</v>
      </c>
      <c r="BI162">
        <v>13.985535714285714</v>
      </c>
      <c r="BJ162">
        <v>19.206666666666667</v>
      </c>
      <c r="BK162">
        <v>15.380999999999998</v>
      </c>
      <c r="BL162">
        <v>20.005000000000003</v>
      </c>
      <c r="BM162">
        <v>18.026296296296294</v>
      </c>
      <c r="BN162">
        <v>18.466666666666665</v>
      </c>
      <c r="BO162">
        <v>15.34</v>
      </c>
      <c r="BP162">
        <v>13.720999999999998</v>
      </c>
      <c r="BQ162">
        <v>15.766785714285714</v>
      </c>
      <c r="BR162">
        <v>16.876000000000001</v>
      </c>
    </row>
    <row r="163" spans="1:70" x14ac:dyDescent="0.25">
      <c r="A163" s="1" t="s">
        <v>174</v>
      </c>
      <c r="B163" s="1">
        <v>50</v>
      </c>
      <c r="C163" s="1">
        <v>2</v>
      </c>
      <c r="D163" s="1">
        <v>52</v>
      </c>
      <c r="E163">
        <v>954.8</v>
      </c>
      <c r="F163">
        <v>840.9</v>
      </c>
      <c r="G163">
        <v>906.45</v>
      </c>
      <c r="H163">
        <v>900.7166666666667</v>
      </c>
      <c r="I163">
        <v>100</v>
      </c>
      <c r="J163">
        <v>100</v>
      </c>
      <c r="K163">
        <v>100</v>
      </c>
      <c r="L163">
        <v>100</v>
      </c>
      <c r="M163">
        <v>879.4</v>
      </c>
      <c r="N163">
        <v>958.6</v>
      </c>
      <c r="O163">
        <v>952.3</v>
      </c>
      <c r="P163">
        <v>930.1</v>
      </c>
      <c r="Q163">
        <v>992.2</v>
      </c>
      <c r="R163">
        <v>905.9</v>
      </c>
      <c r="S163">
        <v>974.2</v>
      </c>
      <c r="T163">
        <v>957.43333333333328</v>
      </c>
      <c r="U163">
        <v>943.76666666666665</v>
      </c>
      <c r="V163">
        <v>100</v>
      </c>
      <c r="W163">
        <v>100</v>
      </c>
      <c r="X163">
        <v>90</v>
      </c>
      <c r="Y163">
        <v>96.666666666666671</v>
      </c>
      <c r="Z163">
        <v>90</v>
      </c>
      <c r="AA163">
        <v>90</v>
      </c>
      <c r="AB163">
        <v>90</v>
      </c>
      <c r="AC163">
        <v>90</v>
      </c>
      <c r="AD163">
        <v>93.333333333333329</v>
      </c>
      <c r="AE163">
        <v>1077.5</v>
      </c>
      <c r="AF163">
        <v>1347.7</v>
      </c>
      <c r="AG163">
        <v>1141.5</v>
      </c>
      <c r="AH163">
        <v>1188.9000000000001</v>
      </c>
      <c r="AI163">
        <v>1165.5999999999999</v>
      </c>
      <c r="AJ163">
        <v>1078.8</v>
      </c>
      <c r="AK163">
        <v>1090.4000000000001</v>
      </c>
      <c r="AL163">
        <v>1111.5999999999999</v>
      </c>
      <c r="AM163">
        <v>1150.25</v>
      </c>
      <c r="AN163">
        <v>100</v>
      </c>
      <c r="AO163">
        <v>100</v>
      </c>
      <c r="AP163">
        <v>90</v>
      </c>
      <c r="AQ163">
        <v>96.666666666666671</v>
      </c>
      <c r="AR163">
        <v>90</v>
      </c>
      <c r="AS163">
        <v>90</v>
      </c>
      <c r="AT163">
        <v>100</v>
      </c>
      <c r="AU163">
        <v>93.333333333333329</v>
      </c>
      <c r="AV163">
        <v>95</v>
      </c>
      <c r="AW163">
        <v>9.548</v>
      </c>
      <c r="AX163">
        <v>8.4089999999999989</v>
      </c>
      <c r="AY163">
        <v>9.0645000000000007</v>
      </c>
      <c r="AZ163">
        <v>9.0071666666666665</v>
      </c>
      <c r="BA163">
        <v>8.7940000000000005</v>
      </c>
      <c r="BB163">
        <v>9.5860000000000003</v>
      </c>
      <c r="BC163">
        <v>10.581111111111111</v>
      </c>
      <c r="BD163">
        <v>9.6217241379310341</v>
      </c>
      <c r="BE163">
        <v>11.024444444444445</v>
      </c>
      <c r="BF163">
        <v>10.065555555555555</v>
      </c>
      <c r="BG163">
        <v>10.824444444444445</v>
      </c>
      <c r="BH163">
        <v>10.638148148148147</v>
      </c>
      <c r="BI163">
        <v>10.111785714285714</v>
      </c>
      <c r="BJ163">
        <v>10.775</v>
      </c>
      <c r="BK163">
        <v>13.477</v>
      </c>
      <c r="BL163">
        <v>12.683333333333334</v>
      </c>
      <c r="BM163">
        <v>12.298965517241379</v>
      </c>
      <c r="BN163">
        <v>12.951111111111111</v>
      </c>
      <c r="BO163">
        <v>11.986666666666666</v>
      </c>
      <c r="BP163">
        <v>10.904000000000002</v>
      </c>
      <c r="BQ163">
        <v>11.91</v>
      </c>
      <c r="BR163">
        <v>12.107894736842105</v>
      </c>
    </row>
    <row r="164" spans="1:70" x14ac:dyDescent="0.25">
      <c r="A164" s="1" t="s">
        <v>175</v>
      </c>
      <c r="B164" s="1">
        <v>50</v>
      </c>
      <c r="C164" s="1">
        <v>2</v>
      </c>
      <c r="D164" s="1">
        <v>53</v>
      </c>
      <c r="E164">
        <v>2112.15</v>
      </c>
      <c r="F164">
        <v>1791.8</v>
      </c>
      <c r="G164">
        <v>1672.5</v>
      </c>
      <c r="H164">
        <v>1858.8166666666666</v>
      </c>
      <c r="I164">
        <v>95</v>
      </c>
      <c r="J164">
        <v>80</v>
      </c>
      <c r="K164">
        <v>85</v>
      </c>
      <c r="L164">
        <v>86.666666666666671</v>
      </c>
      <c r="M164">
        <v>1867.3</v>
      </c>
      <c r="N164">
        <v>1558.3</v>
      </c>
      <c r="O164">
        <v>1630.2</v>
      </c>
      <c r="P164">
        <v>1685.2666666666667</v>
      </c>
      <c r="Q164">
        <v>1763.6</v>
      </c>
      <c r="R164">
        <v>2002.5</v>
      </c>
      <c r="S164">
        <v>1782.7</v>
      </c>
      <c r="T164">
        <v>1849.6</v>
      </c>
      <c r="U164">
        <v>1767.4333333333334</v>
      </c>
      <c r="V164">
        <v>80</v>
      </c>
      <c r="W164">
        <v>100</v>
      </c>
      <c r="X164">
        <v>90</v>
      </c>
      <c r="Y164">
        <v>90</v>
      </c>
      <c r="Z164">
        <v>70</v>
      </c>
      <c r="AA164">
        <v>90</v>
      </c>
      <c r="AB164">
        <v>90</v>
      </c>
      <c r="AC164">
        <v>83.333333333333329</v>
      </c>
      <c r="AD164">
        <v>86.666666666666671</v>
      </c>
      <c r="AE164">
        <v>1829.6</v>
      </c>
      <c r="AF164">
        <v>1932.3</v>
      </c>
      <c r="AG164">
        <v>1686.8</v>
      </c>
      <c r="AH164">
        <v>1816.2333333333333</v>
      </c>
      <c r="AI164">
        <v>1686.9</v>
      </c>
      <c r="AJ164">
        <v>1622.5</v>
      </c>
      <c r="AK164">
        <v>1363.4</v>
      </c>
      <c r="AL164">
        <v>1557.6</v>
      </c>
      <c r="AM164">
        <v>1686.9166666666667</v>
      </c>
      <c r="AN164">
        <v>90</v>
      </c>
      <c r="AO164">
        <v>80</v>
      </c>
      <c r="AP164">
        <v>80</v>
      </c>
      <c r="AQ164">
        <v>83.333333333333329</v>
      </c>
      <c r="AR164">
        <v>90</v>
      </c>
      <c r="AS164">
        <v>90</v>
      </c>
      <c r="AT164">
        <v>90</v>
      </c>
      <c r="AU164">
        <v>90</v>
      </c>
      <c r="AV164">
        <v>86.666666666666671</v>
      </c>
      <c r="AW164">
        <v>22.233157894736841</v>
      </c>
      <c r="AX164">
        <v>22.397500000000001</v>
      </c>
      <c r="AY164">
        <v>19.676470588235293</v>
      </c>
      <c r="AZ164">
        <v>21.447884615384613</v>
      </c>
      <c r="BA164">
        <v>23.341249999999999</v>
      </c>
      <c r="BB164">
        <v>15.583</v>
      </c>
      <c r="BC164">
        <v>18.113333333333333</v>
      </c>
      <c r="BD164">
        <v>18.725185185185186</v>
      </c>
      <c r="BE164">
        <v>25.194285714285712</v>
      </c>
      <c r="BF164">
        <v>22.25</v>
      </c>
      <c r="BG164">
        <v>19.80777777777778</v>
      </c>
      <c r="BH164">
        <v>22.1952</v>
      </c>
      <c r="BI164">
        <v>20.393461538461537</v>
      </c>
      <c r="BJ164">
        <v>20.328888888888887</v>
      </c>
      <c r="BK164">
        <v>24.153749999999999</v>
      </c>
      <c r="BL164">
        <v>21.085000000000001</v>
      </c>
      <c r="BM164">
        <v>21.794800000000002</v>
      </c>
      <c r="BN164">
        <v>18.743333333333336</v>
      </c>
      <c r="BO164">
        <v>18.027777777777779</v>
      </c>
      <c r="BP164">
        <v>15.148888888888889</v>
      </c>
      <c r="BQ164">
        <v>17.306666666666665</v>
      </c>
      <c r="BR164">
        <v>19.464423076923076</v>
      </c>
    </row>
    <row r="165" spans="1:70" x14ac:dyDescent="0.25">
      <c r="A165" s="1" t="s">
        <v>176</v>
      </c>
      <c r="B165" s="1">
        <v>50</v>
      </c>
      <c r="C165" s="1">
        <v>2</v>
      </c>
      <c r="D165" s="1">
        <v>52</v>
      </c>
      <c r="E165">
        <v>1367</v>
      </c>
      <c r="F165">
        <v>1237.3499999999999</v>
      </c>
      <c r="G165">
        <v>1149.55</v>
      </c>
      <c r="H165">
        <v>1251.3</v>
      </c>
      <c r="I165">
        <v>85</v>
      </c>
      <c r="J165">
        <v>80</v>
      </c>
      <c r="K165">
        <v>95</v>
      </c>
      <c r="L165">
        <v>86.666666666666671</v>
      </c>
      <c r="M165">
        <v>1345.6</v>
      </c>
      <c r="N165">
        <v>1476.3</v>
      </c>
      <c r="O165">
        <v>1416</v>
      </c>
      <c r="P165">
        <v>1412.6333333333334</v>
      </c>
      <c r="Q165">
        <v>1398.3</v>
      </c>
      <c r="R165">
        <v>1354.9</v>
      </c>
      <c r="S165">
        <v>1409</v>
      </c>
      <c r="T165">
        <v>1387.4</v>
      </c>
      <c r="U165">
        <v>1400.0166666666667</v>
      </c>
      <c r="V165">
        <v>100</v>
      </c>
      <c r="W165">
        <v>90</v>
      </c>
      <c r="X165">
        <v>80</v>
      </c>
      <c r="Y165">
        <v>90</v>
      </c>
      <c r="Z165">
        <v>90</v>
      </c>
      <c r="AA165">
        <v>90</v>
      </c>
      <c r="AB165">
        <v>90</v>
      </c>
      <c r="AC165">
        <v>90</v>
      </c>
      <c r="AD165">
        <v>90</v>
      </c>
      <c r="AE165">
        <v>1311.9</v>
      </c>
      <c r="AF165">
        <v>1571</v>
      </c>
      <c r="AG165">
        <v>1337</v>
      </c>
      <c r="AH165">
        <v>1406.6333333333334</v>
      </c>
      <c r="AI165">
        <v>1308</v>
      </c>
      <c r="AJ165">
        <v>1283.2</v>
      </c>
      <c r="AK165">
        <v>1328.3</v>
      </c>
      <c r="AL165">
        <v>1306.5</v>
      </c>
      <c r="AM165">
        <v>1356.5666666666666</v>
      </c>
      <c r="AN165">
        <v>100</v>
      </c>
      <c r="AO165">
        <v>90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16.08235294117647</v>
      </c>
      <c r="AX165">
        <v>15.466874999999998</v>
      </c>
      <c r="AY165">
        <v>12.100526315789473</v>
      </c>
      <c r="AZ165">
        <v>14.438076923076922</v>
      </c>
      <c r="BA165">
        <v>13.456</v>
      </c>
      <c r="BB165">
        <v>16.403333333333332</v>
      </c>
      <c r="BC165">
        <v>17.7</v>
      </c>
      <c r="BD165">
        <v>15.695925925925927</v>
      </c>
      <c r="BE165">
        <v>15.536666666666665</v>
      </c>
      <c r="BF165">
        <v>15.054444444444446</v>
      </c>
      <c r="BG165">
        <v>15.655555555555555</v>
      </c>
      <c r="BH165">
        <v>15.415555555555557</v>
      </c>
      <c r="BI165">
        <v>15.55574074074074</v>
      </c>
      <c r="BJ165">
        <v>13.119000000000002</v>
      </c>
      <c r="BK165">
        <v>17.455555555555556</v>
      </c>
      <c r="BL165">
        <v>13.37</v>
      </c>
      <c r="BM165">
        <v>14.551379310344828</v>
      </c>
      <c r="BN165">
        <v>14.533333333333333</v>
      </c>
      <c r="BO165">
        <v>12.832000000000001</v>
      </c>
      <c r="BP165">
        <v>13.282999999999999</v>
      </c>
      <c r="BQ165">
        <v>13.51551724137931</v>
      </c>
      <c r="BR165">
        <v>14.033448275862067</v>
      </c>
    </row>
    <row r="166" spans="1:70" x14ac:dyDescent="0.25">
      <c r="A166" s="1" t="s">
        <v>177</v>
      </c>
      <c r="B166" s="1">
        <v>50</v>
      </c>
      <c r="C166" s="1">
        <v>2</v>
      </c>
      <c r="D166" s="1">
        <v>50</v>
      </c>
      <c r="E166">
        <v>807.55</v>
      </c>
      <c r="F166">
        <v>825.15</v>
      </c>
      <c r="G166">
        <v>844</v>
      </c>
      <c r="H166">
        <v>825.56666666666672</v>
      </c>
      <c r="I166">
        <v>95</v>
      </c>
      <c r="J166">
        <v>100</v>
      </c>
      <c r="K166">
        <v>95</v>
      </c>
      <c r="L166">
        <v>96.666666666666671</v>
      </c>
      <c r="M166">
        <v>983.8</v>
      </c>
      <c r="N166">
        <v>978.9</v>
      </c>
      <c r="O166">
        <v>1065.0999999999999</v>
      </c>
      <c r="P166">
        <v>1009.2666666666667</v>
      </c>
      <c r="Q166">
        <v>898.8</v>
      </c>
      <c r="R166">
        <v>884.4</v>
      </c>
      <c r="S166">
        <v>946.9</v>
      </c>
      <c r="T166">
        <v>910.0333333333333</v>
      </c>
      <c r="U166">
        <v>959.65</v>
      </c>
      <c r="V166">
        <v>100</v>
      </c>
      <c r="W166">
        <v>100</v>
      </c>
      <c r="X166">
        <v>90</v>
      </c>
      <c r="Y166">
        <v>96.666666666666671</v>
      </c>
      <c r="Z166">
        <v>90</v>
      </c>
      <c r="AA166">
        <v>100</v>
      </c>
      <c r="AB166">
        <v>100</v>
      </c>
      <c r="AC166">
        <v>96.666666666666671</v>
      </c>
      <c r="AD166">
        <v>96.666666666666671</v>
      </c>
      <c r="AE166">
        <v>1403.5</v>
      </c>
      <c r="AF166">
        <v>1925.2</v>
      </c>
      <c r="AG166">
        <v>1493.7</v>
      </c>
      <c r="AH166">
        <v>1607.4666666666667</v>
      </c>
      <c r="AI166">
        <v>1245.4000000000001</v>
      </c>
      <c r="AJ166">
        <v>1152.5</v>
      </c>
      <c r="AK166">
        <v>1189.8</v>
      </c>
      <c r="AL166">
        <v>1195.9000000000001</v>
      </c>
      <c r="AM166">
        <v>1401.6833333333334</v>
      </c>
      <c r="AN166">
        <v>100</v>
      </c>
      <c r="AO166">
        <v>60</v>
      </c>
      <c r="AP166">
        <v>90</v>
      </c>
      <c r="AQ166">
        <v>83.333333333333329</v>
      </c>
      <c r="AR166">
        <v>90</v>
      </c>
      <c r="AS166">
        <v>90</v>
      </c>
      <c r="AT166">
        <v>90</v>
      </c>
      <c r="AU166">
        <v>90</v>
      </c>
      <c r="AV166">
        <v>86.666666666666671</v>
      </c>
      <c r="AW166">
        <v>8.5005263157894735</v>
      </c>
      <c r="AX166">
        <v>8.2515000000000001</v>
      </c>
      <c r="AY166">
        <v>8.8842105263157887</v>
      </c>
      <c r="AZ166">
        <v>8.5403448275862068</v>
      </c>
      <c r="BA166">
        <v>9.8379999999999992</v>
      </c>
      <c r="BB166">
        <v>9.7889999999999997</v>
      </c>
      <c r="BC166">
        <v>11.834444444444443</v>
      </c>
      <c r="BD166">
        <v>10.440689655172413</v>
      </c>
      <c r="BE166">
        <v>9.9866666666666664</v>
      </c>
      <c r="BF166">
        <v>8.8439999999999994</v>
      </c>
      <c r="BG166">
        <v>9.4689999999999994</v>
      </c>
      <c r="BH166">
        <v>9.4141379310344817</v>
      </c>
      <c r="BI166">
        <v>9.9274137931034474</v>
      </c>
      <c r="BJ166">
        <v>14.035</v>
      </c>
      <c r="BK166">
        <v>32.086666666666666</v>
      </c>
      <c r="BL166">
        <v>16.596666666666668</v>
      </c>
      <c r="BM166">
        <v>19.2896</v>
      </c>
      <c r="BN166">
        <v>13.837777777777779</v>
      </c>
      <c r="BO166">
        <v>12.805555555555555</v>
      </c>
      <c r="BP166">
        <v>13.219999999999999</v>
      </c>
      <c r="BQ166">
        <v>13.287777777777778</v>
      </c>
      <c r="BR166">
        <v>16.173269230769229</v>
      </c>
    </row>
    <row r="167" spans="1:70" x14ac:dyDescent="0.25">
      <c r="A167" s="1" t="s">
        <v>178</v>
      </c>
      <c r="B167" s="1">
        <v>50</v>
      </c>
      <c r="C167" s="1">
        <v>2</v>
      </c>
      <c r="D167" s="1">
        <v>54</v>
      </c>
      <c r="E167">
        <v>804.15</v>
      </c>
      <c r="F167">
        <v>771.4</v>
      </c>
      <c r="G167">
        <v>718.1</v>
      </c>
      <c r="H167">
        <v>764.55</v>
      </c>
      <c r="I167">
        <v>95</v>
      </c>
      <c r="J167">
        <v>100</v>
      </c>
      <c r="K167">
        <v>100</v>
      </c>
      <c r="L167">
        <v>98.333333333333329</v>
      </c>
      <c r="M167">
        <v>1071.5999999999999</v>
      </c>
      <c r="N167">
        <v>1228.9000000000001</v>
      </c>
      <c r="O167">
        <v>1257.3</v>
      </c>
      <c r="P167">
        <v>1185.9333333333334</v>
      </c>
      <c r="Q167">
        <v>1081.9000000000001</v>
      </c>
      <c r="R167">
        <v>1036.0999999999999</v>
      </c>
      <c r="S167">
        <v>1095.2</v>
      </c>
      <c r="T167">
        <v>1071.0666666666666</v>
      </c>
      <c r="U167">
        <v>1128.5</v>
      </c>
      <c r="V167">
        <v>100</v>
      </c>
      <c r="W167">
        <v>100</v>
      </c>
      <c r="X167">
        <v>70</v>
      </c>
      <c r="Y167">
        <v>90</v>
      </c>
      <c r="Z167">
        <v>100</v>
      </c>
      <c r="AA167">
        <v>90</v>
      </c>
      <c r="AB167">
        <v>80</v>
      </c>
      <c r="AC167">
        <v>90</v>
      </c>
      <c r="AD167">
        <v>90</v>
      </c>
      <c r="AE167">
        <v>1133.2</v>
      </c>
      <c r="AF167">
        <v>1099.5</v>
      </c>
      <c r="AG167">
        <v>1039.7</v>
      </c>
      <c r="AH167">
        <v>1090.8</v>
      </c>
      <c r="AI167">
        <v>970.6</v>
      </c>
      <c r="AJ167">
        <v>1039.7</v>
      </c>
      <c r="AK167">
        <v>953.1</v>
      </c>
      <c r="AL167">
        <v>987.8</v>
      </c>
      <c r="AM167">
        <v>1039.3</v>
      </c>
      <c r="AN167">
        <v>90</v>
      </c>
      <c r="AO167">
        <v>90</v>
      </c>
      <c r="AP167">
        <v>100</v>
      </c>
      <c r="AQ167">
        <v>93.333333333333329</v>
      </c>
      <c r="AR167">
        <v>100</v>
      </c>
      <c r="AS167">
        <v>100</v>
      </c>
      <c r="AT167">
        <v>80</v>
      </c>
      <c r="AU167">
        <v>93.333333333333329</v>
      </c>
      <c r="AV167">
        <v>93.333333333333329</v>
      </c>
      <c r="AW167">
        <v>8.4647368421052622</v>
      </c>
      <c r="AX167">
        <v>7.7139999999999995</v>
      </c>
      <c r="AY167">
        <v>7.181</v>
      </c>
      <c r="AZ167">
        <v>7.7750847457627117</v>
      </c>
      <c r="BA167">
        <v>10.715999999999999</v>
      </c>
      <c r="BB167">
        <v>12.289000000000001</v>
      </c>
      <c r="BC167">
        <v>17.96142857142857</v>
      </c>
      <c r="BD167">
        <v>13.177037037037037</v>
      </c>
      <c r="BE167">
        <v>10.819000000000001</v>
      </c>
      <c r="BF167">
        <v>11.512222222222221</v>
      </c>
      <c r="BG167">
        <v>13.690000000000001</v>
      </c>
      <c r="BH167">
        <v>11.900740740740741</v>
      </c>
      <c r="BI167">
        <v>12.53888888888889</v>
      </c>
      <c r="BJ167">
        <v>12.591111111111111</v>
      </c>
      <c r="BK167">
        <v>12.216666666666667</v>
      </c>
      <c r="BL167">
        <v>10.397</v>
      </c>
      <c r="BM167">
        <v>11.687142857142858</v>
      </c>
      <c r="BN167">
        <v>9.7059999999999995</v>
      </c>
      <c r="BO167">
        <v>10.397</v>
      </c>
      <c r="BP167">
        <v>11.91375</v>
      </c>
      <c r="BQ167">
        <v>10.583571428571428</v>
      </c>
      <c r="BR167">
        <v>11.135357142857142</v>
      </c>
    </row>
    <row r="168" spans="1:70" x14ac:dyDescent="0.25">
      <c r="A168" s="1" t="s">
        <v>179</v>
      </c>
      <c r="B168" s="1">
        <v>50</v>
      </c>
      <c r="C168" s="1">
        <v>2</v>
      </c>
      <c r="D168" s="1">
        <v>59</v>
      </c>
      <c r="E168">
        <v>885.6</v>
      </c>
      <c r="F168">
        <v>916.35</v>
      </c>
      <c r="G168">
        <v>885.95</v>
      </c>
      <c r="H168">
        <v>895.9666666666667</v>
      </c>
      <c r="I168">
        <v>100</v>
      </c>
      <c r="J168">
        <v>100</v>
      </c>
      <c r="K168">
        <v>100</v>
      </c>
      <c r="L168">
        <v>100</v>
      </c>
      <c r="M168">
        <v>1606.1</v>
      </c>
      <c r="N168">
        <v>1095.5999999999999</v>
      </c>
      <c r="O168">
        <v>1089.3</v>
      </c>
      <c r="P168">
        <v>1263.6666666666667</v>
      </c>
      <c r="Q168">
        <v>952.2</v>
      </c>
      <c r="R168">
        <v>1050.2</v>
      </c>
      <c r="S168">
        <v>1041.7</v>
      </c>
      <c r="T168">
        <v>1014.7</v>
      </c>
      <c r="U168">
        <v>1139.1833333333334</v>
      </c>
      <c r="V168">
        <v>80</v>
      </c>
      <c r="W168">
        <v>100</v>
      </c>
      <c r="X168">
        <v>90</v>
      </c>
      <c r="Y168">
        <v>90</v>
      </c>
      <c r="Z168">
        <v>90</v>
      </c>
      <c r="AA168">
        <v>100</v>
      </c>
      <c r="AB168">
        <v>100</v>
      </c>
      <c r="AC168">
        <v>96.666666666666671</v>
      </c>
      <c r="AD168">
        <v>93.333333333333329</v>
      </c>
      <c r="AE168">
        <v>1466</v>
      </c>
      <c r="AF168">
        <v>1636.7</v>
      </c>
      <c r="AG168">
        <v>1422.6</v>
      </c>
      <c r="AH168">
        <v>1508.4333333333334</v>
      </c>
      <c r="AI168">
        <v>1326.8</v>
      </c>
      <c r="AJ168">
        <v>1518.5</v>
      </c>
      <c r="AK168">
        <v>1299.4000000000001</v>
      </c>
      <c r="AL168">
        <v>1381.5666666666666</v>
      </c>
      <c r="AM168">
        <v>1445</v>
      </c>
      <c r="AN168">
        <v>80</v>
      </c>
      <c r="AO168">
        <v>80</v>
      </c>
      <c r="AP168">
        <v>90</v>
      </c>
      <c r="AQ168">
        <v>83.333333333333329</v>
      </c>
      <c r="AR168">
        <v>100</v>
      </c>
      <c r="AS168">
        <v>80</v>
      </c>
      <c r="AT168">
        <v>100</v>
      </c>
      <c r="AU168">
        <v>93.333333333333329</v>
      </c>
      <c r="AV168">
        <v>88.333333333333329</v>
      </c>
      <c r="AW168">
        <v>8.8559999999999999</v>
      </c>
      <c r="AX168">
        <v>9.1635000000000009</v>
      </c>
      <c r="AY168">
        <v>8.8595000000000006</v>
      </c>
      <c r="AZ168">
        <v>8.9596666666666671</v>
      </c>
      <c r="BA168">
        <v>20.076249999999998</v>
      </c>
      <c r="BB168">
        <v>10.956</v>
      </c>
      <c r="BC168">
        <v>12.103333333333333</v>
      </c>
      <c r="BD168">
        <v>14.040740740740741</v>
      </c>
      <c r="BE168">
        <v>10.58</v>
      </c>
      <c r="BF168">
        <v>10.502000000000001</v>
      </c>
      <c r="BG168">
        <v>10.417</v>
      </c>
      <c r="BH168">
        <v>10.496896551724138</v>
      </c>
      <c r="BI168">
        <v>12.205535714285716</v>
      </c>
      <c r="BJ168">
        <v>18.324999999999999</v>
      </c>
      <c r="BK168">
        <v>20.458750000000002</v>
      </c>
      <c r="BL168">
        <v>15.806666666666665</v>
      </c>
      <c r="BM168">
        <v>18.101200000000002</v>
      </c>
      <c r="BN168">
        <v>13.267999999999999</v>
      </c>
      <c r="BO168">
        <v>18.981249999999999</v>
      </c>
      <c r="BP168">
        <v>12.994000000000002</v>
      </c>
      <c r="BQ168">
        <v>14.8025</v>
      </c>
      <c r="BR168">
        <v>16.358490566037737</v>
      </c>
    </row>
    <row r="169" spans="1:70" x14ac:dyDescent="0.25">
      <c r="A169" s="1" t="s">
        <v>180</v>
      </c>
      <c r="B169" s="1">
        <v>50</v>
      </c>
      <c r="C169" s="1">
        <v>2</v>
      </c>
      <c r="D169" s="1">
        <v>55</v>
      </c>
      <c r="E169">
        <v>737.5</v>
      </c>
      <c r="F169">
        <v>758.2</v>
      </c>
      <c r="G169">
        <v>720.5</v>
      </c>
      <c r="H169">
        <v>738.73333333333335</v>
      </c>
      <c r="I169">
        <v>100</v>
      </c>
      <c r="J169">
        <v>100</v>
      </c>
      <c r="K169">
        <v>100</v>
      </c>
      <c r="L169">
        <v>100</v>
      </c>
      <c r="M169">
        <v>1251.7</v>
      </c>
      <c r="N169">
        <v>1232.7</v>
      </c>
      <c r="O169">
        <v>1168.7</v>
      </c>
      <c r="P169">
        <v>1217.7</v>
      </c>
      <c r="Q169">
        <v>1225.9000000000001</v>
      </c>
      <c r="R169">
        <v>1205.7</v>
      </c>
      <c r="S169">
        <v>1129.3</v>
      </c>
      <c r="T169">
        <v>1186.9666666666667</v>
      </c>
      <c r="U169">
        <v>1202.3333333333333</v>
      </c>
      <c r="V169">
        <v>80</v>
      </c>
      <c r="W169">
        <v>90</v>
      </c>
      <c r="X169">
        <v>70</v>
      </c>
      <c r="Y169">
        <v>80</v>
      </c>
      <c r="Z169">
        <v>90</v>
      </c>
      <c r="AA169">
        <v>100</v>
      </c>
      <c r="AB169">
        <v>90</v>
      </c>
      <c r="AC169">
        <v>93.333333333333329</v>
      </c>
      <c r="AD169">
        <v>86.666666666666671</v>
      </c>
      <c r="AE169">
        <v>1170.5999999999999</v>
      </c>
      <c r="AF169">
        <v>1188.0999999999999</v>
      </c>
      <c r="AG169">
        <v>1074.0999999999999</v>
      </c>
      <c r="AH169">
        <v>1144.2666666666667</v>
      </c>
      <c r="AI169">
        <v>1095.7</v>
      </c>
      <c r="AJ169">
        <v>1118.5999999999999</v>
      </c>
      <c r="AK169">
        <v>1195.7</v>
      </c>
      <c r="AL169">
        <v>1136.6666666666667</v>
      </c>
      <c r="AM169">
        <v>1140.4666666666667</v>
      </c>
      <c r="AN169">
        <v>100</v>
      </c>
      <c r="AO169">
        <v>100</v>
      </c>
      <c r="AP169">
        <v>100</v>
      </c>
      <c r="AQ169">
        <v>100</v>
      </c>
      <c r="AR169">
        <v>90</v>
      </c>
      <c r="AS169">
        <v>100</v>
      </c>
      <c r="AT169">
        <v>100</v>
      </c>
      <c r="AU169">
        <v>96.666666666666671</v>
      </c>
      <c r="AV169">
        <v>98.333333333333329</v>
      </c>
      <c r="AW169">
        <v>7.375</v>
      </c>
      <c r="AX169">
        <v>7.5820000000000007</v>
      </c>
      <c r="AY169">
        <v>7.2050000000000001</v>
      </c>
      <c r="AZ169">
        <v>7.3873333333333333</v>
      </c>
      <c r="BA169">
        <v>15.64625</v>
      </c>
      <c r="BB169">
        <v>13.696666666666667</v>
      </c>
      <c r="BC169">
        <v>16.695714285714285</v>
      </c>
      <c r="BD169">
        <v>15.221250000000001</v>
      </c>
      <c r="BE169">
        <v>13.621111111111112</v>
      </c>
      <c r="BF169">
        <v>12.057</v>
      </c>
      <c r="BG169">
        <v>12.547777777777778</v>
      </c>
      <c r="BH169">
        <v>12.717500000000001</v>
      </c>
      <c r="BI169">
        <v>13.873076923076921</v>
      </c>
      <c r="BJ169">
        <v>11.706</v>
      </c>
      <c r="BK169">
        <v>11.880999999999998</v>
      </c>
      <c r="BL169">
        <v>10.741</v>
      </c>
      <c r="BM169">
        <v>11.442666666666666</v>
      </c>
      <c r="BN169">
        <v>12.174444444444445</v>
      </c>
      <c r="BO169">
        <v>11.186</v>
      </c>
      <c r="BP169">
        <v>11.957000000000001</v>
      </c>
      <c r="BQ169">
        <v>11.758620689655173</v>
      </c>
      <c r="BR169">
        <v>11.597966101694917</v>
      </c>
    </row>
    <row r="170" spans="1:70" x14ac:dyDescent="0.25">
      <c r="A170" s="1" t="s">
        <v>181</v>
      </c>
      <c r="B170" s="1">
        <v>50</v>
      </c>
      <c r="C170" s="1">
        <v>2</v>
      </c>
      <c r="D170" s="1">
        <v>54</v>
      </c>
      <c r="E170">
        <v>1083</v>
      </c>
      <c r="F170">
        <v>1172.95</v>
      </c>
      <c r="G170">
        <v>1034.1500000000001</v>
      </c>
      <c r="H170">
        <v>1096.7</v>
      </c>
      <c r="I170">
        <v>100</v>
      </c>
      <c r="J170">
        <v>95</v>
      </c>
      <c r="K170">
        <v>95</v>
      </c>
      <c r="L170">
        <v>96.666666666666671</v>
      </c>
      <c r="M170">
        <v>1270.5999999999999</v>
      </c>
      <c r="N170">
        <v>1264.9000000000001</v>
      </c>
      <c r="O170">
        <v>1354.8</v>
      </c>
      <c r="P170">
        <v>1296.7666666666667</v>
      </c>
      <c r="Q170">
        <v>1357.1</v>
      </c>
      <c r="R170">
        <v>1293.5</v>
      </c>
      <c r="S170">
        <v>1186.5999999999999</v>
      </c>
      <c r="T170">
        <v>1279.0666666666666</v>
      </c>
      <c r="U170">
        <v>1287.9166666666667</v>
      </c>
      <c r="V170">
        <v>100</v>
      </c>
      <c r="W170">
        <v>100</v>
      </c>
      <c r="X170">
        <v>80</v>
      </c>
      <c r="Y170">
        <v>93.333333333333329</v>
      </c>
      <c r="Z170">
        <v>90</v>
      </c>
      <c r="AA170">
        <v>100</v>
      </c>
      <c r="AB170">
        <v>90</v>
      </c>
      <c r="AC170">
        <v>93.333333333333329</v>
      </c>
      <c r="AD170">
        <v>93.333333333333329</v>
      </c>
      <c r="AE170">
        <v>938.7</v>
      </c>
      <c r="AF170">
        <v>1478.3</v>
      </c>
      <c r="AG170">
        <v>1233.5</v>
      </c>
      <c r="AH170">
        <v>1216.8333333333333</v>
      </c>
      <c r="AI170">
        <v>1332.4</v>
      </c>
      <c r="AJ170">
        <v>1126</v>
      </c>
      <c r="AK170">
        <v>1020.1</v>
      </c>
      <c r="AL170">
        <v>1159.5</v>
      </c>
      <c r="AM170">
        <v>1188.1666666666667</v>
      </c>
      <c r="AN170">
        <v>70</v>
      </c>
      <c r="AO170">
        <v>70</v>
      </c>
      <c r="AP170">
        <v>70</v>
      </c>
      <c r="AQ170">
        <v>70</v>
      </c>
      <c r="AR170">
        <v>90</v>
      </c>
      <c r="AS170">
        <v>90</v>
      </c>
      <c r="AT170">
        <v>90</v>
      </c>
      <c r="AU170">
        <v>90</v>
      </c>
      <c r="AV170">
        <v>80</v>
      </c>
      <c r="AW170">
        <v>10.83</v>
      </c>
      <c r="AX170">
        <v>12.346842105263159</v>
      </c>
      <c r="AY170">
        <v>10.885789473684211</v>
      </c>
      <c r="AZ170">
        <v>11.345172413793103</v>
      </c>
      <c r="BA170">
        <v>12.706</v>
      </c>
      <c r="BB170">
        <v>12.649000000000001</v>
      </c>
      <c r="BC170">
        <v>16.934999999999999</v>
      </c>
      <c r="BD170">
        <v>13.893928571428573</v>
      </c>
      <c r="BE170">
        <v>15.078888888888887</v>
      </c>
      <c r="BF170">
        <v>12.935</v>
      </c>
      <c r="BG170">
        <v>13.184444444444443</v>
      </c>
      <c r="BH170">
        <v>13.704285714285714</v>
      </c>
      <c r="BI170">
        <v>13.799107142857144</v>
      </c>
      <c r="BJ170">
        <v>13.41</v>
      </c>
      <c r="BK170">
        <v>21.118571428571428</v>
      </c>
      <c r="BL170">
        <v>17.62142857142857</v>
      </c>
      <c r="BM170">
        <v>17.383333333333333</v>
      </c>
      <c r="BN170">
        <v>14.804444444444446</v>
      </c>
      <c r="BO170">
        <v>12.511111111111111</v>
      </c>
      <c r="BP170">
        <v>11.334444444444445</v>
      </c>
      <c r="BQ170">
        <v>12.883333333333333</v>
      </c>
      <c r="BR170">
        <v>14.852083333333335</v>
      </c>
    </row>
    <row r="171" spans="1:70" x14ac:dyDescent="0.25">
      <c r="A171" s="1" t="s">
        <v>182</v>
      </c>
      <c r="B171" s="1">
        <v>50</v>
      </c>
      <c r="C171" s="1">
        <v>2</v>
      </c>
      <c r="D171" s="1">
        <v>52</v>
      </c>
      <c r="E171">
        <v>997.7</v>
      </c>
      <c r="F171">
        <v>886.1</v>
      </c>
      <c r="G171">
        <v>890.6</v>
      </c>
      <c r="H171">
        <v>924.8</v>
      </c>
      <c r="I171">
        <v>95</v>
      </c>
      <c r="J171">
        <v>100</v>
      </c>
      <c r="K171">
        <v>100</v>
      </c>
      <c r="L171">
        <v>98.333333333333329</v>
      </c>
      <c r="M171">
        <v>1319.1</v>
      </c>
      <c r="N171">
        <v>1355.1</v>
      </c>
      <c r="O171">
        <v>1300.3</v>
      </c>
      <c r="P171">
        <v>1324.8333333333333</v>
      </c>
      <c r="Q171">
        <v>1164.3</v>
      </c>
      <c r="R171">
        <v>1125.5</v>
      </c>
      <c r="S171">
        <v>1254.3</v>
      </c>
      <c r="T171">
        <v>1181.3666666666666</v>
      </c>
      <c r="U171">
        <v>1253.0999999999999</v>
      </c>
      <c r="V171">
        <v>100</v>
      </c>
      <c r="W171">
        <v>100</v>
      </c>
      <c r="X171">
        <v>90</v>
      </c>
      <c r="Y171">
        <v>96.666666666666671</v>
      </c>
      <c r="Z171">
        <v>90</v>
      </c>
      <c r="AA171">
        <v>100</v>
      </c>
      <c r="AB171">
        <v>100</v>
      </c>
      <c r="AC171">
        <v>96.666666666666671</v>
      </c>
      <c r="AD171">
        <v>96.666666666666671</v>
      </c>
      <c r="AE171">
        <v>1610.6</v>
      </c>
      <c r="AF171">
        <v>1646.2</v>
      </c>
      <c r="AG171">
        <v>1731.1</v>
      </c>
      <c r="AH171">
        <v>1662.6333333333334</v>
      </c>
      <c r="AI171">
        <v>1500.5</v>
      </c>
      <c r="AJ171">
        <v>1547.3</v>
      </c>
      <c r="AK171">
        <v>1291</v>
      </c>
      <c r="AL171">
        <v>1446.2666666666667</v>
      </c>
      <c r="AM171">
        <v>1554.45</v>
      </c>
      <c r="AN171">
        <v>90</v>
      </c>
      <c r="AO171">
        <v>90</v>
      </c>
      <c r="AP171">
        <v>100</v>
      </c>
      <c r="AQ171">
        <v>93.333333333333329</v>
      </c>
      <c r="AR171">
        <v>90</v>
      </c>
      <c r="AS171">
        <v>100</v>
      </c>
      <c r="AT171">
        <v>100</v>
      </c>
      <c r="AU171">
        <v>96.666666666666671</v>
      </c>
      <c r="AV171">
        <v>95</v>
      </c>
      <c r="AW171">
        <v>10.502105263157896</v>
      </c>
      <c r="AX171">
        <v>8.8610000000000007</v>
      </c>
      <c r="AY171">
        <v>8.9060000000000006</v>
      </c>
      <c r="AZ171">
        <v>9.4047457627118636</v>
      </c>
      <c r="BA171">
        <v>13.190999999999999</v>
      </c>
      <c r="BB171">
        <v>13.550999999999998</v>
      </c>
      <c r="BC171">
        <v>14.447777777777777</v>
      </c>
      <c r="BD171">
        <v>13.705172413793102</v>
      </c>
      <c r="BE171">
        <v>12.936666666666666</v>
      </c>
      <c r="BF171">
        <v>11.255000000000001</v>
      </c>
      <c r="BG171">
        <v>12.542999999999999</v>
      </c>
      <c r="BH171">
        <v>12.221034482758618</v>
      </c>
      <c r="BI171">
        <v>12.963103448275861</v>
      </c>
      <c r="BJ171">
        <v>17.895555555555553</v>
      </c>
      <c r="BK171">
        <v>18.29111111111111</v>
      </c>
      <c r="BL171">
        <v>17.311</v>
      </c>
      <c r="BM171">
        <v>17.813928571428573</v>
      </c>
      <c r="BN171">
        <v>16.672222222222221</v>
      </c>
      <c r="BO171">
        <v>15.472999999999999</v>
      </c>
      <c r="BP171">
        <v>12.91</v>
      </c>
      <c r="BQ171">
        <v>14.961379310344826</v>
      </c>
      <c r="BR171">
        <v>16.362631578947369</v>
      </c>
    </row>
    <row r="172" spans="1:70" x14ac:dyDescent="0.25">
      <c r="A172" s="1" t="s">
        <v>183</v>
      </c>
      <c r="B172" s="1">
        <v>50</v>
      </c>
      <c r="C172" s="1">
        <v>2</v>
      </c>
      <c r="D172" s="1">
        <v>56</v>
      </c>
      <c r="E172">
        <v>1492.65</v>
      </c>
      <c r="F172">
        <v>1492.4</v>
      </c>
      <c r="G172">
        <v>1629.6</v>
      </c>
      <c r="H172">
        <v>1538.2166666666667</v>
      </c>
      <c r="I172">
        <v>100</v>
      </c>
      <c r="J172">
        <v>95</v>
      </c>
      <c r="K172">
        <v>85</v>
      </c>
      <c r="L172">
        <v>93.333333333333329</v>
      </c>
      <c r="M172">
        <v>1074.9000000000001</v>
      </c>
      <c r="N172">
        <v>1331.4</v>
      </c>
      <c r="O172">
        <v>1078.8</v>
      </c>
      <c r="P172">
        <v>1161.7</v>
      </c>
      <c r="Q172">
        <v>995.4</v>
      </c>
      <c r="R172">
        <v>888</v>
      </c>
      <c r="S172">
        <v>1087.5</v>
      </c>
      <c r="T172">
        <v>990.3</v>
      </c>
      <c r="U172">
        <v>1076</v>
      </c>
      <c r="V172">
        <v>90</v>
      </c>
      <c r="W172">
        <v>80</v>
      </c>
      <c r="X172">
        <v>90</v>
      </c>
      <c r="Y172">
        <v>86.666666666666671</v>
      </c>
      <c r="Z172">
        <v>90</v>
      </c>
      <c r="AA172">
        <v>100</v>
      </c>
      <c r="AB172">
        <v>90</v>
      </c>
      <c r="AC172">
        <v>93.333333333333329</v>
      </c>
      <c r="AD172">
        <v>90</v>
      </c>
      <c r="AE172">
        <v>1693.3</v>
      </c>
      <c r="AF172">
        <v>1529</v>
      </c>
      <c r="AG172">
        <v>1651</v>
      </c>
      <c r="AH172">
        <v>1624.4333333333334</v>
      </c>
      <c r="AI172">
        <v>1526.2</v>
      </c>
      <c r="AJ172">
        <v>1161.7</v>
      </c>
      <c r="AK172">
        <v>1258.5</v>
      </c>
      <c r="AL172">
        <v>1315.4666666666667</v>
      </c>
      <c r="AM172">
        <v>1469.95</v>
      </c>
      <c r="AN172">
        <v>90</v>
      </c>
      <c r="AO172">
        <v>70</v>
      </c>
      <c r="AP172">
        <v>80</v>
      </c>
      <c r="AQ172">
        <v>80</v>
      </c>
      <c r="AR172">
        <v>80</v>
      </c>
      <c r="AS172">
        <v>70</v>
      </c>
      <c r="AT172">
        <v>60</v>
      </c>
      <c r="AU172">
        <v>70</v>
      </c>
      <c r="AV172">
        <v>75</v>
      </c>
      <c r="AW172">
        <v>14.926500000000001</v>
      </c>
      <c r="AX172">
        <v>15.709473684210527</v>
      </c>
      <c r="AY172">
        <v>19.171764705882353</v>
      </c>
      <c r="AZ172">
        <v>16.480892857142859</v>
      </c>
      <c r="BA172">
        <v>11.943333333333335</v>
      </c>
      <c r="BB172">
        <v>16.642500000000002</v>
      </c>
      <c r="BC172">
        <v>11.986666666666666</v>
      </c>
      <c r="BD172">
        <v>13.40423076923077</v>
      </c>
      <c r="BE172">
        <v>11.06</v>
      </c>
      <c r="BF172">
        <v>8.8800000000000008</v>
      </c>
      <c r="BG172">
        <v>12.083333333333334</v>
      </c>
      <c r="BH172">
        <v>10.610357142857143</v>
      </c>
      <c r="BI172">
        <v>11.955555555555556</v>
      </c>
      <c r="BJ172">
        <v>18.814444444444444</v>
      </c>
      <c r="BK172">
        <v>21.842857142857142</v>
      </c>
      <c r="BL172">
        <v>20.637499999999999</v>
      </c>
      <c r="BM172">
        <v>20.305416666666666</v>
      </c>
      <c r="BN172">
        <v>19.077500000000001</v>
      </c>
      <c r="BO172">
        <v>16.595714285714287</v>
      </c>
      <c r="BP172">
        <v>20.975000000000001</v>
      </c>
      <c r="BQ172">
        <v>18.792380952380952</v>
      </c>
      <c r="BR172">
        <v>19.599333333333334</v>
      </c>
    </row>
    <row r="173" spans="1:70" x14ac:dyDescent="0.25">
      <c r="A173" s="1" t="s">
        <v>184</v>
      </c>
      <c r="B173" s="1">
        <v>50</v>
      </c>
      <c r="C173" s="1">
        <v>2</v>
      </c>
      <c r="D173" s="1">
        <v>51</v>
      </c>
      <c r="E173">
        <v>684.95</v>
      </c>
      <c r="F173">
        <v>666.65</v>
      </c>
      <c r="G173">
        <v>735.6</v>
      </c>
      <c r="H173">
        <v>695.73333333333335</v>
      </c>
      <c r="I173">
        <v>100</v>
      </c>
      <c r="J173">
        <v>100</v>
      </c>
      <c r="K173">
        <v>100</v>
      </c>
      <c r="L173">
        <v>100</v>
      </c>
      <c r="M173">
        <v>1022.6</v>
      </c>
      <c r="N173">
        <v>1099.0999999999999</v>
      </c>
      <c r="O173">
        <v>1003.1</v>
      </c>
      <c r="P173">
        <v>1041.5999999999999</v>
      </c>
      <c r="Q173">
        <v>1048</v>
      </c>
      <c r="R173">
        <v>1011.2</v>
      </c>
      <c r="S173">
        <v>849.3</v>
      </c>
      <c r="T173">
        <v>969.5</v>
      </c>
      <c r="U173">
        <v>1005.55</v>
      </c>
      <c r="V173">
        <v>100</v>
      </c>
      <c r="W173">
        <v>90</v>
      </c>
      <c r="X173">
        <v>90</v>
      </c>
      <c r="Y173">
        <v>93.333333333333329</v>
      </c>
      <c r="Z173">
        <v>80</v>
      </c>
      <c r="AA173">
        <v>90</v>
      </c>
      <c r="AB173">
        <v>100</v>
      </c>
      <c r="AC173">
        <v>90</v>
      </c>
      <c r="AD173">
        <v>91.666666666666671</v>
      </c>
      <c r="AE173">
        <v>1104</v>
      </c>
      <c r="AF173">
        <v>1115.4000000000001</v>
      </c>
      <c r="AG173">
        <v>1237.5999999999999</v>
      </c>
      <c r="AH173">
        <v>1152.3333333333333</v>
      </c>
      <c r="AI173">
        <v>1100.8</v>
      </c>
      <c r="AJ173">
        <v>990.5</v>
      </c>
      <c r="AK173">
        <v>1027.7</v>
      </c>
      <c r="AL173">
        <v>1039.6666666666667</v>
      </c>
      <c r="AM173">
        <v>1096</v>
      </c>
      <c r="AN173">
        <v>100</v>
      </c>
      <c r="AO173">
        <v>100</v>
      </c>
      <c r="AP173">
        <v>100</v>
      </c>
      <c r="AQ173">
        <v>100</v>
      </c>
      <c r="AR173">
        <v>90</v>
      </c>
      <c r="AS173">
        <v>100</v>
      </c>
      <c r="AT173">
        <v>90</v>
      </c>
      <c r="AU173">
        <v>93.333333333333329</v>
      </c>
      <c r="AV173">
        <v>96.666666666666671</v>
      </c>
      <c r="AW173">
        <v>6.8495000000000008</v>
      </c>
      <c r="AX173">
        <v>6.6665000000000001</v>
      </c>
      <c r="AY173">
        <v>7.3559999999999999</v>
      </c>
      <c r="AZ173">
        <v>6.9573333333333336</v>
      </c>
      <c r="BA173">
        <v>10.226000000000001</v>
      </c>
      <c r="BB173">
        <v>12.212222222222222</v>
      </c>
      <c r="BC173">
        <v>11.145555555555555</v>
      </c>
      <c r="BD173">
        <v>11.16</v>
      </c>
      <c r="BE173">
        <v>13.1</v>
      </c>
      <c r="BF173">
        <v>11.235555555555557</v>
      </c>
      <c r="BG173">
        <v>8.4930000000000003</v>
      </c>
      <c r="BH173">
        <v>10.772222222222222</v>
      </c>
      <c r="BI173">
        <v>10.969636363636363</v>
      </c>
      <c r="BJ173">
        <v>11.04</v>
      </c>
      <c r="BK173">
        <v>11.154000000000002</v>
      </c>
      <c r="BL173">
        <v>12.375999999999999</v>
      </c>
      <c r="BM173">
        <v>11.523333333333333</v>
      </c>
      <c r="BN173">
        <v>12.23111111111111</v>
      </c>
      <c r="BO173">
        <v>9.9049999999999994</v>
      </c>
      <c r="BP173">
        <v>11.418888888888889</v>
      </c>
      <c r="BQ173">
        <v>11.139285714285716</v>
      </c>
      <c r="BR173">
        <v>11.337931034482757</v>
      </c>
    </row>
    <row r="174" spans="1:70" x14ac:dyDescent="0.25">
      <c r="A174" s="1" t="s">
        <v>185</v>
      </c>
      <c r="B174" s="1">
        <v>50</v>
      </c>
      <c r="C174" s="1">
        <v>2</v>
      </c>
      <c r="D174" s="1">
        <v>50</v>
      </c>
      <c r="E174">
        <v>914.15</v>
      </c>
      <c r="F174">
        <v>742.7</v>
      </c>
      <c r="G174">
        <v>775.3</v>
      </c>
      <c r="H174">
        <v>810.7166666666667</v>
      </c>
      <c r="I174">
        <v>95</v>
      </c>
      <c r="J174">
        <v>100</v>
      </c>
      <c r="K174">
        <v>100</v>
      </c>
      <c r="L174">
        <v>98.333333333333329</v>
      </c>
      <c r="M174">
        <v>1280.3</v>
      </c>
      <c r="N174">
        <v>1588.3</v>
      </c>
      <c r="O174">
        <v>1455</v>
      </c>
      <c r="P174">
        <v>1441.2</v>
      </c>
      <c r="Q174">
        <v>1373</v>
      </c>
      <c r="R174">
        <v>1578.5</v>
      </c>
      <c r="S174">
        <v>1267.4000000000001</v>
      </c>
      <c r="T174">
        <v>1406.3</v>
      </c>
      <c r="U174">
        <v>1423.75</v>
      </c>
      <c r="V174">
        <v>80</v>
      </c>
      <c r="W174">
        <v>90</v>
      </c>
      <c r="X174">
        <v>90</v>
      </c>
      <c r="Y174">
        <v>86.666666666666671</v>
      </c>
      <c r="Z174">
        <v>90</v>
      </c>
      <c r="AA174">
        <v>70</v>
      </c>
      <c r="AB174">
        <v>90</v>
      </c>
      <c r="AC174">
        <v>83.333333333333329</v>
      </c>
      <c r="AD174">
        <v>85</v>
      </c>
      <c r="AE174">
        <v>1063</v>
      </c>
      <c r="AF174">
        <v>1144.5999999999999</v>
      </c>
      <c r="AG174">
        <v>1157.0999999999999</v>
      </c>
      <c r="AH174">
        <v>1121.5666666666666</v>
      </c>
      <c r="AI174">
        <v>975.2</v>
      </c>
      <c r="AJ174">
        <v>1001.6</v>
      </c>
      <c r="AK174">
        <v>1292.9000000000001</v>
      </c>
      <c r="AL174">
        <v>1089.9000000000001</v>
      </c>
      <c r="AM174">
        <v>1105.7333333333333</v>
      </c>
      <c r="AN174">
        <v>90</v>
      </c>
      <c r="AO174">
        <v>100</v>
      </c>
      <c r="AP174">
        <v>90</v>
      </c>
      <c r="AQ174">
        <v>93.333333333333329</v>
      </c>
      <c r="AR174">
        <v>90</v>
      </c>
      <c r="AS174">
        <v>90</v>
      </c>
      <c r="AT174">
        <v>80</v>
      </c>
      <c r="AU174">
        <v>86.666666666666671</v>
      </c>
      <c r="AV174">
        <v>90</v>
      </c>
      <c r="AW174">
        <v>9.6226315789473684</v>
      </c>
      <c r="AX174">
        <v>7.4270000000000005</v>
      </c>
      <c r="AY174">
        <v>7.7529999999999992</v>
      </c>
      <c r="AZ174">
        <v>8.2445762711864408</v>
      </c>
      <c r="BA174">
        <v>16.00375</v>
      </c>
      <c r="BB174">
        <v>17.647777777777776</v>
      </c>
      <c r="BC174">
        <v>16.166666666666668</v>
      </c>
      <c r="BD174">
        <v>16.629230769230769</v>
      </c>
      <c r="BE174">
        <v>15.255555555555556</v>
      </c>
      <c r="BF174">
        <v>22.55</v>
      </c>
      <c r="BG174">
        <v>14.082222222222223</v>
      </c>
      <c r="BH174">
        <v>16.875600000000002</v>
      </c>
      <c r="BI174">
        <v>16.75</v>
      </c>
      <c r="BJ174">
        <v>11.811111111111112</v>
      </c>
      <c r="BK174">
        <v>11.446</v>
      </c>
      <c r="BL174">
        <v>12.856666666666666</v>
      </c>
      <c r="BM174">
        <v>12.016785714285714</v>
      </c>
      <c r="BN174">
        <v>10.835555555555556</v>
      </c>
      <c r="BO174">
        <v>11.128888888888889</v>
      </c>
      <c r="BP174">
        <v>16.161250000000003</v>
      </c>
      <c r="BQ174">
        <v>12.575769230769231</v>
      </c>
      <c r="BR174">
        <v>12.285925925925927</v>
      </c>
    </row>
    <row r="175" spans="1:70" x14ac:dyDescent="0.25">
      <c r="A175" s="1" t="s">
        <v>186</v>
      </c>
      <c r="B175" s="1">
        <v>50</v>
      </c>
      <c r="C175" s="1">
        <v>2</v>
      </c>
      <c r="D175" s="1">
        <v>50</v>
      </c>
      <c r="E175">
        <v>1245.7</v>
      </c>
      <c r="F175">
        <v>1339.7</v>
      </c>
      <c r="G175">
        <v>1338.45</v>
      </c>
      <c r="H175">
        <v>1307.95</v>
      </c>
      <c r="I175">
        <v>100</v>
      </c>
      <c r="J175">
        <v>100</v>
      </c>
      <c r="K175">
        <v>100</v>
      </c>
      <c r="L175">
        <v>100</v>
      </c>
      <c r="M175">
        <v>1266.3</v>
      </c>
      <c r="N175">
        <v>1316</v>
      </c>
      <c r="O175">
        <v>1320.3</v>
      </c>
      <c r="P175">
        <v>1300.8666666666666</v>
      </c>
      <c r="Q175">
        <v>1340.3</v>
      </c>
      <c r="R175">
        <v>1358.7</v>
      </c>
      <c r="S175">
        <v>1387.8</v>
      </c>
      <c r="T175">
        <v>1362.2666666666667</v>
      </c>
      <c r="U175">
        <v>1331.5666666666666</v>
      </c>
      <c r="V175">
        <v>100</v>
      </c>
      <c r="W175">
        <v>100</v>
      </c>
      <c r="X175">
        <v>80</v>
      </c>
      <c r="Y175">
        <v>93.333333333333329</v>
      </c>
      <c r="Z175">
        <v>90</v>
      </c>
      <c r="AA175">
        <v>100</v>
      </c>
      <c r="AB175">
        <v>100</v>
      </c>
      <c r="AC175">
        <v>96.666666666666671</v>
      </c>
      <c r="AD175">
        <v>95</v>
      </c>
      <c r="AE175">
        <v>1111.0999999999999</v>
      </c>
      <c r="AF175">
        <v>1105.9000000000001</v>
      </c>
      <c r="AG175">
        <v>1035.0999999999999</v>
      </c>
      <c r="AH175">
        <v>1084.0333333333333</v>
      </c>
      <c r="AI175">
        <v>1081.7</v>
      </c>
      <c r="AJ175">
        <v>978.6</v>
      </c>
      <c r="AK175">
        <v>1006.8</v>
      </c>
      <c r="AL175">
        <v>1022.3666666666667</v>
      </c>
      <c r="AM175">
        <v>1053.2</v>
      </c>
      <c r="AN175">
        <v>90</v>
      </c>
      <c r="AO175">
        <v>70</v>
      </c>
      <c r="AP175">
        <v>90</v>
      </c>
      <c r="AQ175">
        <v>83.333333333333329</v>
      </c>
      <c r="AR175">
        <v>80</v>
      </c>
      <c r="AS175">
        <v>70</v>
      </c>
      <c r="AT175">
        <v>100</v>
      </c>
      <c r="AU175">
        <v>83.333333333333329</v>
      </c>
      <c r="AV175">
        <v>83.333333333333329</v>
      </c>
      <c r="AW175">
        <v>12.457000000000001</v>
      </c>
      <c r="AX175">
        <v>13.397</v>
      </c>
      <c r="AY175">
        <v>13.384500000000001</v>
      </c>
      <c r="AZ175">
        <v>13.079500000000001</v>
      </c>
      <c r="BA175">
        <v>12.663</v>
      </c>
      <c r="BB175">
        <v>13.16</v>
      </c>
      <c r="BC175">
        <v>16.50375</v>
      </c>
      <c r="BD175">
        <v>13.937857142857142</v>
      </c>
      <c r="BE175">
        <v>14.892222222222221</v>
      </c>
      <c r="BF175">
        <v>13.587</v>
      </c>
      <c r="BG175">
        <v>13.878</v>
      </c>
      <c r="BH175">
        <v>14.092413793103447</v>
      </c>
      <c r="BI175">
        <v>14.016491228070175</v>
      </c>
      <c r="BJ175">
        <v>12.345555555555555</v>
      </c>
      <c r="BK175">
        <v>15.79857142857143</v>
      </c>
      <c r="BL175">
        <v>11.50111111111111</v>
      </c>
      <c r="BM175">
        <v>13.0084</v>
      </c>
      <c r="BN175">
        <v>13.52125</v>
      </c>
      <c r="BO175">
        <v>13.98</v>
      </c>
      <c r="BP175">
        <v>10.068</v>
      </c>
      <c r="BQ175">
        <v>12.268400000000002</v>
      </c>
      <c r="BR175">
        <v>12.638400000000001</v>
      </c>
    </row>
    <row r="176" spans="1:70" x14ac:dyDescent="0.25">
      <c r="A176" s="1" t="s">
        <v>188</v>
      </c>
      <c r="B176" s="1">
        <v>50</v>
      </c>
      <c r="C176" s="1">
        <v>2</v>
      </c>
      <c r="D176" s="1">
        <v>58</v>
      </c>
      <c r="E176">
        <v>1697.15</v>
      </c>
      <c r="F176">
        <v>1525.3</v>
      </c>
      <c r="G176">
        <v>1595.4</v>
      </c>
      <c r="H176">
        <v>1605.95</v>
      </c>
      <c r="I176">
        <v>90</v>
      </c>
      <c r="J176">
        <v>100</v>
      </c>
      <c r="K176">
        <v>100</v>
      </c>
      <c r="L176">
        <v>96.666666666666671</v>
      </c>
      <c r="M176">
        <v>2722.7</v>
      </c>
      <c r="N176">
        <v>1856.3</v>
      </c>
      <c r="O176">
        <v>1833</v>
      </c>
      <c r="P176">
        <v>2137.3333333333335</v>
      </c>
      <c r="Q176">
        <v>1762.5</v>
      </c>
      <c r="R176">
        <v>1787.5</v>
      </c>
      <c r="S176">
        <v>1762.1</v>
      </c>
      <c r="T176">
        <v>1770.7</v>
      </c>
      <c r="U176">
        <v>1954.0166666666667</v>
      </c>
      <c r="V176">
        <v>70</v>
      </c>
      <c r="W176">
        <v>90</v>
      </c>
      <c r="X176">
        <v>70</v>
      </c>
      <c r="Y176">
        <v>76.666666666666671</v>
      </c>
      <c r="Z176">
        <v>90</v>
      </c>
      <c r="AA176">
        <v>90</v>
      </c>
      <c r="AB176">
        <v>100</v>
      </c>
      <c r="AC176">
        <v>93.333333333333329</v>
      </c>
      <c r="AD176">
        <v>85</v>
      </c>
      <c r="AE176">
        <v>1877.1</v>
      </c>
      <c r="AF176">
        <v>2288.1</v>
      </c>
      <c r="AG176">
        <v>1697.4</v>
      </c>
      <c r="AH176">
        <v>1954.2</v>
      </c>
      <c r="AI176">
        <v>1648.2</v>
      </c>
      <c r="AJ176">
        <v>1531.3</v>
      </c>
      <c r="AK176">
        <v>1692.3</v>
      </c>
      <c r="AL176">
        <v>1623.9333333333334</v>
      </c>
      <c r="AM176">
        <v>1789.0666666666666</v>
      </c>
      <c r="AN176">
        <v>90</v>
      </c>
      <c r="AO176">
        <v>70</v>
      </c>
      <c r="AP176">
        <v>100</v>
      </c>
      <c r="AQ176">
        <v>86.666666666666671</v>
      </c>
      <c r="AR176">
        <v>100</v>
      </c>
      <c r="AS176">
        <v>100</v>
      </c>
      <c r="AT176">
        <v>100</v>
      </c>
      <c r="AU176">
        <v>100</v>
      </c>
      <c r="AV176">
        <v>93.333333333333329</v>
      </c>
      <c r="AW176">
        <v>18.857222222222223</v>
      </c>
      <c r="AX176">
        <v>15.253</v>
      </c>
      <c r="AY176">
        <v>15.954000000000001</v>
      </c>
      <c r="AZ176">
        <v>16.613275862068964</v>
      </c>
      <c r="BA176">
        <v>38.895714285714284</v>
      </c>
      <c r="BB176">
        <v>20.625555555555554</v>
      </c>
      <c r="BC176">
        <v>26.185714285714287</v>
      </c>
      <c r="BD176">
        <v>27.878260869565217</v>
      </c>
      <c r="BE176">
        <v>19.583333333333332</v>
      </c>
      <c r="BF176">
        <v>19.861111111111111</v>
      </c>
      <c r="BG176">
        <v>17.620999999999999</v>
      </c>
      <c r="BH176">
        <v>18.971785714285716</v>
      </c>
      <c r="BI176">
        <v>22.988431372549019</v>
      </c>
      <c r="BJ176">
        <v>20.856666666666666</v>
      </c>
      <c r="BK176">
        <v>32.687142857142852</v>
      </c>
      <c r="BL176">
        <v>16.974</v>
      </c>
      <c r="BM176">
        <v>22.548461538461538</v>
      </c>
      <c r="BN176">
        <v>16.481999999999999</v>
      </c>
      <c r="BO176">
        <v>15.312999999999999</v>
      </c>
      <c r="BP176">
        <v>16.922999999999998</v>
      </c>
      <c r="BQ176">
        <v>16.239333333333335</v>
      </c>
      <c r="BR176">
        <v>19.168571428571429</v>
      </c>
    </row>
    <row r="177" spans="1:70" x14ac:dyDescent="0.25">
      <c r="A177" s="1" t="s">
        <v>189</v>
      </c>
      <c r="B177" s="1">
        <v>60</v>
      </c>
      <c r="C177" s="1">
        <v>1</v>
      </c>
      <c r="D177" s="1">
        <v>64</v>
      </c>
      <c r="E177">
        <v>912.35</v>
      </c>
      <c r="F177">
        <v>1009</v>
      </c>
      <c r="G177">
        <v>1187.0999999999999</v>
      </c>
      <c r="H177">
        <v>1036.1500000000001</v>
      </c>
      <c r="I177">
        <v>100</v>
      </c>
      <c r="J177">
        <v>95</v>
      </c>
      <c r="K177">
        <v>95</v>
      </c>
      <c r="L177">
        <v>96.666666666666671</v>
      </c>
      <c r="M177">
        <v>1036.8</v>
      </c>
      <c r="N177">
        <v>1175.4000000000001</v>
      </c>
      <c r="O177">
        <v>1141.0999999999999</v>
      </c>
      <c r="P177">
        <v>1117.7666666666667</v>
      </c>
      <c r="Q177">
        <v>1459.9</v>
      </c>
      <c r="R177">
        <v>1353</v>
      </c>
      <c r="S177">
        <v>1155.0999999999999</v>
      </c>
      <c r="T177">
        <v>1322.6666666666667</v>
      </c>
      <c r="U177">
        <v>1220.2166666666667</v>
      </c>
      <c r="V177">
        <v>100</v>
      </c>
      <c r="W177">
        <v>100</v>
      </c>
      <c r="X177">
        <v>100</v>
      </c>
      <c r="Y177">
        <v>100</v>
      </c>
      <c r="Z177">
        <v>90</v>
      </c>
      <c r="AA177">
        <v>90</v>
      </c>
      <c r="AB177">
        <v>100</v>
      </c>
      <c r="AC177">
        <v>93.333333333333329</v>
      </c>
      <c r="AD177">
        <v>96.666666666666671</v>
      </c>
      <c r="AE177">
        <v>1138.3</v>
      </c>
      <c r="AF177">
        <v>1125</v>
      </c>
      <c r="AG177">
        <v>986.1</v>
      </c>
      <c r="AH177">
        <v>1083.1333333333334</v>
      </c>
      <c r="AI177">
        <v>1074.5999999999999</v>
      </c>
      <c r="AJ177">
        <v>1101</v>
      </c>
      <c r="AK177">
        <v>1099.3</v>
      </c>
      <c r="AL177">
        <v>1091.6333333333334</v>
      </c>
      <c r="AM177">
        <v>1087.3833333333334</v>
      </c>
      <c r="AN177">
        <v>90</v>
      </c>
      <c r="AO177">
        <v>100</v>
      </c>
      <c r="AP177">
        <v>100</v>
      </c>
      <c r="AQ177">
        <v>96.666666666666671</v>
      </c>
      <c r="AR177">
        <v>100</v>
      </c>
      <c r="AS177">
        <v>100</v>
      </c>
      <c r="AT177">
        <v>100</v>
      </c>
      <c r="AU177">
        <v>100</v>
      </c>
      <c r="AV177">
        <v>98.333333333333329</v>
      </c>
      <c r="AW177">
        <v>9.1234999999999999</v>
      </c>
      <c r="AX177">
        <v>10.621052631578948</v>
      </c>
      <c r="AY177">
        <v>12.49578947368421</v>
      </c>
      <c r="AZ177">
        <v>10.718793103448276</v>
      </c>
      <c r="BA177">
        <v>10.368</v>
      </c>
      <c r="BB177">
        <v>11.754000000000001</v>
      </c>
      <c r="BC177">
        <v>11.411</v>
      </c>
      <c r="BD177">
        <v>11.177666666666667</v>
      </c>
      <c r="BE177">
        <v>16.221111111111114</v>
      </c>
      <c r="BF177">
        <v>15.033333333333333</v>
      </c>
      <c r="BG177">
        <v>11.550999999999998</v>
      </c>
      <c r="BH177">
        <v>14.171428571428573</v>
      </c>
      <c r="BI177">
        <v>12.622931034482757</v>
      </c>
      <c r="BJ177">
        <v>12.647777777777778</v>
      </c>
      <c r="BK177">
        <v>11.25</v>
      </c>
      <c r="BL177">
        <v>9.8610000000000007</v>
      </c>
      <c r="BM177">
        <v>11.204827586206896</v>
      </c>
      <c r="BN177">
        <v>10.745999999999999</v>
      </c>
      <c r="BO177">
        <v>11.01</v>
      </c>
      <c r="BP177">
        <v>10.993</v>
      </c>
      <c r="BQ177">
        <v>10.916333333333334</v>
      </c>
      <c r="BR177">
        <v>11.05813559322034</v>
      </c>
    </row>
    <row r="178" spans="1:70" x14ac:dyDescent="0.25">
      <c r="A178" s="1" t="s">
        <v>190</v>
      </c>
      <c r="B178" s="1">
        <v>60</v>
      </c>
      <c r="C178" s="1">
        <v>1</v>
      </c>
      <c r="D178" s="1">
        <v>63</v>
      </c>
      <c r="E178">
        <v>791.6</v>
      </c>
      <c r="F178">
        <v>720.85</v>
      </c>
      <c r="G178">
        <v>713.7</v>
      </c>
      <c r="H178">
        <v>742.05</v>
      </c>
      <c r="I178">
        <v>100</v>
      </c>
      <c r="J178">
        <v>100</v>
      </c>
      <c r="K178">
        <v>100</v>
      </c>
      <c r="L178">
        <v>100</v>
      </c>
      <c r="M178">
        <v>1162.5999999999999</v>
      </c>
      <c r="N178">
        <v>1162.8</v>
      </c>
      <c r="O178">
        <v>1156.9000000000001</v>
      </c>
      <c r="P178">
        <v>1160.7666666666667</v>
      </c>
      <c r="Q178">
        <v>1139</v>
      </c>
      <c r="R178">
        <v>1122.5999999999999</v>
      </c>
      <c r="S178">
        <v>1146.3</v>
      </c>
      <c r="T178">
        <v>1135.9666666666667</v>
      </c>
      <c r="U178">
        <v>1148.3666666666666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>
        <v>1354.6</v>
      </c>
      <c r="AF178">
        <v>1426.3</v>
      </c>
      <c r="AG178">
        <v>1491</v>
      </c>
      <c r="AH178">
        <v>1423.9666666666667</v>
      </c>
      <c r="AI178">
        <v>1463.5</v>
      </c>
      <c r="AJ178">
        <v>1523.8</v>
      </c>
      <c r="AK178">
        <v>1377.4</v>
      </c>
      <c r="AL178">
        <v>1454.9</v>
      </c>
      <c r="AM178">
        <v>1439.4333333333334</v>
      </c>
      <c r="AN178">
        <v>100</v>
      </c>
      <c r="AO178">
        <v>90</v>
      </c>
      <c r="AP178">
        <v>80</v>
      </c>
      <c r="AQ178">
        <v>90</v>
      </c>
      <c r="AR178">
        <v>80</v>
      </c>
      <c r="AS178">
        <v>80</v>
      </c>
      <c r="AT178">
        <v>90</v>
      </c>
      <c r="AU178">
        <v>83.333333333333329</v>
      </c>
      <c r="AV178">
        <v>86.666666666666671</v>
      </c>
      <c r="AW178">
        <v>7.9160000000000004</v>
      </c>
      <c r="AX178">
        <v>7.2084999999999999</v>
      </c>
      <c r="AY178">
        <v>7.1370000000000005</v>
      </c>
      <c r="AZ178">
        <v>7.4204999999999997</v>
      </c>
      <c r="BA178">
        <v>11.625999999999999</v>
      </c>
      <c r="BB178">
        <v>11.628</v>
      </c>
      <c r="BC178">
        <v>14.461250000000001</v>
      </c>
      <c r="BD178">
        <v>12.436785714285715</v>
      </c>
      <c r="BE178">
        <v>12.655555555555555</v>
      </c>
      <c r="BF178">
        <v>11.225999999999999</v>
      </c>
      <c r="BG178">
        <v>11.462999999999999</v>
      </c>
      <c r="BH178">
        <v>11.751379310344827</v>
      </c>
      <c r="BI178">
        <v>12.088070175438595</v>
      </c>
      <c r="BJ178">
        <v>13.545999999999999</v>
      </c>
      <c r="BK178">
        <v>15.847777777777777</v>
      </c>
      <c r="BL178">
        <v>18.637499999999999</v>
      </c>
      <c r="BM178">
        <v>15.821851851851852</v>
      </c>
      <c r="BN178">
        <v>18.293749999999999</v>
      </c>
      <c r="BO178">
        <v>19.047499999999999</v>
      </c>
      <c r="BP178">
        <v>15.304444444444446</v>
      </c>
      <c r="BQ178">
        <v>17.458800000000004</v>
      </c>
      <c r="BR178">
        <v>16.608846153846155</v>
      </c>
    </row>
    <row r="179" spans="1:70" x14ac:dyDescent="0.25">
      <c r="A179" s="1" t="s">
        <v>191</v>
      </c>
      <c r="B179" s="1">
        <v>60</v>
      </c>
      <c r="C179" s="1">
        <v>1</v>
      </c>
      <c r="D179" s="1">
        <v>66</v>
      </c>
      <c r="E179">
        <v>828.25</v>
      </c>
      <c r="F179">
        <v>827.1</v>
      </c>
      <c r="G179">
        <v>892.85</v>
      </c>
      <c r="H179">
        <v>849.4</v>
      </c>
      <c r="I179">
        <v>100</v>
      </c>
      <c r="J179">
        <v>100</v>
      </c>
      <c r="K179">
        <v>95</v>
      </c>
      <c r="L179">
        <v>98.333333333333329</v>
      </c>
      <c r="M179">
        <v>1777.9</v>
      </c>
      <c r="N179">
        <v>1638.7</v>
      </c>
      <c r="O179">
        <v>1555</v>
      </c>
      <c r="P179">
        <v>1657.2</v>
      </c>
      <c r="Q179">
        <v>1562.2</v>
      </c>
      <c r="R179">
        <v>1675.5</v>
      </c>
      <c r="S179">
        <v>1671.8</v>
      </c>
      <c r="T179">
        <v>1636.5</v>
      </c>
      <c r="U179">
        <v>1646.85</v>
      </c>
      <c r="V179">
        <v>90</v>
      </c>
      <c r="W179">
        <v>90</v>
      </c>
      <c r="X179">
        <v>90</v>
      </c>
      <c r="Y179">
        <v>90</v>
      </c>
      <c r="Z179">
        <v>80</v>
      </c>
      <c r="AA179">
        <v>100</v>
      </c>
      <c r="AB179">
        <v>100</v>
      </c>
      <c r="AC179">
        <v>93.333333333333329</v>
      </c>
      <c r="AD179">
        <v>91.666666666666671</v>
      </c>
      <c r="AE179">
        <v>1438.6</v>
      </c>
      <c r="AF179">
        <v>1554.6</v>
      </c>
      <c r="AG179">
        <v>1366.3</v>
      </c>
      <c r="AH179">
        <v>1453.1666666666667</v>
      </c>
      <c r="AI179">
        <v>1432.2</v>
      </c>
      <c r="AJ179">
        <v>1491.3</v>
      </c>
      <c r="AK179">
        <v>1402</v>
      </c>
      <c r="AL179">
        <v>1441.8333333333333</v>
      </c>
      <c r="AM179">
        <v>1447.5</v>
      </c>
      <c r="AN179">
        <v>90</v>
      </c>
      <c r="AO179">
        <v>90</v>
      </c>
      <c r="AP179">
        <v>100</v>
      </c>
      <c r="AQ179">
        <v>93.333333333333329</v>
      </c>
      <c r="AR179">
        <v>90</v>
      </c>
      <c r="AS179">
        <v>90</v>
      </c>
      <c r="AT179">
        <v>100</v>
      </c>
      <c r="AU179">
        <v>93.333333333333329</v>
      </c>
      <c r="AV179">
        <v>93.333333333333329</v>
      </c>
      <c r="AW179">
        <v>8.2825000000000006</v>
      </c>
      <c r="AX179">
        <v>8.2710000000000008</v>
      </c>
      <c r="AY179">
        <v>9.3984210526315799</v>
      </c>
      <c r="AZ179">
        <v>8.6379661016949161</v>
      </c>
      <c r="BA179">
        <v>19.754444444444445</v>
      </c>
      <c r="BB179">
        <v>18.207777777777778</v>
      </c>
      <c r="BC179">
        <v>17.277777777777779</v>
      </c>
      <c r="BD179">
        <v>18.413333333333334</v>
      </c>
      <c r="BE179">
        <v>19.5275</v>
      </c>
      <c r="BF179">
        <v>16.754999999999999</v>
      </c>
      <c r="BG179">
        <v>16.718</v>
      </c>
      <c r="BH179">
        <v>17.533928571428572</v>
      </c>
      <c r="BI179">
        <v>17.96563636363636</v>
      </c>
      <c r="BJ179">
        <v>15.984444444444444</v>
      </c>
      <c r="BK179">
        <v>17.273333333333333</v>
      </c>
      <c r="BL179">
        <v>13.663</v>
      </c>
      <c r="BM179">
        <v>15.569642857142858</v>
      </c>
      <c r="BN179">
        <v>15.913333333333334</v>
      </c>
      <c r="BO179">
        <v>16.57</v>
      </c>
      <c r="BP179">
        <v>14.02</v>
      </c>
      <c r="BQ179">
        <v>15.448214285714286</v>
      </c>
      <c r="BR179">
        <v>15.508928571428573</v>
      </c>
    </row>
    <row r="180" spans="1:70" x14ac:dyDescent="0.25">
      <c r="A180" s="1" t="s">
        <v>193</v>
      </c>
      <c r="B180" s="1">
        <v>60</v>
      </c>
      <c r="C180" s="1">
        <v>1</v>
      </c>
      <c r="D180" s="1">
        <v>65</v>
      </c>
      <c r="E180">
        <v>849.95</v>
      </c>
      <c r="F180">
        <v>895.95</v>
      </c>
      <c r="G180">
        <v>871.85</v>
      </c>
      <c r="H180">
        <v>872.58333333333337</v>
      </c>
      <c r="I180">
        <v>100</v>
      </c>
      <c r="J180">
        <v>100</v>
      </c>
      <c r="K180">
        <v>100</v>
      </c>
      <c r="L180">
        <v>100</v>
      </c>
      <c r="M180">
        <v>871.1</v>
      </c>
      <c r="N180">
        <v>962.3</v>
      </c>
      <c r="O180">
        <v>985.3</v>
      </c>
      <c r="P180">
        <v>939.56666666666672</v>
      </c>
      <c r="Q180">
        <v>875.1</v>
      </c>
      <c r="R180">
        <v>900.7</v>
      </c>
      <c r="S180">
        <v>1015.9</v>
      </c>
      <c r="T180">
        <v>930.56666666666672</v>
      </c>
      <c r="U180">
        <v>935.06666666666672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100</v>
      </c>
      <c r="AB180">
        <v>100</v>
      </c>
      <c r="AC180">
        <v>96.666666666666671</v>
      </c>
      <c r="AD180">
        <v>96.666666666666671</v>
      </c>
      <c r="AE180">
        <v>1226.7</v>
      </c>
      <c r="AF180">
        <v>1502.2</v>
      </c>
      <c r="AG180">
        <v>1241</v>
      </c>
      <c r="AH180">
        <v>1323.3</v>
      </c>
      <c r="AI180">
        <v>1245.8</v>
      </c>
      <c r="AJ180">
        <v>1370.4</v>
      </c>
      <c r="AK180">
        <v>1172.0999999999999</v>
      </c>
      <c r="AL180">
        <v>1262.7666666666667</v>
      </c>
      <c r="AM180">
        <v>1293.0333333333333</v>
      </c>
      <c r="AN180">
        <v>100</v>
      </c>
      <c r="AO180">
        <v>70</v>
      </c>
      <c r="AP180">
        <v>100</v>
      </c>
      <c r="AQ180">
        <v>90</v>
      </c>
      <c r="AR180">
        <v>100</v>
      </c>
      <c r="AS180">
        <v>90</v>
      </c>
      <c r="AT180">
        <v>100</v>
      </c>
      <c r="AU180">
        <v>96.666666666666671</v>
      </c>
      <c r="AV180">
        <v>93.333333333333329</v>
      </c>
      <c r="AW180">
        <v>8.4995000000000012</v>
      </c>
      <c r="AX180">
        <v>8.9595000000000002</v>
      </c>
      <c r="AY180">
        <v>8.7185000000000006</v>
      </c>
      <c r="AZ180">
        <v>8.725833333333334</v>
      </c>
      <c r="BA180">
        <v>8.7110000000000003</v>
      </c>
      <c r="BB180">
        <v>9.6229999999999993</v>
      </c>
      <c r="BC180">
        <v>10.947777777777777</v>
      </c>
      <c r="BD180">
        <v>9.719655172413793</v>
      </c>
      <c r="BE180">
        <v>9.7233333333333327</v>
      </c>
      <c r="BF180">
        <v>9.0069999999999997</v>
      </c>
      <c r="BG180">
        <v>10.158999999999999</v>
      </c>
      <c r="BH180">
        <v>9.626551724137931</v>
      </c>
      <c r="BI180">
        <v>9.673103448275862</v>
      </c>
      <c r="BJ180">
        <v>12.267000000000001</v>
      </c>
      <c r="BK180">
        <v>21.46</v>
      </c>
      <c r="BL180">
        <v>12.41</v>
      </c>
      <c r="BM180">
        <v>14.703333333333333</v>
      </c>
      <c r="BN180">
        <v>12.458</v>
      </c>
      <c r="BO180">
        <v>15.226666666666668</v>
      </c>
      <c r="BP180">
        <v>11.720999999999998</v>
      </c>
      <c r="BQ180">
        <v>13.063103448275861</v>
      </c>
      <c r="BR180">
        <v>13.853928571428572</v>
      </c>
    </row>
    <row r="181" spans="1:70" x14ac:dyDescent="0.25">
      <c r="A181" s="1" t="s">
        <v>194</v>
      </c>
      <c r="B181" s="1">
        <v>60</v>
      </c>
      <c r="C181" s="1">
        <v>1</v>
      </c>
      <c r="D181" s="1">
        <v>69</v>
      </c>
      <c r="E181">
        <v>952.25</v>
      </c>
      <c r="F181">
        <v>874</v>
      </c>
      <c r="G181">
        <v>912.75</v>
      </c>
      <c r="H181">
        <v>913</v>
      </c>
      <c r="I181">
        <v>95</v>
      </c>
      <c r="J181">
        <v>100</v>
      </c>
      <c r="K181">
        <v>100</v>
      </c>
      <c r="L181">
        <v>98.333333333333329</v>
      </c>
      <c r="M181">
        <v>1300.9000000000001</v>
      </c>
      <c r="N181">
        <v>1367.9</v>
      </c>
      <c r="O181">
        <v>1304.7</v>
      </c>
      <c r="P181">
        <v>1324.5</v>
      </c>
      <c r="Q181">
        <v>1245.4000000000001</v>
      </c>
      <c r="R181">
        <v>1250.5999999999999</v>
      </c>
      <c r="S181">
        <v>1000.6</v>
      </c>
      <c r="T181">
        <v>1165.5333333333333</v>
      </c>
      <c r="U181">
        <v>1245.0166666666667</v>
      </c>
      <c r="V181">
        <v>90</v>
      </c>
      <c r="W181">
        <v>90</v>
      </c>
      <c r="X181">
        <v>80</v>
      </c>
      <c r="Y181">
        <v>86.666666666666671</v>
      </c>
      <c r="Z181">
        <v>90</v>
      </c>
      <c r="AA181">
        <v>90</v>
      </c>
      <c r="AB181">
        <v>100</v>
      </c>
      <c r="AC181">
        <v>93.333333333333329</v>
      </c>
      <c r="AD181">
        <v>90</v>
      </c>
      <c r="AE181">
        <v>1564.1</v>
      </c>
      <c r="AF181">
        <v>1762.4</v>
      </c>
      <c r="AG181">
        <v>1646.9</v>
      </c>
      <c r="AH181">
        <v>1657.8</v>
      </c>
      <c r="AI181">
        <v>1635.5</v>
      </c>
      <c r="AJ181">
        <v>1553.3</v>
      </c>
      <c r="AK181">
        <v>1529</v>
      </c>
      <c r="AL181">
        <v>1572.6</v>
      </c>
      <c r="AM181">
        <v>1615.2</v>
      </c>
      <c r="AN181">
        <v>80</v>
      </c>
      <c r="AO181">
        <v>50</v>
      </c>
      <c r="AP181">
        <v>70</v>
      </c>
      <c r="AQ181">
        <v>66.666666666666671</v>
      </c>
      <c r="AR181">
        <v>30</v>
      </c>
      <c r="AS181">
        <v>80</v>
      </c>
      <c r="AT181">
        <v>90</v>
      </c>
      <c r="AU181">
        <v>66.666666666666671</v>
      </c>
      <c r="AV181">
        <v>66.666666666666671</v>
      </c>
      <c r="AW181">
        <v>10.023684210526316</v>
      </c>
      <c r="AX181">
        <v>8.74</v>
      </c>
      <c r="AY181">
        <v>9.1274999999999995</v>
      </c>
      <c r="AZ181">
        <v>9.2847457627118644</v>
      </c>
      <c r="BA181">
        <v>14.454444444444446</v>
      </c>
      <c r="BB181">
        <v>15.19888888888889</v>
      </c>
      <c r="BC181">
        <v>16.30875</v>
      </c>
      <c r="BD181">
        <v>15.282692307692306</v>
      </c>
      <c r="BE181">
        <v>13.837777777777779</v>
      </c>
      <c r="BF181">
        <v>13.895555555555555</v>
      </c>
      <c r="BG181">
        <v>10.006</v>
      </c>
      <c r="BH181">
        <v>12.487857142857143</v>
      </c>
      <c r="BI181">
        <v>13.833518518518519</v>
      </c>
      <c r="BJ181">
        <v>19.55125</v>
      </c>
      <c r="BK181">
        <v>35.248000000000005</v>
      </c>
      <c r="BL181">
        <v>23.527142857142859</v>
      </c>
      <c r="BM181">
        <v>24.866999999999997</v>
      </c>
      <c r="BN181">
        <v>54.516666666666666</v>
      </c>
      <c r="BO181">
        <v>19.416249999999998</v>
      </c>
      <c r="BP181">
        <v>16.988888888888887</v>
      </c>
      <c r="BQ181">
        <v>23.588999999999999</v>
      </c>
      <c r="BR181">
        <v>24.227999999999998</v>
      </c>
    </row>
    <row r="182" spans="1:70" x14ac:dyDescent="0.25">
      <c r="A182" s="1" t="s">
        <v>195</v>
      </c>
      <c r="B182" s="1">
        <v>60</v>
      </c>
      <c r="C182" s="1">
        <v>1</v>
      </c>
      <c r="D182" s="1">
        <v>62</v>
      </c>
      <c r="E182">
        <v>1505.95</v>
      </c>
      <c r="F182">
        <v>1370.5</v>
      </c>
      <c r="G182">
        <v>1388.85</v>
      </c>
      <c r="H182">
        <v>1421.7666666666667</v>
      </c>
      <c r="I182">
        <v>100</v>
      </c>
      <c r="J182">
        <v>100</v>
      </c>
      <c r="K182">
        <v>95</v>
      </c>
      <c r="L182">
        <v>98.333333333333329</v>
      </c>
      <c r="M182">
        <v>1573.5</v>
      </c>
      <c r="N182">
        <v>1483.2</v>
      </c>
      <c r="O182">
        <v>1505.4</v>
      </c>
      <c r="P182">
        <v>1520.7</v>
      </c>
      <c r="Q182">
        <v>1145.5999999999999</v>
      </c>
      <c r="R182">
        <v>1444</v>
      </c>
      <c r="S182">
        <v>1167.9000000000001</v>
      </c>
      <c r="T182">
        <v>1252.5</v>
      </c>
      <c r="U182">
        <v>1386.6</v>
      </c>
      <c r="V182">
        <v>70</v>
      </c>
      <c r="W182">
        <v>90</v>
      </c>
      <c r="X182">
        <v>80</v>
      </c>
      <c r="Y182">
        <v>80</v>
      </c>
      <c r="Z182">
        <v>90</v>
      </c>
      <c r="AA182">
        <v>90</v>
      </c>
      <c r="AB182">
        <v>90</v>
      </c>
      <c r="AC182">
        <v>90</v>
      </c>
      <c r="AD182">
        <v>85</v>
      </c>
      <c r="AE182">
        <v>1582.8</v>
      </c>
      <c r="AF182">
        <v>1576.3</v>
      </c>
      <c r="AG182">
        <v>1523.8</v>
      </c>
      <c r="AH182">
        <v>1560.9666666666667</v>
      </c>
      <c r="AI182">
        <v>1223.5999999999999</v>
      </c>
      <c r="AJ182">
        <v>1265.5</v>
      </c>
      <c r="AK182">
        <v>1242.0999999999999</v>
      </c>
      <c r="AL182">
        <v>1243.7333333333333</v>
      </c>
      <c r="AM182">
        <v>1402.35</v>
      </c>
      <c r="AN182">
        <v>80</v>
      </c>
      <c r="AO182">
        <v>100</v>
      </c>
      <c r="AP182">
        <v>100</v>
      </c>
      <c r="AQ182">
        <v>93.333333333333329</v>
      </c>
      <c r="AR182">
        <v>100</v>
      </c>
      <c r="AS182">
        <v>100</v>
      </c>
      <c r="AT182">
        <v>100</v>
      </c>
      <c r="AU182">
        <v>100</v>
      </c>
      <c r="AV182">
        <v>96.666666666666671</v>
      </c>
      <c r="AW182">
        <v>15.0595</v>
      </c>
      <c r="AX182">
        <v>13.705</v>
      </c>
      <c r="AY182">
        <v>14.619473684210526</v>
      </c>
      <c r="AZ182">
        <v>14.458644067796611</v>
      </c>
      <c r="BA182">
        <v>22.478571428571428</v>
      </c>
      <c r="BB182">
        <v>16.48</v>
      </c>
      <c r="BC182">
        <v>18.817500000000003</v>
      </c>
      <c r="BD182">
        <v>19.008749999999999</v>
      </c>
      <c r="BE182">
        <v>12.728888888888887</v>
      </c>
      <c r="BF182">
        <v>16.044444444444444</v>
      </c>
      <c r="BG182">
        <v>12.976666666666668</v>
      </c>
      <c r="BH182">
        <v>13.916666666666666</v>
      </c>
      <c r="BI182">
        <v>16.312941176470588</v>
      </c>
      <c r="BJ182">
        <v>19.785</v>
      </c>
      <c r="BK182">
        <v>15.763</v>
      </c>
      <c r="BL182">
        <v>15.238</v>
      </c>
      <c r="BM182">
        <v>16.724642857142857</v>
      </c>
      <c r="BN182">
        <v>12.235999999999999</v>
      </c>
      <c r="BO182">
        <v>12.654999999999999</v>
      </c>
      <c r="BP182">
        <v>12.420999999999999</v>
      </c>
      <c r="BQ182">
        <v>12.437333333333333</v>
      </c>
      <c r="BR182">
        <v>14.50706896551724</v>
      </c>
    </row>
    <row r="183" spans="1:70" x14ac:dyDescent="0.25">
      <c r="A183" s="1" t="s">
        <v>196</v>
      </c>
      <c r="B183" s="1">
        <v>60</v>
      </c>
      <c r="C183" s="1">
        <v>1</v>
      </c>
      <c r="D183" s="1">
        <v>62</v>
      </c>
      <c r="E183">
        <v>736.95</v>
      </c>
      <c r="F183">
        <v>720.25</v>
      </c>
      <c r="G183">
        <v>752.45</v>
      </c>
      <c r="H183">
        <v>736.55</v>
      </c>
      <c r="I183">
        <v>100</v>
      </c>
      <c r="J183">
        <v>100</v>
      </c>
      <c r="K183">
        <v>100</v>
      </c>
      <c r="L183">
        <v>100</v>
      </c>
      <c r="M183">
        <v>915.1</v>
      </c>
      <c r="N183">
        <v>996.8</v>
      </c>
      <c r="O183">
        <v>962.6</v>
      </c>
      <c r="P183">
        <v>958.16666666666663</v>
      </c>
      <c r="Q183">
        <v>1005.8</v>
      </c>
      <c r="R183">
        <v>1080.9000000000001</v>
      </c>
      <c r="S183">
        <v>1096.9000000000001</v>
      </c>
      <c r="T183">
        <v>1061.2</v>
      </c>
      <c r="U183">
        <v>1009.6833333333333</v>
      </c>
      <c r="V183">
        <v>100</v>
      </c>
      <c r="W183">
        <v>100</v>
      </c>
      <c r="X183">
        <v>90</v>
      </c>
      <c r="Y183">
        <v>96.666666666666671</v>
      </c>
      <c r="Z183">
        <v>90</v>
      </c>
      <c r="AA183">
        <v>100</v>
      </c>
      <c r="AB183">
        <v>80</v>
      </c>
      <c r="AC183">
        <v>90</v>
      </c>
      <c r="AD183">
        <v>93.333333333333329</v>
      </c>
      <c r="AE183">
        <v>1091.9000000000001</v>
      </c>
      <c r="AF183">
        <v>1068</v>
      </c>
      <c r="AG183">
        <v>1254.3</v>
      </c>
      <c r="AH183">
        <v>1138.0666666666666</v>
      </c>
      <c r="AI183">
        <v>1062.7</v>
      </c>
      <c r="AJ183">
        <v>1202</v>
      </c>
      <c r="AK183">
        <v>1008.2</v>
      </c>
      <c r="AL183">
        <v>1090.9666666666667</v>
      </c>
      <c r="AM183">
        <v>1114.5166666666667</v>
      </c>
      <c r="AN183">
        <v>100</v>
      </c>
      <c r="AO183">
        <v>100</v>
      </c>
      <c r="AP183">
        <v>90</v>
      </c>
      <c r="AQ183">
        <v>96.666666666666671</v>
      </c>
      <c r="AR183">
        <v>90</v>
      </c>
      <c r="AS183">
        <v>100</v>
      </c>
      <c r="AT183">
        <v>100</v>
      </c>
      <c r="AU183">
        <v>96.666666666666671</v>
      </c>
      <c r="AV183">
        <v>96.666666666666671</v>
      </c>
      <c r="AW183">
        <v>7.3695000000000004</v>
      </c>
      <c r="AX183">
        <v>7.2024999999999997</v>
      </c>
      <c r="AY183">
        <v>7.5245000000000006</v>
      </c>
      <c r="AZ183">
        <v>7.3654999999999999</v>
      </c>
      <c r="BA183">
        <v>9.1509999999999998</v>
      </c>
      <c r="BB183">
        <v>9.968</v>
      </c>
      <c r="BC183">
        <v>10.695555555555556</v>
      </c>
      <c r="BD183">
        <v>9.9120689655172409</v>
      </c>
      <c r="BE183">
        <v>11.175555555555555</v>
      </c>
      <c r="BF183">
        <v>10.809000000000001</v>
      </c>
      <c r="BG183">
        <v>13.711250000000001</v>
      </c>
      <c r="BH183">
        <v>11.791111111111112</v>
      </c>
      <c r="BI183">
        <v>10.818035714285715</v>
      </c>
      <c r="BJ183">
        <v>10.919</v>
      </c>
      <c r="BK183">
        <v>10.68</v>
      </c>
      <c r="BL183">
        <v>13.936666666666666</v>
      </c>
      <c r="BM183">
        <v>11.773103448275862</v>
      </c>
      <c r="BN183">
        <v>11.807777777777778</v>
      </c>
      <c r="BO183">
        <v>12.02</v>
      </c>
      <c r="BP183">
        <v>10.082000000000001</v>
      </c>
      <c r="BQ183">
        <v>11.285862068965518</v>
      </c>
      <c r="BR183">
        <v>11.52948275862069</v>
      </c>
    </row>
    <row r="184" spans="1:70" x14ac:dyDescent="0.25">
      <c r="A184" s="1" t="s">
        <v>198</v>
      </c>
      <c r="B184" s="1">
        <v>60</v>
      </c>
      <c r="C184" s="1">
        <v>1</v>
      </c>
      <c r="D184" s="1">
        <v>67</v>
      </c>
      <c r="E184">
        <v>1016.05</v>
      </c>
      <c r="F184">
        <v>1322.85</v>
      </c>
      <c r="G184">
        <v>1670.9</v>
      </c>
      <c r="H184">
        <v>1336.6</v>
      </c>
      <c r="I184">
        <v>100</v>
      </c>
      <c r="J184">
        <v>90</v>
      </c>
      <c r="K184">
        <v>85</v>
      </c>
      <c r="L184">
        <v>91.666666666666671</v>
      </c>
      <c r="M184">
        <v>1849.7</v>
      </c>
      <c r="N184">
        <v>1743.1</v>
      </c>
      <c r="O184">
        <v>1523.8</v>
      </c>
      <c r="P184">
        <v>1705.5333333333333</v>
      </c>
      <c r="Q184">
        <v>2180.1</v>
      </c>
      <c r="R184">
        <v>1349.3</v>
      </c>
      <c r="S184">
        <v>1505.9</v>
      </c>
      <c r="T184">
        <v>1678.4333333333334</v>
      </c>
      <c r="U184">
        <v>1691.9833333333333</v>
      </c>
      <c r="V184">
        <v>80</v>
      </c>
      <c r="W184">
        <v>80</v>
      </c>
      <c r="X184">
        <v>80</v>
      </c>
      <c r="Y184">
        <v>80</v>
      </c>
      <c r="Z184">
        <v>90</v>
      </c>
      <c r="AA184">
        <v>90</v>
      </c>
      <c r="AB184">
        <v>100</v>
      </c>
      <c r="AC184">
        <v>93.333333333333329</v>
      </c>
      <c r="AD184">
        <v>86.666666666666671</v>
      </c>
      <c r="AE184">
        <v>1463.7</v>
      </c>
      <c r="AF184">
        <v>1345.4</v>
      </c>
      <c r="AG184">
        <v>1424.6</v>
      </c>
      <c r="AH184">
        <v>1411.2333333333333</v>
      </c>
      <c r="AI184">
        <v>1376.8</v>
      </c>
      <c r="AJ184">
        <v>1461</v>
      </c>
      <c r="AK184">
        <v>1153</v>
      </c>
      <c r="AL184">
        <v>1330.2666666666667</v>
      </c>
      <c r="AM184">
        <v>1370.75</v>
      </c>
      <c r="AN184">
        <v>100</v>
      </c>
      <c r="AO184">
        <v>90</v>
      </c>
      <c r="AP184">
        <v>90</v>
      </c>
      <c r="AQ184">
        <v>93.333333333333329</v>
      </c>
      <c r="AR184">
        <v>70</v>
      </c>
      <c r="AS184">
        <v>90</v>
      </c>
      <c r="AT184">
        <v>90</v>
      </c>
      <c r="AU184">
        <v>83.333333333333329</v>
      </c>
      <c r="AV184">
        <v>88.333333333333329</v>
      </c>
      <c r="AW184">
        <v>10.160499999999999</v>
      </c>
      <c r="AX184">
        <v>14.698333333333332</v>
      </c>
      <c r="AY184">
        <v>19.657647058823532</v>
      </c>
      <c r="AZ184">
        <v>14.581090909090907</v>
      </c>
      <c r="BA184">
        <v>23.12125</v>
      </c>
      <c r="BB184">
        <v>21.78875</v>
      </c>
      <c r="BC184">
        <v>19.047499999999999</v>
      </c>
      <c r="BD184">
        <v>21.319166666666668</v>
      </c>
      <c r="BE184">
        <v>24.223333333333333</v>
      </c>
      <c r="BF184">
        <v>14.992222222222221</v>
      </c>
      <c r="BG184">
        <v>15.059000000000001</v>
      </c>
      <c r="BH184">
        <v>17.983214285714286</v>
      </c>
      <c r="BI184">
        <v>19.522884615384616</v>
      </c>
      <c r="BJ184">
        <v>14.637</v>
      </c>
      <c r="BK184">
        <v>14.94888888888889</v>
      </c>
      <c r="BL184">
        <v>15.828888888888887</v>
      </c>
      <c r="BM184">
        <v>15.120357142857143</v>
      </c>
      <c r="BN184">
        <v>19.668571428571429</v>
      </c>
      <c r="BO184">
        <v>16.233333333333334</v>
      </c>
      <c r="BP184">
        <v>12.811111111111112</v>
      </c>
      <c r="BQ184">
        <v>15.963200000000001</v>
      </c>
      <c r="BR184">
        <v>15.517924528301888</v>
      </c>
    </row>
    <row r="185" spans="1:70" x14ac:dyDescent="0.25">
      <c r="A185" s="1" t="s">
        <v>199</v>
      </c>
      <c r="B185" s="1">
        <v>60</v>
      </c>
      <c r="C185" s="1">
        <v>2</v>
      </c>
      <c r="D185" s="1">
        <v>66</v>
      </c>
      <c r="E185">
        <v>1115.45</v>
      </c>
      <c r="F185">
        <v>1148.2</v>
      </c>
      <c r="G185">
        <v>1098.5999999999999</v>
      </c>
      <c r="H185">
        <v>1120.75</v>
      </c>
      <c r="I185">
        <v>100</v>
      </c>
      <c r="J185">
        <v>100</v>
      </c>
      <c r="K185">
        <v>100</v>
      </c>
      <c r="L185">
        <v>100</v>
      </c>
      <c r="M185">
        <v>1095.7</v>
      </c>
      <c r="N185">
        <v>1224.7</v>
      </c>
      <c r="O185">
        <v>1111.2</v>
      </c>
      <c r="P185">
        <v>1143.8666666666666</v>
      </c>
      <c r="Q185">
        <v>951.9</v>
      </c>
      <c r="R185">
        <v>953</v>
      </c>
      <c r="S185">
        <v>1235.8</v>
      </c>
      <c r="T185">
        <v>1046.9000000000001</v>
      </c>
      <c r="U185">
        <v>1095.3833333333334</v>
      </c>
      <c r="V185">
        <v>90</v>
      </c>
      <c r="W185">
        <v>90</v>
      </c>
      <c r="X185">
        <v>70</v>
      </c>
      <c r="Y185">
        <v>83.333333333333329</v>
      </c>
      <c r="Z185">
        <v>90</v>
      </c>
      <c r="AA185">
        <v>100</v>
      </c>
      <c r="AB185">
        <v>90</v>
      </c>
      <c r="AC185">
        <v>93.333333333333329</v>
      </c>
      <c r="AD185">
        <v>88.333333333333329</v>
      </c>
      <c r="AE185">
        <v>1352.6</v>
      </c>
      <c r="AF185">
        <v>1205.5</v>
      </c>
      <c r="AG185">
        <v>1182.5999999999999</v>
      </c>
      <c r="AH185">
        <v>1246.9000000000001</v>
      </c>
      <c r="AI185">
        <v>1390.3</v>
      </c>
      <c r="AJ185">
        <v>1470.4</v>
      </c>
      <c r="AK185">
        <v>1267.9000000000001</v>
      </c>
      <c r="AL185">
        <v>1376.2</v>
      </c>
      <c r="AM185">
        <v>1311.55</v>
      </c>
      <c r="AN185">
        <v>80</v>
      </c>
      <c r="AO185">
        <v>90</v>
      </c>
      <c r="AP185">
        <v>90</v>
      </c>
      <c r="AQ185">
        <v>86.666666666666671</v>
      </c>
      <c r="AR185">
        <v>80</v>
      </c>
      <c r="AS185">
        <v>90</v>
      </c>
      <c r="AT185">
        <v>80</v>
      </c>
      <c r="AU185">
        <v>83.333333333333329</v>
      </c>
      <c r="AV185">
        <v>85</v>
      </c>
      <c r="AW185">
        <v>11.154500000000001</v>
      </c>
      <c r="AX185">
        <v>11.482000000000001</v>
      </c>
      <c r="AY185">
        <v>10.985999999999999</v>
      </c>
      <c r="AZ185">
        <v>11.2075</v>
      </c>
      <c r="BA185">
        <v>12.174444444444445</v>
      </c>
      <c r="BB185">
        <v>13.607777777777779</v>
      </c>
      <c r="BC185">
        <v>15.874285714285715</v>
      </c>
      <c r="BD185">
        <v>13.7264</v>
      </c>
      <c r="BE185">
        <v>10.576666666666666</v>
      </c>
      <c r="BF185">
        <v>9.5299999999999994</v>
      </c>
      <c r="BG185">
        <v>13.73111111111111</v>
      </c>
      <c r="BH185">
        <v>11.216785714285717</v>
      </c>
      <c r="BI185">
        <v>12.400566037735851</v>
      </c>
      <c r="BJ185">
        <v>16.907499999999999</v>
      </c>
      <c r="BK185">
        <v>13.394444444444444</v>
      </c>
      <c r="BL185">
        <v>13.139999999999999</v>
      </c>
      <c r="BM185">
        <v>14.387307692307692</v>
      </c>
      <c r="BN185">
        <v>17.37875</v>
      </c>
      <c r="BO185">
        <v>16.337777777777777</v>
      </c>
      <c r="BP185">
        <v>15.848750000000001</v>
      </c>
      <c r="BQ185">
        <v>16.514400000000002</v>
      </c>
      <c r="BR185">
        <v>15.43</v>
      </c>
    </row>
    <row r="186" spans="1:70" x14ac:dyDescent="0.25">
      <c r="A186" s="1" t="s">
        <v>200</v>
      </c>
      <c r="B186" s="1">
        <v>60</v>
      </c>
      <c r="C186" s="1">
        <v>2</v>
      </c>
      <c r="D186" s="1">
        <v>64</v>
      </c>
      <c r="E186">
        <v>1741.9749999999999</v>
      </c>
      <c r="F186">
        <v>1763</v>
      </c>
      <c r="G186">
        <v>1759.1</v>
      </c>
      <c r="H186">
        <v>1754.6916666666666</v>
      </c>
      <c r="I186">
        <v>100</v>
      </c>
      <c r="J186">
        <v>100</v>
      </c>
      <c r="K186">
        <v>100</v>
      </c>
      <c r="L186">
        <v>100</v>
      </c>
      <c r="M186">
        <v>1760.95</v>
      </c>
      <c r="N186">
        <v>1836.4</v>
      </c>
      <c r="O186">
        <v>1813.75</v>
      </c>
      <c r="P186">
        <v>1803.7</v>
      </c>
      <c r="Q186">
        <v>1806.25</v>
      </c>
      <c r="R186">
        <v>1759.3</v>
      </c>
      <c r="S186">
        <v>1949.55</v>
      </c>
      <c r="T186">
        <v>1838.3666666666666</v>
      </c>
      <c r="U186">
        <v>1821.0333333333333</v>
      </c>
      <c r="V186">
        <v>100</v>
      </c>
      <c r="W186">
        <v>100</v>
      </c>
      <c r="X186">
        <v>90</v>
      </c>
      <c r="Y186">
        <v>96.666666666666671</v>
      </c>
      <c r="Z186">
        <v>90</v>
      </c>
      <c r="AA186">
        <v>90</v>
      </c>
      <c r="AB186">
        <v>90</v>
      </c>
      <c r="AC186">
        <v>90</v>
      </c>
      <c r="AD186">
        <v>93.333333333333329</v>
      </c>
      <c r="AE186">
        <v>1825.05</v>
      </c>
      <c r="AF186">
        <v>1918.85</v>
      </c>
      <c r="AG186">
        <v>1827.15</v>
      </c>
      <c r="AH186">
        <v>1857.0166666666667</v>
      </c>
      <c r="AI186">
        <v>1866.65</v>
      </c>
      <c r="AJ186">
        <v>1780.5</v>
      </c>
      <c r="AK186">
        <v>1801.95</v>
      </c>
      <c r="AL186">
        <v>1816.3666666666666</v>
      </c>
      <c r="AM186">
        <v>1836.6916666666666</v>
      </c>
      <c r="AN186">
        <v>100</v>
      </c>
      <c r="AO186">
        <v>80</v>
      </c>
      <c r="AP186">
        <v>90</v>
      </c>
      <c r="AQ186">
        <v>90</v>
      </c>
      <c r="AR186">
        <v>100</v>
      </c>
      <c r="AS186">
        <v>100</v>
      </c>
      <c r="AT186">
        <v>90</v>
      </c>
      <c r="AU186">
        <v>96.666666666666671</v>
      </c>
      <c r="AV186">
        <v>93.333333333333329</v>
      </c>
      <c r="AW186">
        <v>17.419750000000001</v>
      </c>
      <c r="AX186">
        <v>17.63</v>
      </c>
      <c r="AY186">
        <v>17.590999999999998</v>
      </c>
      <c r="AZ186">
        <v>17.546916666666664</v>
      </c>
      <c r="BA186">
        <v>17.609500000000001</v>
      </c>
      <c r="BB186">
        <v>18.364000000000001</v>
      </c>
      <c r="BC186">
        <v>20.152777777777779</v>
      </c>
      <c r="BD186">
        <v>18.658965517241381</v>
      </c>
      <c r="BE186">
        <v>20.069444444444443</v>
      </c>
      <c r="BF186">
        <v>19.547777777777778</v>
      </c>
      <c r="BG186">
        <v>21.661666666666665</v>
      </c>
      <c r="BH186">
        <v>20.426296296296297</v>
      </c>
      <c r="BI186">
        <v>19.51107142857143</v>
      </c>
      <c r="BJ186">
        <v>18.250499999999999</v>
      </c>
      <c r="BK186">
        <v>23.985624999999999</v>
      </c>
      <c r="BL186">
        <v>20.301666666666669</v>
      </c>
      <c r="BM186">
        <v>20.633518518518517</v>
      </c>
      <c r="BN186">
        <v>18.666499999999999</v>
      </c>
      <c r="BO186">
        <v>17.805</v>
      </c>
      <c r="BP186">
        <v>20.021666666666668</v>
      </c>
      <c r="BQ186">
        <v>18.79</v>
      </c>
      <c r="BR186">
        <v>19.678839285714286</v>
      </c>
    </row>
    <row r="187" spans="1:70" x14ac:dyDescent="0.25">
      <c r="A187" s="1" t="s">
        <v>201</v>
      </c>
      <c r="B187" s="1">
        <v>60</v>
      </c>
      <c r="C187" s="1">
        <v>2</v>
      </c>
      <c r="D187" s="1">
        <v>68</v>
      </c>
      <c r="E187">
        <v>1379.2</v>
      </c>
      <c r="F187">
        <v>1386.95</v>
      </c>
      <c r="G187">
        <v>1317.05</v>
      </c>
      <c r="H187">
        <v>1361.0666666666666</v>
      </c>
      <c r="I187">
        <v>95</v>
      </c>
      <c r="J187">
        <v>90</v>
      </c>
      <c r="K187">
        <v>100</v>
      </c>
      <c r="L187">
        <v>95</v>
      </c>
      <c r="M187">
        <v>1505.4</v>
      </c>
      <c r="N187">
        <v>1172.5999999999999</v>
      </c>
      <c r="O187">
        <v>1543</v>
      </c>
      <c r="P187">
        <v>1407</v>
      </c>
      <c r="Q187">
        <v>893.4</v>
      </c>
      <c r="R187">
        <v>1214.4000000000001</v>
      </c>
      <c r="S187">
        <v>1078.9000000000001</v>
      </c>
      <c r="T187">
        <v>1062.2333333333333</v>
      </c>
      <c r="U187">
        <v>1234.6166666666666</v>
      </c>
      <c r="V187">
        <v>90</v>
      </c>
      <c r="W187">
        <v>100</v>
      </c>
      <c r="X187">
        <v>90</v>
      </c>
      <c r="Y187">
        <v>93.333333333333329</v>
      </c>
      <c r="Z187">
        <v>90</v>
      </c>
      <c r="AA187">
        <v>90</v>
      </c>
      <c r="AB187">
        <v>90</v>
      </c>
      <c r="AC187">
        <v>90</v>
      </c>
      <c r="AD187">
        <v>91.666666666666671</v>
      </c>
      <c r="AE187">
        <v>1417.7</v>
      </c>
      <c r="AF187">
        <v>1247.4000000000001</v>
      </c>
      <c r="AG187">
        <v>1150.5</v>
      </c>
      <c r="AH187">
        <v>1271.8666666666666</v>
      </c>
      <c r="AI187">
        <v>1396.4</v>
      </c>
      <c r="AJ187">
        <v>1263.4000000000001</v>
      </c>
      <c r="AK187">
        <v>1212.3</v>
      </c>
      <c r="AL187">
        <v>1290.7</v>
      </c>
      <c r="AM187">
        <v>1281.2833333333333</v>
      </c>
      <c r="AN187">
        <v>80</v>
      </c>
      <c r="AO187">
        <v>100</v>
      </c>
      <c r="AP187">
        <v>90</v>
      </c>
      <c r="AQ187">
        <v>90</v>
      </c>
      <c r="AR187">
        <v>80</v>
      </c>
      <c r="AS187">
        <v>90</v>
      </c>
      <c r="AT187">
        <v>80</v>
      </c>
      <c r="AU187">
        <v>83.333333333333329</v>
      </c>
      <c r="AV187">
        <v>86.666666666666671</v>
      </c>
      <c r="AW187">
        <v>14.517894736842106</v>
      </c>
      <c r="AX187">
        <v>15.410555555555556</v>
      </c>
      <c r="AY187">
        <v>13.170499999999999</v>
      </c>
      <c r="AZ187">
        <v>14.327017543859649</v>
      </c>
      <c r="BA187">
        <v>16.726666666666667</v>
      </c>
      <c r="BB187">
        <v>11.725999999999999</v>
      </c>
      <c r="BC187">
        <v>17.144444444444446</v>
      </c>
      <c r="BD187">
        <v>15.075000000000001</v>
      </c>
      <c r="BE187">
        <v>9.9266666666666659</v>
      </c>
      <c r="BF187">
        <v>13.493333333333334</v>
      </c>
      <c r="BG187">
        <v>11.987777777777779</v>
      </c>
      <c r="BH187">
        <v>11.802592592592593</v>
      </c>
      <c r="BI187">
        <v>13.468545454545453</v>
      </c>
      <c r="BJ187">
        <v>17.721250000000001</v>
      </c>
      <c r="BK187">
        <v>12.474</v>
      </c>
      <c r="BL187">
        <v>12.783333333333333</v>
      </c>
      <c r="BM187">
        <v>14.131851851851851</v>
      </c>
      <c r="BN187">
        <v>17.455000000000002</v>
      </c>
      <c r="BO187">
        <v>14.037777777777778</v>
      </c>
      <c r="BP187">
        <v>15.153749999999999</v>
      </c>
      <c r="BQ187">
        <v>15.488400000000002</v>
      </c>
      <c r="BR187">
        <v>14.78403846153846</v>
      </c>
    </row>
    <row r="188" spans="1:70" x14ac:dyDescent="0.25">
      <c r="A188" s="1" t="s">
        <v>203</v>
      </c>
      <c r="B188" s="1">
        <v>60</v>
      </c>
      <c r="C188" s="1">
        <v>2</v>
      </c>
      <c r="D188" s="1">
        <v>66</v>
      </c>
      <c r="E188">
        <v>710.25</v>
      </c>
      <c r="F188">
        <v>724.45</v>
      </c>
      <c r="G188">
        <v>726.55</v>
      </c>
      <c r="H188">
        <v>720.41666666666663</v>
      </c>
      <c r="I188">
        <v>100</v>
      </c>
      <c r="J188">
        <v>95</v>
      </c>
      <c r="K188">
        <v>100</v>
      </c>
      <c r="L188">
        <v>98.333333333333329</v>
      </c>
      <c r="M188">
        <v>870.2</v>
      </c>
      <c r="N188">
        <v>1199.5999999999999</v>
      </c>
      <c r="O188">
        <v>1297.2</v>
      </c>
      <c r="P188">
        <v>1122.3333333333333</v>
      </c>
      <c r="Q188">
        <v>1017</v>
      </c>
      <c r="R188">
        <v>1017.3</v>
      </c>
      <c r="S188">
        <v>884.3</v>
      </c>
      <c r="T188">
        <v>972.86666666666667</v>
      </c>
      <c r="U188">
        <v>1047.5999999999999</v>
      </c>
      <c r="V188">
        <v>90</v>
      </c>
      <c r="W188">
        <v>80</v>
      </c>
      <c r="X188">
        <v>70</v>
      </c>
      <c r="Y188">
        <v>80</v>
      </c>
      <c r="Z188">
        <v>90</v>
      </c>
      <c r="AA188">
        <v>90</v>
      </c>
      <c r="AB188">
        <v>90</v>
      </c>
      <c r="AC188">
        <v>90</v>
      </c>
      <c r="AD188">
        <v>85</v>
      </c>
      <c r="AE188">
        <v>1240.9000000000001</v>
      </c>
      <c r="AF188">
        <v>1326.5</v>
      </c>
      <c r="AG188">
        <v>1374.2</v>
      </c>
      <c r="AH188">
        <v>1313.8666666666666</v>
      </c>
      <c r="AI188">
        <v>1366.3</v>
      </c>
      <c r="AJ188">
        <v>1363.3</v>
      </c>
      <c r="AK188">
        <v>1407.2</v>
      </c>
      <c r="AL188">
        <v>1378.9333333333334</v>
      </c>
      <c r="AM188">
        <v>1346.4</v>
      </c>
      <c r="AN188">
        <v>90</v>
      </c>
      <c r="AO188">
        <v>100</v>
      </c>
      <c r="AP188">
        <v>80</v>
      </c>
      <c r="AQ188">
        <v>90</v>
      </c>
      <c r="AR188">
        <v>90</v>
      </c>
      <c r="AS188">
        <v>80</v>
      </c>
      <c r="AT188">
        <v>70</v>
      </c>
      <c r="AU188">
        <v>80</v>
      </c>
      <c r="AV188">
        <v>85</v>
      </c>
      <c r="AW188">
        <v>7.1025</v>
      </c>
      <c r="AX188">
        <v>7.6257894736842111</v>
      </c>
      <c r="AY188">
        <v>7.2654999999999994</v>
      </c>
      <c r="AZ188">
        <v>7.3262711864406782</v>
      </c>
      <c r="BA188">
        <v>9.6688888888888886</v>
      </c>
      <c r="BB188">
        <v>14.994999999999999</v>
      </c>
      <c r="BC188">
        <v>18.531428571428574</v>
      </c>
      <c r="BD188">
        <v>14.029166666666665</v>
      </c>
      <c r="BE188">
        <v>11.3</v>
      </c>
      <c r="BF188">
        <v>11.303333333333333</v>
      </c>
      <c r="BG188">
        <v>9.8255555555555549</v>
      </c>
      <c r="BH188">
        <v>10.809629629629629</v>
      </c>
      <c r="BI188">
        <v>12.324705882352941</v>
      </c>
      <c r="BJ188">
        <v>13.787777777777778</v>
      </c>
      <c r="BK188">
        <v>13.265000000000001</v>
      </c>
      <c r="BL188">
        <v>17.177500000000002</v>
      </c>
      <c r="BM188">
        <v>14.598518518518517</v>
      </c>
      <c r="BN188">
        <v>15.181111111111111</v>
      </c>
      <c r="BO188">
        <v>17.041249999999998</v>
      </c>
      <c r="BP188">
        <v>20.102857142857143</v>
      </c>
      <c r="BQ188">
        <v>17.236666666666668</v>
      </c>
      <c r="BR188">
        <v>15.840000000000002</v>
      </c>
    </row>
    <row r="189" spans="1:70" x14ac:dyDescent="0.25">
      <c r="A189" s="1" t="s">
        <v>204</v>
      </c>
      <c r="B189" s="1">
        <v>60</v>
      </c>
      <c r="C189" s="1">
        <v>2</v>
      </c>
      <c r="D189" s="1">
        <v>64</v>
      </c>
      <c r="E189">
        <v>1052.8499999999999</v>
      </c>
      <c r="F189">
        <v>1163.4000000000001</v>
      </c>
      <c r="G189">
        <v>1044.0999999999999</v>
      </c>
      <c r="H189">
        <v>1086.7833333333333</v>
      </c>
      <c r="I189">
        <v>100</v>
      </c>
      <c r="J189">
        <v>95</v>
      </c>
      <c r="K189">
        <v>100</v>
      </c>
      <c r="L189">
        <v>98.333333333333329</v>
      </c>
      <c r="M189">
        <v>1086</v>
      </c>
      <c r="N189">
        <v>1050.7</v>
      </c>
      <c r="O189">
        <v>1123.8</v>
      </c>
      <c r="P189">
        <v>1086.8333333333333</v>
      </c>
      <c r="Q189">
        <v>990.9</v>
      </c>
      <c r="R189">
        <v>1159.4000000000001</v>
      </c>
      <c r="S189">
        <v>1030</v>
      </c>
      <c r="T189">
        <v>1060.0999999999999</v>
      </c>
      <c r="U189">
        <v>1073.4666666666667</v>
      </c>
      <c r="V189">
        <v>90</v>
      </c>
      <c r="W189">
        <v>90</v>
      </c>
      <c r="X189">
        <v>80</v>
      </c>
      <c r="Y189">
        <v>86.666666666666671</v>
      </c>
      <c r="Z189">
        <v>80</v>
      </c>
      <c r="AA189">
        <v>80</v>
      </c>
      <c r="AB189">
        <v>100</v>
      </c>
      <c r="AC189">
        <v>86.666666666666671</v>
      </c>
      <c r="AD189">
        <v>86.666666666666671</v>
      </c>
      <c r="AE189">
        <v>980</v>
      </c>
      <c r="AF189">
        <v>1218.2</v>
      </c>
      <c r="AG189">
        <v>929.6</v>
      </c>
      <c r="AH189">
        <v>1042.5999999999999</v>
      </c>
      <c r="AI189">
        <v>1009.1</v>
      </c>
      <c r="AJ189">
        <v>1037.5</v>
      </c>
      <c r="AK189">
        <v>1287.5</v>
      </c>
      <c r="AL189">
        <v>1111.3666666666666</v>
      </c>
      <c r="AM189">
        <v>1076.9833333333333</v>
      </c>
      <c r="AN189">
        <v>100</v>
      </c>
      <c r="AO189">
        <v>80</v>
      </c>
      <c r="AP189">
        <v>100</v>
      </c>
      <c r="AQ189">
        <v>93.333333333333329</v>
      </c>
      <c r="AR189">
        <v>100</v>
      </c>
      <c r="AS189">
        <v>80</v>
      </c>
      <c r="AT189">
        <v>70</v>
      </c>
      <c r="AU189">
        <v>83.333333333333329</v>
      </c>
      <c r="AV189">
        <v>88.333333333333329</v>
      </c>
      <c r="AW189">
        <v>10.528499999999999</v>
      </c>
      <c r="AX189">
        <v>12.246315789473686</v>
      </c>
      <c r="AY189">
        <v>10.440999999999999</v>
      </c>
      <c r="AZ189">
        <v>11.052033898305085</v>
      </c>
      <c r="BA189">
        <v>12.066666666666666</v>
      </c>
      <c r="BB189">
        <v>11.674444444444445</v>
      </c>
      <c r="BC189">
        <v>14.047499999999999</v>
      </c>
      <c r="BD189">
        <v>12.540384615384614</v>
      </c>
      <c r="BE189">
        <v>12.38625</v>
      </c>
      <c r="BF189">
        <v>14.492500000000001</v>
      </c>
      <c r="BG189">
        <v>10.3</v>
      </c>
      <c r="BH189">
        <v>12.231923076923076</v>
      </c>
      <c r="BI189">
        <v>12.386153846153846</v>
      </c>
      <c r="BJ189">
        <v>9.8000000000000007</v>
      </c>
      <c r="BK189">
        <v>15.227500000000001</v>
      </c>
      <c r="BL189">
        <v>9.2959999999999994</v>
      </c>
      <c r="BM189">
        <v>11.170714285714284</v>
      </c>
      <c r="BN189">
        <v>10.091000000000001</v>
      </c>
      <c r="BO189">
        <v>12.96875</v>
      </c>
      <c r="BP189">
        <v>18.392857142857142</v>
      </c>
      <c r="BQ189">
        <v>13.336399999999999</v>
      </c>
      <c r="BR189">
        <v>12.192264150943396</v>
      </c>
    </row>
    <row r="190" spans="1:70" x14ac:dyDescent="0.25">
      <c r="A190" s="1" t="s">
        <v>205</v>
      </c>
      <c r="B190" s="1">
        <v>60</v>
      </c>
      <c r="C190" s="1">
        <v>2</v>
      </c>
      <c r="D190" s="1">
        <v>63</v>
      </c>
      <c r="E190">
        <v>1506.95</v>
      </c>
      <c r="F190">
        <v>1272.6500000000001</v>
      </c>
      <c r="G190">
        <v>1277.9000000000001</v>
      </c>
      <c r="H190">
        <v>1352.5</v>
      </c>
      <c r="I190">
        <v>90</v>
      </c>
      <c r="J190">
        <v>100</v>
      </c>
      <c r="K190">
        <v>100</v>
      </c>
      <c r="L190">
        <v>96.666666666666671</v>
      </c>
      <c r="M190">
        <v>1688.4</v>
      </c>
      <c r="N190">
        <v>1994.8</v>
      </c>
      <c r="O190">
        <v>1875.2</v>
      </c>
      <c r="P190">
        <v>1852.8</v>
      </c>
      <c r="Q190">
        <v>1867</v>
      </c>
      <c r="R190">
        <v>1678</v>
      </c>
      <c r="S190">
        <v>1558.9</v>
      </c>
      <c r="T190">
        <v>1701.3</v>
      </c>
      <c r="U190">
        <v>1777.05</v>
      </c>
      <c r="V190">
        <v>100</v>
      </c>
      <c r="W190">
        <v>80</v>
      </c>
      <c r="X190">
        <v>80</v>
      </c>
      <c r="Y190">
        <v>86.666666666666671</v>
      </c>
      <c r="Z190">
        <v>70</v>
      </c>
      <c r="AA190">
        <v>100</v>
      </c>
      <c r="AB190">
        <v>100</v>
      </c>
      <c r="AC190">
        <v>90</v>
      </c>
      <c r="AD190">
        <v>88.333333333333329</v>
      </c>
      <c r="AE190">
        <v>1910.5</v>
      </c>
      <c r="AF190">
        <v>1999.7</v>
      </c>
      <c r="AG190">
        <v>1808.9</v>
      </c>
      <c r="AH190">
        <v>1906.3666666666666</v>
      </c>
      <c r="AI190">
        <v>1722.8</v>
      </c>
      <c r="AJ190">
        <v>1926.6</v>
      </c>
      <c r="AK190">
        <v>1821.3</v>
      </c>
      <c r="AL190">
        <v>1823.5666666666666</v>
      </c>
      <c r="AM190">
        <v>1864.9666666666667</v>
      </c>
      <c r="AN190">
        <v>80</v>
      </c>
      <c r="AO190">
        <v>80</v>
      </c>
      <c r="AP190">
        <v>100</v>
      </c>
      <c r="AQ190">
        <v>86.666666666666671</v>
      </c>
      <c r="AR190">
        <v>100</v>
      </c>
      <c r="AS190">
        <v>90</v>
      </c>
      <c r="AT190">
        <v>80</v>
      </c>
      <c r="AU190">
        <v>90</v>
      </c>
      <c r="AV190">
        <v>88.333333333333329</v>
      </c>
      <c r="AW190">
        <v>16.74388888888889</v>
      </c>
      <c r="AX190">
        <v>12.726500000000001</v>
      </c>
      <c r="AY190">
        <v>12.779000000000002</v>
      </c>
      <c r="AZ190">
        <v>13.991379310344827</v>
      </c>
      <c r="BA190">
        <v>16.884</v>
      </c>
      <c r="BB190">
        <v>24.934999999999999</v>
      </c>
      <c r="BC190">
        <v>23.44</v>
      </c>
      <c r="BD190">
        <v>21.378461538461536</v>
      </c>
      <c r="BE190">
        <v>26.671428571428571</v>
      </c>
      <c r="BF190">
        <v>16.78</v>
      </c>
      <c r="BG190">
        <v>15.589</v>
      </c>
      <c r="BH190">
        <v>18.903333333333332</v>
      </c>
      <c r="BI190">
        <v>20.117547169811321</v>
      </c>
      <c r="BJ190">
        <v>23.881250000000001</v>
      </c>
      <c r="BK190">
        <v>24.99625</v>
      </c>
      <c r="BL190">
        <v>18.089000000000002</v>
      </c>
      <c r="BM190">
        <v>21.99653846153846</v>
      </c>
      <c r="BN190">
        <v>17.227999999999998</v>
      </c>
      <c r="BO190">
        <v>21.406666666666666</v>
      </c>
      <c r="BP190">
        <v>22.766249999999999</v>
      </c>
      <c r="BQ190">
        <v>20.261851851851851</v>
      </c>
      <c r="BR190">
        <v>21.112830188679247</v>
      </c>
    </row>
    <row r="191" spans="1:70" x14ac:dyDescent="0.25">
      <c r="A191" s="1" t="s">
        <v>208</v>
      </c>
      <c r="B191" s="1">
        <v>60</v>
      </c>
      <c r="C191" s="1">
        <v>2</v>
      </c>
      <c r="D191" s="1">
        <v>62</v>
      </c>
      <c r="E191">
        <v>916.9</v>
      </c>
      <c r="F191">
        <v>837.55</v>
      </c>
      <c r="G191">
        <v>872.05</v>
      </c>
      <c r="H191">
        <v>875.5</v>
      </c>
      <c r="I191">
        <v>100</v>
      </c>
      <c r="J191">
        <v>100</v>
      </c>
      <c r="K191">
        <v>100</v>
      </c>
      <c r="L191">
        <v>100</v>
      </c>
      <c r="M191">
        <v>1276.0999999999999</v>
      </c>
      <c r="N191">
        <v>1520.7</v>
      </c>
      <c r="O191">
        <v>1224.9000000000001</v>
      </c>
      <c r="P191">
        <v>1340.5666666666666</v>
      </c>
      <c r="Q191">
        <v>1236.5</v>
      </c>
      <c r="R191">
        <v>1258.8</v>
      </c>
      <c r="S191">
        <v>1139.8</v>
      </c>
      <c r="T191">
        <v>1211.7</v>
      </c>
      <c r="U191">
        <v>1276.1333333333334</v>
      </c>
      <c r="V191">
        <v>100</v>
      </c>
      <c r="W191">
        <v>100</v>
      </c>
      <c r="X191">
        <v>90</v>
      </c>
      <c r="Y191">
        <v>96.666666666666671</v>
      </c>
      <c r="Z191">
        <v>90</v>
      </c>
      <c r="AA191">
        <v>100</v>
      </c>
      <c r="AB191">
        <v>90</v>
      </c>
      <c r="AC191">
        <v>93.333333333333329</v>
      </c>
      <c r="AD191">
        <v>95</v>
      </c>
      <c r="AE191">
        <v>1294.5999999999999</v>
      </c>
      <c r="AF191">
        <v>1564.3</v>
      </c>
      <c r="AG191">
        <v>1340.5</v>
      </c>
      <c r="AH191">
        <v>1399.8</v>
      </c>
      <c r="AI191">
        <v>1229.5999999999999</v>
      </c>
      <c r="AJ191">
        <v>1369.8</v>
      </c>
      <c r="AK191">
        <v>1444.7</v>
      </c>
      <c r="AL191">
        <v>1348.0333333333333</v>
      </c>
      <c r="AM191">
        <v>1373.9166666666667</v>
      </c>
      <c r="AN191">
        <v>100</v>
      </c>
      <c r="AO191">
        <v>90</v>
      </c>
      <c r="AP191">
        <v>100</v>
      </c>
      <c r="AQ191">
        <v>96.666666666666671</v>
      </c>
      <c r="AR191">
        <v>90</v>
      </c>
      <c r="AS191">
        <v>90</v>
      </c>
      <c r="AT191">
        <v>80</v>
      </c>
      <c r="AU191">
        <v>86.666666666666671</v>
      </c>
      <c r="AV191">
        <v>91.666666666666671</v>
      </c>
      <c r="AW191">
        <v>9.1690000000000005</v>
      </c>
      <c r="AX191">
        <v>8.3754999999999988</v>
      </c>
      <c r="AY191">
        <v>8.7204999999999995</v>
      </c>
      <c r="AZ191">
        <v>8.7550000000000008</v>
      </c>
      <c r="BA191">
        <v>12.760999999999999</v>
      </c>
      <c r="BB191">
        <v>15.207000000000001</v>
      </c>
      <c r="BC191">
        <v>13.610000000000001</v>
      </c>
      <c r="BD191">
        <v>13.867931034482757</v>
      </c>
      <c r="BE191">
        <v>13.738888888888889</v>
      </c>
      <c r="BF191">
        <v>12.587999999999999</v>
      </c>
      <c r="BG191">
        <v>12.664444444444444</v>
      </c>
      <c r="BH191">
        <v>12.982500000000002</v>
      </c>
      <c r="BI191">
        <v>13.432982456140351</v>
      </c>
      <c r="BJ191">
        <v>12.946</v>
      </c>
      <c r="BK191">
        <v>17.38111111111111</v>
      </c>
      <c r="BL191">
        <v>13.404999999999999</v>
      </c>
      <c r="BM191">
        <v>14.480689655172412</v>
      </c>
      <c r="BN191">
        <v>13.662222222222221</v>
      </c>
      <c r="BO191">
        <v>15.219999999999999</v>
      </c>
      <c r="BP191">
        <v>18.05875</v>
      </c>
      <c r="BQ191">
        <v>15.554230769230768</v>
      </c>
      <c r="BR191">
        <v>14.988181818181818</v>
      </c>
    </row>
    <row r="192" spans="1:70" x14ac:dyDescent="0.25">
      <c r="A192" s="1" t="s">
        <v>209</v>
      </c>
      <c r="B192" s="1">
        <v>60</v>
      </c>
      <c r="C192" s="1">
        <v>2</v>
      </c>
      <c r="D192" s="1">
        <v>67</v>
      </c>
      <c r="E192">
        <v>906.6</v>
      </c>
      <c r="F192">
        <v>904.05</v>
      </c>
      <c r="G192">
        <v>883.75</v>
      </c>
      <c r="H192">
        <v>898.13333333333333</v>
      </c>
      <c r="I192">
        <v>100</v>
      </c>
      <c r="J192">
        <v>100</v>
      </c>
      <c r="K192">
        <v>100</v>
      </c>
      <c r="L192">
        <v>100</v>
      </c>
      <c r="M192">
        <v>1333.4</v>
      </c>
      <c r="N192">
        <v>1321.2</v>
      </c>
      <c r="O192">
        <v>1440.9</v>
      </c>
      <c r="P192">
        <v>1365.1666666666667</v>
      </c>
      <c r="Q192">
        <v>1019.9</v>
      </c>
      <c r="R192">
        <v>1154.5999999999999</v>
      </c>
      <c r="S192">
        <v>1036.5</v>
      </c>
      <c r="T192">
        <v>1070.3333333333333</v>
      </c>
      <c r="U192">
        <v>1217.75</v>
      </c>
      <c r="V192">
        <v>90</v>
      </c>
      <c r="W192">
        <v>90</v>
      </c>
      <c r="X192">
        <v>80</v>
      </c>
      <c r="Y192">
        <v>86.666666666666671</v>
      </c>
      <c r="Z192">
        <v>80</v>
      </c>
      <c r="AA192">
        <v>80</v>
      </c>
      <c r="AB192">
        <v>90</v>
      </c>
      <c r="AC192">
        <v>83.333333333333329</v>
      </c>
      <c r="AD192">
        <v>85</v>
      </c>
      <c r="AE192">
        <v>1296.2</v>
      </c>
      <c r="AF192">
        <v>1332.1</v>
      </c>
      <c r="AG192">
        <v>1650.7</v>
      </c>
      <c r="AH192">
        <v>1426.3333333333333</v>
      </c>
      <c r="AI192">
        <v>1230.0999999999999</v>
      </c>
      <c r="AJ192">
        <v>1221.3</v>
      </c>
      <c r="AK192">
        <v>1323.1</v>
      </c>
      <c r="AL192">
        <v>1258.1666666666667</v>
      </c>
      <c r="AM192">
        <v>1342.25</v>
      </c>
      <c r="AN192">
        <v>100</v>
      </c>
      <c r="AO192">
        <v>90</v>
      </c>
      <c r="AP192">
        <v>90</v>
      </c>
      <c r="AQ192">
        <v>93.333333333333329</v>
      </c>
      <c r="AR192">
        <v>90</v>
      </c>
      <c r="AS192">
        <v>90</v>
      </c>
      <c r="AT192">
        <v>100</v>
      </c>
      <c r="AU192">
        <v>93.333333333333329</v>
      </c>
      <c r="AV192">
        <v>93.333333333333329</v>
      </c>
      <c r="AW192">
        <v>9.0660000000000007</v>
      </c>
      <c r="AX192">
        <v>9.0404999999999998</v>
      </c>
      <c r="AY192">
        <v>8.8375000000000004</v>
      </c>
      <c r="AZ192">
        <v>8.9813333333333336</v>
      </c>
      <c r="BA192">
        <v>14.815555555555557</v>
      </c>
      <c r="BB192">
        <v>14.68</v>
      </c>
      <c r="BC192">
        <v>18.01125</v>
      </c>
      <c r="BD192">
        <v>15.751923076923077</v>
      </c>
      <c r="BE192">
        <v>12.748749999999999</v>
      </c>
      <c r="BF192">
        <v>14.432499999999999</v>
      </c>
      <c r="BG192">
        <v>11.516666666666667</v>
      </c>
      <c r="BH192">
        <v>12.843999999999999</v>
      </c>
      <c r="BI192">
        <v>14.326470588235294</v>
      </c>
      <c r="BJ192">
        <v>12.962</v>
      </c>
      <c r="BK192">
        <v>14.80111111111111</v>
      </c>
      <c r="BL192">
        <v>18.341111111111111</v>
      </c>
      <c r="BM192">
        <v>15.282142857142857</v>
      </c>
      <c r="BN192">
        <v>13.667777777777777</v>
      </c>
      <c r="BO192">
        <v>13.57</v>
      </c>
      <c r="BP192">
        <v>13.231</v>
      </c>
      <c r="BQ192">
        <v>13.480357142857144</v>
      </c>
      <c r="BR192">
        <v>14.381250000000001</v>
      </c>
    </row>
    <row r="193" spans="1:70" x14ac:dyDescent="0.25">
      <c r="A193" s="1" t="s">
        <v>210</v>
      </c>
      <c r="B193" s="1">
        <v>60</v>
      </c>
      <c r="C193" s="1">
        <v>2</v>
      </c>
      <c r="D193" s="1">
        <v>62</v>
      </c>
      <c r="E193">
        <v>799.55</v>
      </c>
      <c r="F193">
        <v>757.65</v>
      </c>
      <c r="G193">
        <v>803.55</v>
      </c>
      <c r="H193">
        <v>786.91666666666663</v>
      </c>
      <c r="I193">
        <v>100</v>
      </c>
      <c r="J193">
        <v>100</v>
      </c>
      <c r="K193">
        <v>100</v>
      </c>
      <c r="L193">
        <v>100</v>
      </c>
      <c r="M193">
        <v>1058.4000000000001</v>
      </c>
      <c r="N193">
        <v>956.5</v>
      </c>
      <c r="O193">
        <v>1296.8</v>
      </c>
      <c r="P193">
        <v>1103.9000000000001</v>
      </c>
      <c r="Q193">
        <v>907.9</v>
      </c>
      <c r="R193">
        <v>920.5</v>
      </c>
      <c r="S193">
        <v>1006.3</v>
      </c>
      <c r="T193">
        <v>944.9</v>
      </c>
      <c r="U193">
        <v>1024.4000000000001</v>
      </c>
      <c r="V193">
        <v>100</v>
      </c>
      <c r="W193">
        <v>100</v>
      </c>
      <c r="X193">
        <v>80</v>
      </c>
      <c r="Y193">
        <v>93.333333333333329</v>
      </c>
      <c r="Z193">
        <v>90</v>
      </c>
      <c r="AA193">
        <v>100</v>
      </c>
      <c r="AB193">
        <v>100</v>
      </c>
      <c r="AC193">
        <v>96.666666666666671</v>
      </c>
      <c r="AD193">
        <v>95</v>
      </c>
      <c r="AE193">
        <v>1097.3</v>
      </c>
      <c r="AF193">
        <v>1210.5999999999999</v>
      </c>
      <c r="AG193">
        <v>1115.2</v>
      </c>
      <c r="AH193">
        <v>1141.0333333333333</v>
      </c>
      <c r="AI193">
        <v>1050.5</v>
      </c>
      <c r="AJ193">
        <v>1154.4000000000001</v>
      </c>
      <c r="AK193">
        <v>1410.4</v>
      </c>
      <c r="AL193">
        <v>1205.0999999999999</v>
      </c>
      <c r="AM193">
        <v>1173.0666666666666</v>
      </c>
      <c r="AN193">
        <v>90</v>
      </c>
      <c r="AO193">
        <v>100</v>
      </c>
      <c r="AP193">
        <v>100</v>
      </c>
      <c r="AQ193">
        <v>96.666666666666671</v>
      </c>
      <c r="AR193">
        <v>100</v>
      </c>
      <c r="AS193">
        <v>100</v>
      </c>
      <c r="AT193">
        <v>80</v>
      </c>
      <c r="AU193">
        <v>93.333333333333329</v>
      </c>
      <c r="AV193">
        <v>95</v>
      </c>
      <c r="AW193">
        <v>7.9954999999999998</v>
      </c>
      <c r="AX193">
        <v>7.5764999999999993</v>
      </c>
      <c r="AY193">
        <v>8.035499999999999</v>
      </c>
      <c r="AZ193">
        <v>7.8691666666666666</v>
      </c>
      <c r="BA193">
        <v>10.584000000000001</v>
      </c>
      <c r="BB193">
        <v>9.5649999999999995</v>
      </c>
      <c r="BC193">
        <v>16.21</v>
      </c>
      <c r="BD193">
        <v>11.827500000000002</v>
      </c>
      <c r="BE193">
        <v>10.087777777777777</v>
      </c>
      <c r="BF193">
        <v>9.2050000000000001</v>
      </c>
      <c r="BG193">
        <v>10.062999999999999</v>
      </c>
      <c r="BH193">
        <v>9.7748275862068965</v>
      </c>
      <c r="BI193">
        <v>10.783157894736844</v>
      </c>
      <c r="BJ193">
        <v>12.192222222222222</v>
      </c>
      <c r="BK193">
        <v>12.106</v>
      </c>
      <c r="BL193">
        <v>11.152000000000001</v>
      </c>
      <c r="BM193">
        <v>11.803793103448275</v>
      </c>
      <c r="BN193">
        <v>10.505000000000001</v>
      </c>
      <c r="BO193">
        <v>11.544</v>
      </c>
      <c r="BP193">
        <v>17.630000000000003</v>
      </c>
      <c r="BQ193">
        <v>12.911785714285713</v>
      </c>
      <c r="BR193">
        <v>12.348070175438595</v>
      </c>
    </row>
    <row r="194" spans="1:70" x14ac:dyDescent="0.25">
      <c r="A194" s="1" t="s">
        <v>211</v>
      </c>
      <c r="B194" s="1">
        <v>60</v>
      </c>
      <c r="C194" s="1">
        <v>2</v>
      </c>
      <c r="D194" s="1">
        <v>66</v>
      </c>
      <c r="E194">
        <v>834.7</v>
      </c>
      <c r="F194">
        <v>863.55</v>
      </c>
      <c r="G194">
        <v>832.45</v>
      </c>
      <c r="H194">
        <v>843.56666666666672</v>
      </c>
      <c r="I194">
        <v>100</v>
      </c>
      <c r="J194">
        <v>100</v>
      </c>
      <c r="K194">
        <v>100</v>
      </c>
      <c r="L194">
        <v>100</v>
      </c>
      <c r="M194">
        <v>1927</v>
      </c>
      <c r="N194">
        <v>1947.3</v>
      </c>
      <c r="O194">
        <v>1771.2</v>
      </c>
      <c r="P194">
        <v>1881.8333333333333</v>
      </c>
      <c r="Q194">
        <v>1838.9</v>
      </c>
      <c r="R194">
        <v>1708.8</v>
      </c>
      <c r="S194">
        <v>1773.7</v>
      </c>
      <c r="T194">
        <v>1773.8</v>
      </c>
      <c r="U194">
        <v>1827.8166666666666</v>
      </c>
      <c r="V194">
        <v>70</v>
      </c>
      <c r="W194">
        <v>60</v>
      </c>
      <c r="X194">
        <v>60</v>
      </c>
      <c r="Y194">
        <v>63.333333333333336</v>
      </c>
      <c r="Z194">
        <v>50</v>
      </c>
      <c r="AA194">
        <v>60</v>
      </c>
      <c r="AB194">
        <v>70</v>
      </c>
      <c r="AC194">
        <v>60</v>
      </c>
      <c r="AD194">
        <v>61.666666666666664</v>
      </c>
      <c r="AE194">
        <v>1471</v>
      </c>
      <c r="AF194">
        <v>1145.0999999999999</v>
      </c>
      <c r="AG194">
        <v>1071.9000000000001</v>
      </c>
      <c r="AH194">
        <v>1229.3333333333333</v>
      </c>
      <c r="AI194">
        <v>1276.7</v>
      </c>
      <c r="AJ194">
        <v>1444.5</v>
      </c>
      <c r="AK194">
        <v>1432.4</v>
      </c>
      <c r="AL194">
        <v>1384.5333333333333</v>
      </c>
      <c r="AM194">
        <v>1306.9333333333334</v>
      </c>
      <c r="AN194">
        <v>80</v>
      </c>
      <c r="AO194">
        <v>90</v>
      </c>
      <c r="AP194">
        <v>100</v>
      </c>
      <c r="AQ194">
        <v>90</v>
      </c>
      <c r="AR194">
        <v>70</v>
      </c>
      <c r="AS194">
        <v>100</v>
      </c>
      <c r="AT194">
        <v>80</v>
      </c>
      <c r="AU194">
        <v>83.333333333333329</v>
      </c>
      <c r="AV194">
        <v>86.666666666666671</v>
      </c>
      <c r="AW194">
        <v>8.3470000000000013</v>
      </c>
      <c r="AX194">
        <v>8.6355000000000004</v>
      </c>
      <c r="AY194">
        <v>8.3245000000000005</v>
      </c>
      <c r="AZ194">
        <v>8.435666666666668</v>
      </c>
      <c r="BA194">
        <v>27.528571428571428</v>
      </c>
      <c r="BB194">
        <v>32.454999999999998</v>
      </c>
      <c r="BC194">
        <v>29.52</v>
      </c>
      <c r="BD194">
        <v>29.713157894736838</v>
      </c>
      <c r="BE194">
        <v>36.777999999999999</v>
      </c>
      <c r="BF194">
        <v>28.48</v>
      </c>
      <c r="BG194">
        <v>25.338571428571431</v>
      </c>
      <c r="BH194">
        <v>29.563333333333333</v>
      </c>
      <c r="BI194">
        <v>29.640270270270271</v>
      </c>
      <c r="BJ194">
        <v>18.387499999999999</v>
      </c>
      <c r="BK194">
        <v>12.723333333333333</v>
      </c>
      <c r="BL194">
        <v>10.719000000000001</v>
      </c>
      <c r="BM194">
        <v>13.659259259259258</v>
      </c>
      <c r="BN194">
        <v>18.238571428571429</v>
      </c>
      <c r="BO194">
        <v>14.445</v>
      </c>
      <c r="BP194">
        <v>17.905000000000001</v>
      </c>
      <c r="BQ194">
        <v>16.6144</v>
      </c>
      <c r="BR194">
        <v>15.08</v>
      </c>
    </row>
    <row r="195" spans="1:70" x14ac:dyDescent="0.25">
      <c r="A195" s="1" t="s">
        <v>212</v>
      </c>
      <c r="B195" s="1">
        <v>60</v>
      </c>
      <c r="C195" s="1">
        <v>2</v>
      </c>
      <c r="D195" s="1">
        <v>66</v>
      </c>
      <c r="E195">
        <v>916.1</v>
      </c>
      <c r="F195">
        <v>819.45</v>
      </c>
      <c r="G195">
        <v>904.6</v>
      </c>
      <c r="H195">
        <v>880.05</v>
      </c>
      <c r="I195">
        <v>100</v>
      </c>
      <c r="J195">
        <v>95</v>
      </c>
      <c r="K195">
        <v>100</v>
      </c>
      <c r="L195">
        <v>98.333333333333329</v>
      </c>
      <c r="M195">
        <v>1698.5</v>
      </c>
      <c r="N195">
        <v>1595.9</v>
      </c>
      <c r="O195">
        <v>1993.8</v>
      </c>
      <c r="P195">
        <v>1762.7333333333333</v>
      </c>
      <c r="Q195">
        <v>1457.8</v>
      </c>
      <c r="R195">
        <v>1367.1</v>
      </c>
      <c r="S195">
        <v>1368.3</v>
      </c>
      <c r="T195">
        <v>1397.7333333333333</v>
      </c>
      <c r="U195">
        <v>1580.2333333333333</v>
      </c>
      <c r="V195">
        <v>80</v>
      </c>
      <c r="W195">
        <v>90</v>
      </c>
      <c r="X195">
        <v>40</v>
      </c>
      <c r="Y195">
        <v>70</v>
      </c>
      <c r="Z195">
        <v>90</v>
      </c>
      <c r="AA195">
        <v>90</v>
      </c>
      <c r="AB195">
        <v>70</v>
      </c>
      <c r="AC195">
        <v>83.333333333333329</v>
      </c>
      <c r="AD195">
        <v>76.666666666666671</v>
      </c>
      <c r="AE195">
        <v>1410.7</v>
      </c>
      <c r="AF195">
        <v>1402.7</v>
      </c>
      <c r="AG195">
        <v>1348.5</v>
      </c>
      <c r="AH195">
        <v>1387.3</v>
      </c>
      <c r="AI195">
        <v>1288</v>
      </c>
      <c r="AJ195">
        <v>1543.6</v>
      </c>
      <c r="AK195">
        <v>1199.7</v>
      </c>
      <c r="AL195">
        <v>1343.7666666666667</v>
      </c>
      <c r="AM195">
        <v>1365.5333333333333</v>
      </c>
      <c r="AN195">
        <v>80</v>
      </c>
      <c r="AO195">
        <v>100</v>
      </c>
      <c r="AP195">
        <v>90</v>
      </c>
      <c r="AQ195">
        <v>90</v>
      </c>
      <c r="AR195">
        <v>90</v>
      </c>
      <c r="AS195">
        <v>80</v>
      </c>
      <c r="AT195">
        <v>100</v>
      </c>
      <c r="AU195">
        <v>90</v>
      </c>
      <c r="AV195">
        <v>90</v>
      </c>
      <c r="AW195">
        <v>9.1609999999999996</v>
      </c>
      <c r="AX195">
        <v>8.6257894736842111</v>
      </c>
      <c r="AY195">
        <v>9.0459999999999994</v>
      </c>
      <c r="AZ195">
        <v>8.9496610169491522</v>
      </c>
      <c r="BA195">
        <v>21.231249999999999</v>
      </c>
      <c r="BB195">
        <v>17.732222222222223</v>
      </c>
      <c r="BC195">
        <v>49.844999999999999</v>
      </c>
      <c r="BD195">
        <v>25.181904761904761</v>
      </c>
      <c r="BE195">
        <v>16.197777777777777</v>
      </c>
      <c r="BF195">
        <v>15.19</v>
      </c>
      <c r="BG195">
        <v>19.547142857142855</v>
      </c>
      <c r="BH195">
        <v>16.7728</v>
      </c>
      <c r="BI195">
        <v>20.611739130434781</v>
      </c>
      <c r="BJ195">
        <v>17.633749999999999</v>
      </c>
      <c r="BK195">
        <v>14.027000000000001</v>
      </c>
      <c r="BL195">
        <v>14.983333333333333</v>
      </c>
      <c r="BM195">
        <v>15.414444444444444</v>
      </c>
      <c r="BN195">
        <v>14.311111111111112</v>
      </c>
      <c r="BO195">
        <v>19.294999999999998</v>
      </c>
      <c r="BP195">
        <v>11.997</v>
      </c>
      <c r="BQ195">
        <v>14.93074074074074</v>
      </c>
      <c r="BR195">
        <v>15.172592592592592</v>
      </c>
    </row>
    <row r="196" spans="1:70" x14ac:dyDescent="0.25">
      <c r="A196" s="1" t="s">
        <v>213</v>
      </c>
      <c r="B196" s="1">
        <v>60</v>
      </c>
      <c r="C196" s="1">
        <v>2</v>
      </c>
      <c r="D196" s="1">
        <v>60</v>
      </c>
      <c r="E196">
        <v>710.9</v>
      </c>
      <c r="F196">
        <v>741.2</v>
      </c>
      <c r="G196">
        <v>743.1</v>
      </c>
      <c r="H196">
        <v>731.73333333333335</v>
      </c>
      <c r="I196">
        <v>100</v>
      </c>
      <c r="J196">
        <v>100</v>
      </c>
      <c r="K196">
        <v>95</v>
      </c>
      <c r="L196">
        <v>98.333333333333329</v>
      </c>
      <c r="M196">
        <v>813.2</v>
      </c>
      <c r="N196">
        <v>1034</v>
      </c>
      <c r="O196">
        <v>1038.8</v>
      </c>
      <c r="P196">
        <v>962</v>
      </c>
      <c r="Q196">
        <v>865.9</v>
      </c>
      <c r="R196">
        <v>918.6</v>
      </c>
      <c r="S196">
        <v>862.3</v>
      </c>
      <c r="T196">
        <v>882.26666666666665</v>
      </c>
      <c r="U196">
        <v>922.13333333333333</v>
      </c>
      <c r="V196">
        <v>80</v>
      </c>
      <c r="W196">
        <v>100</v>
      </c>
      <c r="X196">
        <v>90</v>
      </c>
      <c r="Y196">
        <v>90</v>
      </c>
      <c r="Z196">
        <v>90</v>
      </c>
      <c r="AA196">
        <v>100</v>
      </c>
      <c r="AB196">
        <v>100</v>
      </c>
      <c r="AC196">
        <v>96.666666666666671</v>
      </c>
      <c r="AD196">
        <v>93.333333333333329</v>
      </c>
      <c r="AE196">
        <v>852.1</v>
      </c>
      <c r="AF196">
        <v>863.3</v>
      </c>
      <c r="AG196">
        <v>768.8</v>
      </c>
      <c r="AH196">
        <v>828.06666666666672</v>
      </c>
      <c r="AI196">
        <v>780.4</v>
      </c>
      <c r="AJ196">
        <v>776.8</v>
      </c>
      <c r="AK196">
        <v>765.8</v>
      </c>
      <c r="AL196">
        <v>774.33333333333337</v>
      </c>
      <c r="AM196">
        <v>801.2</v>
      </c>
      <c r="AN196">
        <v>100</v>
      </c>
      <c r="AO196">
        <v>80</v>
      </c>
      <c r="AP196">
        <v>90</v>
      </c>
      <c r="AQ196">
        <v>90</v>
      </c>
      <c r="AR196">
        <v>100</v>
      </c>
      <c r="AS196">
        <v>90</v>
      </c>
      <c r="AT196">
        <v>90</v>
      </c>
      <c r="AU196">
        <v>93.333333333333329</v>
      </c>
      <c r="AV196">
        <v>91.666666666666671</v>
      </c>
      <c r="AW196">
        <v>7.109</v>
      </c>
      <c r="AX196">
        <v>7.4120000000000008</v>
      </c>
      <c r="AY196">
        <v>7.8221052631578951</v>
      </c>
      <c r="AZ196">
        <v>7.4413559322033906</v>
      </c>
      <c r="BA196">
        <v>10.165000000000001</v>
      </c>
      <c r="BB196">
        <v>10.34</v>
      </c>
      <c r="BC196">
        <v>11.542222222222222</v>
      </c>
      <c r="BD196">
        <v>10.688888888888888</v>
      </c>
      <c r="BE196">
        <v>9.6211111111111105</v>
      </c>
      <c r="BF196">
        <v>9.1859999999999999</v>
      </c>
      <c r="BG196">
        <v>8.6229999999999993</v>
      </c>
      <c r="BH196">
        <v>9.1268965517241369</v>
      </c>
      <c r="BI196">
        <v>9.8800000000000008</v>
      </c>
      <c r="BJ196">
        <v>8.5210000000000008</v>
      </c>
      <c r="BK196">
        <v>10.79125</v>
      </c>
      <c r="BL196">
        <v>8.5422222222222217</v>
      </c>
      <c r="BM196">
        <v>9.2007407407407413</v>
      </c>
      <c r="BN196">
        <v>7.8039999999999994</v>
      </c>
      <c r="BO196">
        <v>8.6311111111111103</v>
      </c>
      <c r="BP196">
        <v>8.5088888888888885</v>
      </c>
      <c r="BQ196">
        <v>8.2964285714285726</v>
      </c>
      <c r="BR196">
        <v>8.7403636363636359</v>
      </c>
    </row>
    <row r="197" spans="1:70" x14ac:dyDescent="0.25">
      <c r="A197" s="1" t="s">
        <v>214</v>
      </c>
      <c r="B197" s="1">
        <v>60</v>
      </c>
      <c r="C197" s="1">
        <v>2</v>
      </c>
      <c r="D197" s="1">
        <v>61</v>
      </c>
      <c r="E197">
        <v>968.05</v>
      </c>
      <c r="F197">
        <v>858.65</v>
      </c>
      <c r="G197">
        <v>895.45</v>
      </c>
      <c r="H197">
        <v>907.38333333333333</v>
      </c>
      <c r="I197">
        <v>95</v>
      </c>
      <c r="J197">
        <v>95</v>
      </c>
      <c r="K197">
        <v>100</v>
      </c>
      <c r="L197">
        <v>96.666666666666671</v>
      </c>
      <c r="M197">
        <v>1186.7</v>
      </c>
      <c r="N197">
        <v>1144.5999999999999</v>
      </c>
      <c r="O197">
        <v>1253.9000000000001</v>
      </c>
      <c r="P197">
        <v>1195.0666666666666</v>
      </c>
      <c r="Q197">
        <v>892.5</v>
      </c>
      <c r="R197">
        <v>764.6</v>
      </c>
      <c r="S197">
        <v>901</v>
      </c>
      <c r="T197">
        <v>852.7</v>
      </c>
      <c r="U197">
        <v>1023.8833333333333</v>
      </c>
      <c r="V197">
        <v>80</v>
      </c>
      <c r="W197">
        <v>60</v>
      </c>
      <c r="X197">
        <v>80</v>
      </c>
      <c r="Y197">
        <v>73.333333333333329</v>
      </c>
      <c r="Z197">
        <v>90</v>
      </c>
      <c r="AA197">
        <v>100</v>
      </c>
      <c r="AB197">
        <v>80</v>
      </c>
      <c r="AC197">
        <v>90</v>
      </c>
      <c r="AD197">
        <v>81.666666666666671</v>
      </c>
      <c r="AE197">
        <v>1055</v>
      </c>
      <c r="AF197">
        <v>1218.0999999999999</v>
      </c>
      <c r="AG197">
        <v>1052.4000000000001</v>
      </c>
      <c r="AH197">
        <v>1108.5</v>
      </c>
      <c r="AI197">
        <v>944.3</v>
      </c>
      <c r="AJ197">
        <v>1035.5</v>
      </c>
      <c r="AK197">
        <v>1275.5999999999999</v>
      </c>
      <c r="AL197">
        <v>1085.1333333333334</v>
      </c>
      <c r="AM197">
        <v>1096.8166666666666</v>
      </c>
      <c r="AN197">
        <v>100</v>
      </c>
      <c r="AO197">
        <v>90</v>
      </c>
      <c r="AP197">
        <v>100</v>
      </c>
      <c r="AQ197">
        <v>96.666666666666671</v>
      </c>
      <c r="AR197">
        <v>90</v>
      </c>
      <c r="AS197">
        <v>80</v>
      </c>
      <c r="AT197">
        <v>90</v>
      </c>
      <c r="AU197">
        <v>86.666666666666671</v>
      </c>
      <c r="AV197">
        <v>91.666666666666671</v>
      </c>
      <c r="AW197">
        <v>10.19</v>
      </c>
      <c r="AX197">
        <v>9.0384210526315787</v>
      </c>
      <c r="AY197">
        <v>8.9545000000000012</v>
      </c>
      <c r="AZ197">
        <v>9.3867241379310347</v>
      </c>
      <c r="BA197">
        <v>14.83375</v>
      </c>
      <c r="BB197">
        <v>19.076666666666664</v>
      </c>
      <c r="BC197">
        <v>15.673750000000002</v>
      </c>
      <c r="BD197">
        <v>16.296363636363637</v>
      </c>
      <c r="BE197">
        <v>9.9166666666666661</v>
      </c>
      <c r="BF197">
        <v>7.6459999999999999</v>
      </c>
      <c r="BG197">
        <v>11.262499999999999</v>
      </c>
      <c r="BH197">
        <v>9.4744444444444458</v>
      </c>
      <c r="BI197">
        <v>12.53734693877551</v>
      </c>
      <c r="BJ197">
        <v>10.55</v>
      </c>
      <c r="BK197">
        <v>13.534444444444443</v>
      </c>
      <c r="BL197">
        <v>10.524000000000001</v>
      </c>
      <c r="BM197">
        <v>11.467241379310344</v>
      </c>
      <c r="BN197">
        <v>10.492222222222221</v>
      </c>
      <c r="BO197">
        <v>12.94375</v>
      </c>
      <c r="BP197">
        <v>14.173333333333332</v>
      </c>
      <c r="BQ197">
        <v>12.520769230769231</v>
      </c>
      <c r="BR197">
        <v>11.965272727272726</v>
      </c>
    </row>
    <row r="198" spans="1:70" x14ac:dyDescent="0.25">
      <c r="A198" s="1" t="s">
        <v>216</v>
      </c>
      <c r="B198" s="1">
        <v>60</v>
      </c>
      <c r="C198" s="1">
        <v>2</v>
      </c>
      <c r="D198" s="1">
        <v>62</v>
      </c>
      <c r="E198">
        <v>1019.9</v>
      </c>
      <c r="F198">
        <v>900.15</v>
      </c>
      <c r="G198">
        <v>943.05</v>
      </c>
      <c r="H198">
        <v>954.36666666666667</v>
      </c>
      <c r="I198">
        <v>100</v>
      </c>
      <c r="J198">
        <v>100</v>
      </c>
      <c r="K198">
        <v>100</v>
      </c>
      <c r="L198">
        <v>100</v>
      </c>
      <c r="M198">
        <v>1483.8</v>
      </c>
      <c r="N198">
        <v>1485.8</v>
      </c>
      <c r="O198">
        <v>1441.4</v>
      </c>
      <c r="P198">
        <v>1470.3333333333333</v>
      </c>
      <c r="Q198">
        <v>1519.8</v>
      </c>
      <c r="R198">
        <v>1501.4</v>
      </c>
      <c r="S198">
        <v>1469.5</v>
      </c>
      <c r="T198">
        <v>1496.9</v>
      </c>
      <c r="U198">
        <v>1483.6166666666666</v>
      </c>
      <c r="V198">
        <v>90</v>
      </c>
      <c r="W198">
        <v>100</v>
      </c>
      <c r="X198">
        <v>80</v>
      </c>
      <c r="Y198">
        <v>90</v>
      </c>
      <c r="Z198">
        <v>80</v>
      </c>
      <c r="AA198">
        <v>100</v>
      </c>
      <c r="AB198">
        <v>100</v>
      </c>
      <c r="AC198">
        <v>93.333333333333329</v>
      </c>
      <c r="AD198">
        <v>91.666666666666671</v>
      </c>
      <c r="AE198">
        <v>1184.0999999999999</v>
      </c>
      <c r="AF198">
        <v>1404.2</v>
      </c>
      <c r="AG198">
        <v>1381.1</v>
      </c>
      <c r="AH198">
        <v>1323.1333333333334</v>
      </c>
      <c r="AI198">
        <v>1334.2</v>
      </c>
      <c r="AJ198">
        <v>1334.4</v>
      </c>
      <c r="AK198">
        <v>1271.3</v>
      </c>
      <c r="AL198">
        <v>1313.3</v>
      </c>
      <c r="AM198">
        <v>1318.2166666666667</v>
      </c>
      <c r="AN198">
        <v>100</v>
      </c>
      <c r="AO198">
        <v>100</v>
      </c>
      <c r="AP198">
        <v>70</v>
      </c>
      <c r="AQ198">
        <v>90</v>
      </c>
      <c r="AR198">
        <v>100</v>
      </c>
      <c r="AS198">
        <v>90</v>
      </c>
      <c r="AT198">
        <v>80</v>
      </c>
      <c r="AU198">
        <v>90</v>
      </c>
      <c r="AV198">
        <v>90</v>
      </c>
      <c r="AW198">
        <v>10.199</v>
      </c>
      <c r="AX198">
        <v>9.0015000000000001</v>
      </c>
      <c r="AY198">
        <v>9.4305000000000003</v>
      </c>
      <c r="AZ198">
        <v>9.5436666666666667</v>
      </c>
      <c r="BA198">
        <v>16.486666666666665</v>
      </c>
      <c r="BB198">
        <v>14.857999999999999</v>
      </c>
      <c r="BC198">
        <v>18.017500000000002</v>
      </c>
      <c r="BD198">
        <v>16.337037037037035</v>
      </c>
      <c r="BE198">
        <v>18.997499999999999</v>
      </c>
      <c r="BF198">
        <v>15.014000000000001</v>
      </c>
      <c r="BG198">
        <v>14.695</v>
      </c>
      <c r="BH198">
        <v>16.038214285714286</v>
      </c>
      <c r="BI198">
        <v>16.184909090909088</v>
      </c>
      <c r="BJ198">
        <v>11.840999999999999</v>
      </c>
      <c r="BK198">
        <v>14.042</v>
      </c>
      <c r="BL198">
        <v>19.73</v>
      </c>
      <c r="BM198">
        <v>14.701481481481483</v>
      </c>
      <c r="BN198">
        <v>13.342000000000001</v>
      </c>
      <c r="BO198">
        <v>14.826666666666668</v>
      </c>
      <c r="BP198">
        <v>15.891249999999999</v>
      </c>
      <c r="BQ198">
        <v>14.592222222222222</v>
      </c>
      <c r="BR198">
        <v>14.646851851851853</v>
      </c>
    </row>
    <row r="199" spans="1:70" x14ac:dyDescent="0.25">
      <c r="A199" s="1" t="s">
        <v>217</v>
      </c>
      <c r="B199" s="1">
        <v>60</v>
      </c>
      <c r="C199" s="1">
        <v>2</v>
      </c>
      <c r="D199" s="1">
        <v>64</v>
      </c>
      <c r="E199">
        <v>1119.5</v>
      </c>
      <c r="F199">
        <v>1177.4000000000001</v>
      </c>
      <c r="G199">
        <v>1132.2</v>
      </c>
      <c r="H199">
        <v>1143.0333333333333</v>
      </c>
      <c r="I199">
        <v>90</v>
      </c>
      <c r="J199">
        <v>90</v>
      </c>
      <c r="K199">
        <v>95</v>
      </c>
      <c r="L199">
        <v>91.666666666666671</v>
      </c>
      <c r="M199">
        <v>1665.7</v>
      </c>
      <c r="N199">
        <v>1756.1</v>
      </c>
      <c r="O199">
        <v>1748.5</v>
      </c>
      <c r="P199">
        <v>1723.4333333333334</v>
      </c>
      <c r="Q199">
        <v>1576.3</v>
      </c>
      <c r="R199">
        <v>1712.5</v>
      </c>
      <c r="S199">
        <v>1752.3</v>
      </c>
      <c r="T199">
        <v>1680.3666666666666</v>
      </c>
      <c r="U199">
        <v>1701.9</v>
      </c>
      <c r="V199">
        <v>100</v>
      </c>
      <c r="W199">
        <v>90</v>
      </c>
      <c r="X199">
        <v>90</v>
      </c>
      <c r="Y199">
        <v>93.333333333333329</v>
      </c>
      <c r="Z199">
        <v>90</v>
      </c>
      <c r="AA199">
        <v>100</v>
      </c>
      <c r="AB199">
        <v>90</v>
      </c>
      <c r="AC199">
        <v>93.333333333333329</v>
      </c>
      <c r="AD199">
        <v>93.333333333333329</v>
      </c>
      <c r="AE199">
        <v>1311.3</v>
      </c>
      <c r="AF199">
        <v>1299.8</v>
      </c>
      <c r="AG199">
        <v>1536.2</v>
      </c>
      <c r="AH199">
        <v>1382.4333333333334</v>
      </c>
      <c r="AI199">
        <v>1485.1</v>
      </c>
      <c r="AJ199">
        <v>1399</v>
      </c>
      <c r="AK199">
        <v>1308.3</v>
      </c>
      <c r="AL199">
        <v>1397.4666666666667</v>
      </c>
      <c r="AM199">
        <v>1389.95</v>
      </c>
      <c r="AN199">
        <v>90</v>
      </c>
      <c r="AO199">
        <v>100</v>
      </c>
      <c r="AP199">
        <v>90</v>
      </c>
      <c r="AQ199">
        <v>93.333333333333329</v>
      </c>
      <c r="AR199">
        <v>90</v>
      </c>
      <c r="AS199">
        <v>100</v>
      </c>
      <c r="AT199">
        <v>90</v>
      </c>
      <c r="AU199">
        <v>93.333333333333329</v>
      </c>
      <c r="AV199">
        <v>93.333333333333329</v>
      </c>
      <c r="AW199">
        <v>12.438888888888888</v>
      </c>
      <c r="AX199">
        <v>13.082222222222223</v>
      </c>
      <c r="AY199">
        <v>11.917894736842106</v>
      </c>
      <c r="AZ199">
        <v>12.469454545454544</v>
      </c>
      <c r="BA199">
        <v>16.657</v>
      </c>
      <c r="BB199">
        <v>19.512222222222221</v>
      </c>
      <c r="BC199">
        <v>19.427777777777777</v>
      </c>
      <c r="BD199">
        <v>18.465357142857144</v>
      </c>
      <c r="BE199">
        <v>17.514444444444443</v>
      </c>
      <c r="BF199">
        <v>17.125</v>
      </c>
      <c r="BG199">
        <v>19.47</v>
      </c>
      <c r="BH199">
        <v>18.00392857142857</v>
      </c>
      <c r="BI199">
        <v>18.234642857142859</v>
      </c>
      <c r="BJ199">
        <v>14.57</v>
      </c>
      <c r="BK199">
        <v>12.997999999999999</v>
      </c>
      <c r="BL199">
        <v>17.068888888888889</v>
      </c>
      <c r="BM199">
        <v>14.811785714285715</v>
      </c>
      <c r="BN199">
        <v>16.501111111111111</v>
      </c>
      <c r="BO199">
        <v>13.99</v>
      </c>
      <c r="BP199">
        <v>14.536666666666665</v>
      </c>
      <c r="BQ199">
        <v>14.972857142857144</v>
      </c>
      <c r="BR199">
        <v>14.89232142857143</v>
      </c>
    </row>
    <row r="200" spans="1:70" x14ac:dyDescent="0.25">
      <c r="A200" s="1" t="s">
        <v>218</v>
      </c>
      <c r="B200" s="1">
        <v>60</v>
      </c>
      <c r="C200" s="1">
        <v>2</v>
      </c>
      <c r="D200" s="1">
        <v>60</v>
      </c>
      <c r="E200">
        <v>903.4</v>
      </c>
      <c r="F200">
        <v>844</v>
      </c>
      <c r="G200">
        <v>960.95</v>
      </c>
      <c r="H200">
        <v>902.7833333333333</v>
      </c>
      <c r="I200">
        <v>100</v>
      </c>
      <c r="J200">
        <v>100</v>
      </c>
      <c r="K200">
        <v>100</v>
      </c>
      <c r="L200">
        <v>100</v>
      </c>
      <c r="M200">
        <v>1080.5999999999999</v>
      </c>
      <c r="N200">
        <v>1193.9000000000001</v>
      </c>
      <c r="O200">
        <v>1057.9000000000001</v>
      </c>
      <c r="P200">
        <v>1110.8</v>
      </c>
      <c r="Q200">
        <v>1126.5999999999999</v>
      </c>
      <c r="R200">
        <v>1121.7</v>
      </c>
      <c r="S200">
        <v>1267.8</v>
      </c>
      <c r="T200">
        <v>1172.0333333333333</v>
      </c>
      <c r="U200">
        <v>1141.4166666666667</v>
      </c>
      <c r="V200">
        <v>100</v>
      </c>
      <c r="W200">
        <v>90</v>
      </c>
      <c r="X200">
        <v>90</v>
      </c>
      <c r="Y200">
        <v>93.333333333333329</v>
      </c>
      <c r="Z200">
        <v>90</v>
      </c>
      <c r="AA200">
        <v>100</v>
      </c>
      <c r="AB200">
        <v>90</v>
      </c>
      <c r="AC200">
        <v>93.333333333333329</v>
      </c>
      <c r="AD200">
        <v>93.333333333333329</v>
      </c>
      <c r="AE200">
        <v>1164.8</v>
      </c>
      <c r="AF200">
        <v>1246</v>
      </c>
      <c r="AG200">
        <v>1130.8</v>
      </c>
      <c r="AH200">
        <v>1180.5333333333333</v>
      </c>
      <c r="AI200">
        <v>1320.8</v>
      </c>
      <c r="AJ200">
        <v>1496.6</v>
      </c>
      <c r="AK200">
        <v>1352.7</v>
      </c>
      <c r="AL200">
        <v>1390.0333333333333</v>
      </c>
      <c r="AM200">
        <v>1285.2833333333333</v>
      </c>
      <c r="AN200">
        <v>100</v>
      </c>
      <c r="AO200">
        <v>90</v>
      </c>
      <c r="AP200">
        <v>100</v>
      </c>
      <c r="AQ200">
        <v>96.666666666666671</v>
      </c>
      <c r="AR200">
        <v>100</v>
      </c>
      <c r="AS200">
        <v>90</v>
      </c>
      <c r="AT200">
        <v>100</v>
      </c>
      <c r="AU200">
        <v>96.666666666666671</v>
      </c>
      <c r="AV200">
        <v>96.666666666666671</v>
      </c>
      <c r="AW200">
        <v>9.0339999999999989</v>
      </c>
      <c r="AX200">
        <v>8.44</v>
      </c>
      <c r="AY200">
        <v>9.6095000000000006</v>
      </c>
      <c r="AZ200">
        <v>9.0278333333333336</v>
      </c>
      <c r="BA200">
        <v>10.805999999999999</v>
      </c>
      <c r="BB200">
        <v>13.265555555555556</v>
      </c>
      <c r="BC200">
        <v>11.754444444444445</v>
      </c>
      <c r="BD200">
        <v>11.901428571428571</v>
      </c>
      <c r="BE200">
        <v>12.517777777777777</v>
      </c>
      <c r="BF200">
        <v>11.217000000000001</v>
      </c>
      <c r="BG200">
        <v>14.086666666666666</v>
      </c>
      <c r="BH200">
        <v>12.557500000000001</v>
      </c>
      <c r="BI200">
        <v>12.229464285714288</v>
      </c>
      <c r="BJ200">
        <v>11.648</v>
      </c>
      <c r="BK200">
        <v>13.844444444444445</v>
      </c>
      <c r="BL200">
        <v>11.308</v>
      </c>
      <c r="BM200">
        <v>12.212413793103448</v>
      </c>
      <c r="BN200">
        <v>13.208</v>
      </c>
      <c r="BO200">
        <v>16.628888888888888</v>
      </c>
      <c r="BP200">
        <v>13.527000000000001</v>
      </c>
      <c r="BQ200">
        <v>14.379655172413791</v>
      </c>
      <c r="BR200">
        <v>13.296034482758619</v>
      </c>
    </row>
    <row r="201" spans="1:70" x14ac:dyDescent="0.25">
      <c r="A201" s="1" t="s">
        <v>220</v>
      </c>
      <c r="B201" s="1">
        <v>60</v>
      </c>
      <c r="C201" s="1">
        <v>2</v>
      </c>
      <c r="D201" s="1">
        <v>67</v>
      </c>
      <c r="E201">
        <v>1348.15</v>
      </c>
      <c r="F201">
        <v>1370.65</v>
      </c>
      <c r="G201">
        <v>1282.1500000000001</v>
      </c>
      <c r="H201">
        <v>1333.65</v>
      </c>
      <c r="I201">
        <v>100</v>
      </c>
      <c r="J201">
        <v>100</v>
      </c>
      <c r="K201">
        <v>100</v>
      </c>
      <c r="L201">
        <v>100</v>
      </c>
      <c r="M201">
        <v>1743.9</v>
      </c>
      <c r="N201">
        <v>1723.8</v>
      </c>
      <c r="O201">
        <v>1864.2</v>
      </c>
      <c r="P201">
        <v>1777.3</v>
      </c>
      <c r="Q201">
        <v>1933.2</v>
      </c>
      <c r="R201">
        <v>1901.5</v>
      </c>
      <c r="S201">
        <v>1466</v>
      </c>
      <c r="T201">
        <v>1766.9</v>
      </c>
      <c r="U201">
        <v>1772.1</v>
      </c>
      <c r="V201">
        <v>80</v>
      </c>
      <c r="W201">
        <v>80</v>
      </c>
      <c r="X201">
        <v>70</v>
      </c>
      <c r="Y201">
        <v>76.666666666666671</v>
      </c>
      <c r="Z201">
        <v>60</v>
      </c>
      <c r="AA201">
        <v>50</v>
      </c>
      <c r="AB201">
        <v>80</v>
      </c>
      <c r="AC201">
        <v>63.333333333333336</v>
      </c>
      <c r="AD201">
        <v>70</v>
      </c>
      <c r="AE201">
        <v>1477.1</v>
      </c>
      <c r="AF201">
        <v>1419.5</v>
      </c>
      <c r="AG201">
        <v>1422.3</v>
      </c>
      <c r="AH201">
        <v>1439.6333333333334</v>
      </c>
      <c r="AI201">
        <v>1544.9</v>
      </c>
      <c r="AJ201">
        <v>1435.7</v>
      </c>
      <c r="AK201">
        <v>1686</v>
      </c>
      <c r="AL201">
        <v>1555.5333333333333</v>
      </c>
      <c r="AM201">
        <v>1497.5833333333333</v>
      </c>
      <c r="AN201">
        <v>90</v>
      </c>
      <c r="AO201">
        <v>100</v>
      </c>
      <c r="AP201">
        <v>100</v>
      </c>
      <c r="AQ201">
        <v>96.666666666666671</v>
      </c>
      <c r="AR201">
        <v>80</v>
      </c>
      <c r="AS201">
        <v>100</v>
      </c>
      <c r="AT201">
        <v>70</v>
      </c>
      <c r="AU201">
        <v>83.333333333333329</v>
      </c>
      <c r="AV201">
        <v>90</v>
      </c>
      <c r="AW201">
        <v>13.4815</v>
      </c>
      <c r="AX201">
        <v>13.7065</v>
      </c>
      <c r="AY201">
        <v>12.8215</v>
      </c>
      <c r="AZ201">
        <v>13.336500000000001</v>
      </c>
      <c r="BA201">
        <v>21.798750000000002</v>
      </c>
      <c r="BB201">
        <v>21.547499999999999</v>
      </c>
      <c r="BC201">
        <v>26.631428571428572</v>
      </c>
      <c r="BD201">
        <v>23.182173913043478</v>
      </c>
      <c r="BE201">
        <v>32.22</v>
      </c>
      <c r="BF201">
        <v>38.03</v>
      </c>
      <c r="BG201">
        <v>18.324999999999999</v>
      </c>
      <c r="BH201">
        <v>27.89842105263158</v>
      </c>
      <c r="BI201">
        <v>25.315714285714286</v>
      </c>
      <c r="BJ201">
        <v>16.412222222222223</v>
      </c>
      <c r="BK201">
        <v>14.195</v>
      </c>
      <c r="BL201">
        <v>14.222999999999999</v>
      </c>
      <c r="BM201">
        <v>14.892758620689655</v>
      </c>
      <c r="BN201">
        <v>19.311250000000001</v>
      </c>
      <c r="BO201">
        <v>14.357000000000001</v>
      </c>
      <c r="BP201">
        <v>24.085714285714285</v>
      </c>
      <c r="BQ201">
        <v>18.666399999999999</v>
      </c>
      <c r="BR201">
        <v>16.639814814814812</v>
      </c>
    </row>
    <row r="202" spans="1:70" x14ac:dyDescent="0.25">
      <c r="A202" s="1" t="s">
        <v>221</v>
      </c>
      <c r="B202" s="1">
        <v>70</v>
      </c>
      <c r="C202" s="1">
        <v>1</v>
      </c>
      <c r="D202" s="1">
        <v>72</v>
      </c>
      <c r="E202">
        <v>905.2</v>
      </c>
      <c r="F202">
        <v>1195.0999999999999</v>
      </c>
      <c r="G202">
        <v>1089.75</v>
      </c>
      <c r="H202">
        <v>1063.3499999999999</v>
      </c>
      <c r="I202">
        <v>100</v>
      </c>
      <c r="J202">
        <v>100</v>
      </c>
      <c r="K202">
        <v>100</v>
      </c>
      <c r="L202">
        <v>100</v>
      </c>
      <c r="M202">
        <v>1600</v>
      </c>
      <c r="N202">
        <v>1323.3</v>
      </c>
      <c r="O202">
        <v>1268.8</v>
      </c>
      <c r="P202">
        <v>1397.3666666666666</v>
      </c>
      <c r="Q202">
        <v>1319.7</v>
      </c>
      <c r="R202">
        <v>871.3</v>
      </c>
      <c r="S202">
        <v>874.4</v>
      </c>
      <c r="T202">
        <v>1021.8</v>
      </c>
      <c r="U202">
        <v>1209.5833333333333</v>
      </c>
      <c r="V202">
        <v>80</v>
      </c>
      <c r="W202">
        <v>70</v>
      </c>
      <c r="X202">
        <v>90</v>
      </c>
      <c r="Y202">
        <v>80</v>
      </c>
      <c r="Z202">
        <v>80</v>
      </c>
      <c r="AA202">
        <v>100</v>
      </c>
      <c r="AB202">
        <v>80</v>
      </c>
      <c r="AC202">
        <v>86.666666666666671</v>
      </c>
      <c r="AD202">
        <v>83.333333333333329</v>
      </c>
      <c r="AE202">
        <v>1158.4000000000001</v>
      </c>
      <c r="AF202">
        <v>1002.3</v>
      </c>
      <c r="AG202">
        <v>1010.2</v>
      </c>
      <c r="AH202">
        <v>1056.9666666666667</v>
      </c>
      <c r="AI202">
        <v>1101.0999999999999</v>
      </c>
      <c r="AJ202">
        <v>1049.5</v>
      </c>
      <c r="AK202">
        <v>1087.5</v>
      </c>
      <c r="AL202">
        <v>1079.3666666666666</v>
      </c>
      <c r="AM202">
        <v>1068.1666666666667</v>
      </c>
      <c r="AN202">
        <v>100</v>
      </c>
      <c r="AO202">
        <v>90</v>
      </c>
      <c r="AP202">
        <v>100</v>
      </c>
      <c r="AQ202">
        <v>96.666666666666671</v>
      </c>
      <c r="AR202">
        <v>90</v>
      </c>
      <c r="AS202">
        <v>100</v>
      </c>
      <c r="AT202">
        <v>90</v>
      </c>
      <c r="AU202">
        <v>93.333333333333329</v>
      </c>
      <c r="AV202">
        <v>95</v>
      </c>
      <c r="AW202">
        <v>9.0519999999999996</v>
      </c>
      <c r="AX202">
        <v>11.950999999999999</v>
      </c>
      <c r="AY202">
        <v>10.897500000000001</v>
      </c>
      <c r="AZ202">
        <v>10.6335</v>
      </c>
      <c r="BA202">
        <v>20</v>
      </c>
      <c r="BB202">
        <v>18.904285714285713</v>
      </c>
      <c r="BC202">
        <v>14.097777777777777</v>
      </c>
      <c r="BD202">
        <v>17.467083333333331</v>
      </c>
      <c r="BE202">
        <v>16.49625</v>
      </c>
      <c r="BF202">
        <v>8.7129999999999992</v>
      </c>
      <c r="BG202">
        <v>10.93</v>
      </c>
      <c r="BH202">
        <v>11.79</v>
      </c>
      <c r="BI202">
        <v>14.515000000000001</v>
      </c>
      <c r="BJ202">
        <v>11.584000000000001</v>
      </c>
      <c r="BK202">
        <v>11.136666666666667</v>
      </c>
      <c r="BL202">
        <v>10.102</v>
      </c>
      <c r="BM202">
        <v>10.934137931034483</v>
      </c>
      <c r="BN202">
        <v>12.234444444444444</v>
      </c>
      <c r="BO202">
        <v>10.494999999999999</v>
      </c>
      <c r="BP202">
        <v>12.083333333333334</v>
      </c>
      <c r="BQ202">
        <v>11.564642857142857</v>
      </c>
      <c r="BR202">
        <v>11.243859649122808</v>
      </c>
    </row>
    <row r="203" spans="1:70" x14ac:dyDescent="0.25">
      <c r="A203" s="1" t="s">
        <v>223</v>
      </c>
      <c r="B203" s="1">
        <v>70</v>
      </c>
      <c r="C203" s="1">
        <v>1</v>
      </c>
      <c r="D203" s="1">
        <v>72</v>
      </c>
      <c r="E203">
        <v>838.45</v>
      </c>
      <c r="F203">
        <v>854.75</v>
      </c>
      <c r="G203">
        <v>834.45</v>
      </c>
      <c r="H203">
        <v>842.55</v>
      </c>
      <c r="I203">
        <v>100</v>
      </c>
      <c r="J203">
        <v>100</v>
      </c>
      <c r="K203">
        <v>100</v>
      </c>
      <c r="L203">
        <v>100</v>
      </c>
      <c r="M203">
        <v>1222.8</v>
      </c>
      <c r="N203">
        <v>1389.2</v>
      </c>
      <c r="O203">
        <v>1370.1</v>
      </c>
      <c r="P203">
        <v>1327.3666666666666</v>
      </c>
      <c r="Q203">
        <v>1452.1</v>
      </c>
      <c r="R203">
        <v>1761.3</v>
      </c>
      <c r="S203">
        <v>1529.5</v>
      </c>
      <c r="T203">
        <v>1580.9666666666667</v>
      </c>
      <c r="U203">
        <v>1454.1666666666667</v>
      </c>
      <c r="V203">
        <v>100</v>
      </c>
      <c r="W203">
        <v>100</v>
      </c>
      <c r="X203">
        <v>90</v>
      </c>
      <c r="Y203">
        <v>96.666666666666671</v>
      </c>
      <c r="Z203">
        <v>60</v>
      </c>
      <c r="AA203">
        <v>80</v>
      </c>
      <c r="AB203">
        <v>80</v>
      </c>
      <c r="AC203">
        <v>73.333333333333329</v>
      </c>
      <c r="AD203">
        <v>85</v>
      </c>
      <c r="AE203">
        <v>1287.5</v>
      </c>
      <c r="AF203">
        <v>1404.9</v>
      </c>
      <c r="AG203">
        <v>1153.8</v>
      </c>
      <c r="AH203">
        <v>1282.0666666666666</v>
      </c>
      <c r="AI203">
        <v>1221.7</v>
      </c>
      <c r="AJ203">
        <v>1371.8</v>
      </c>
      <c r="AK203">
        <v>1271.4000000000001</v>
      </c>
      <c r="AL203">
        <v>1288.3</v>
      </c>
      <c r="AM203">
        <v>1285.1833333333334</v>
      </c>
      <c r="AN203">
        <v>100</v>
      </c>
      <c r="AO203">
        <v>100</v>
      </c>
      <c r="AP203">
        <v>100</v>
      </c>
      <c r="AQ203">
        <v>100</v>
      </c>
      <c r="AR203">
        <v>90</v>
      </c>
      <c r="AS203">
        <v>100</v>
      </c>
      <c r="AT203">
        <v>100</v>
      </c>
      <c r="AU203">
        <v>96.666666666666671</v>
      </c>
      <c r="AV203">
        <v>98.333333333333329</v>
      </c>
      <c r="AW203">
        <v>8.384500000000001</v>
      </c>
      <c r="AX203">
        <v>8.5474999999999994</v>
      </c>
      <c r="AY203">
        <v>8.3445</v>
      </c>
      <c r="AZ203">
        <v>8.4254999999999995</v>
      </c>
      <c r="BA203">
        <v>12.228</v>
      </c>
      <c r="BB203">
        <v>13.892000000000001</v>
      </c>
      <c r="BC203">
        <v>15.223333333333333</v>
      </c>
      <c r="BD203">
        <v>13.731379310344826</v>
      </c>
      <c r="BE203">
        <v>24.201666666666664</v>
      </c>
      <c r="BF203">
        <v>22.016249999999999</v>
      </c>
      <c r="BG203">
        <v>19.118749999999999</v>
      </c>
      <c r="BH203">
        <v>21.558636363636367</v>
      </c>
      <c r="BI203">
        <v>17.107843137254903</v>
      </c>
      <c r="BJ203">
        <v>12.875</v>
      </c>
      <c r="BK203">
        <v>14.049000000000001</v>
      </c>
      <c r="BL203">
        <v>11.538</v>
      </c>
      <c r="BM203">
        <v>12.820666666666666</v>
      </c>
      <c r="BN203">
        <v>13.574444444444445</v>
      </c>
      <c r="BO203">
        <v>13.718</v>
      </c>
      <c r="BP203">
        <v>12.714</v>
      </c>
      <c r="BQ203">
        <v>13.327241379310344</v>
      </c>
      <c r="BR203">
        <v>13.069661016949153</v>
      </c>
    </row>
    <row r="204" spans="1:70" x14ac:dyDescent="0.25">
      <c r="A204" s="1" t="s">
        <v>224</v>
      </c>
      <c r="B204" s="1">
        <v>70</v>
      </c>
      <c r="C204" s="1">
        <v>1</v>
      </c>
      <c r="D204" s="1">
        <v>74</v>
      </c>
      <c r="E204">
        <v>985.55</v>
      </c>
      <c r="F204">
        <v>1039.95</v>
      </c>
      <c r="G204">
        <v>1019.7</v>
      </c>
      <c r="H204">
        <v>1015.0666666666667</v>
      </c>
      <c r="I204">
        <v>100</v>
      </c>
      <c r="J204">
        <v>100</v>
      </c>
      <c r="K204">
        <v>95</v>
      </c>
      <c r="L204">
        <v>98.333333333333329</v>
      </c>
      <c r="M204">
        <v>1178.4000000000001</v>
      </c>
      <c r="N204">
        <v>1295.4000000000001</v>
      </c>
      <c r="O204">
        <v>1309.4000000000001</v>
      </c>
      <c r="P204">
        <v>1261.0666666666666</v>
      </c>
      <c r="Q204">
        <v>1108.9000000000001</v>
      </c>
      <c r="R204">
        <v>1239.4000000000001</v>
      </c>
      <c r="S204">
        <v>1129.4000000000001</v>
      </c>
      <c r="T204">
        <v>1159.2333333333333</v>
      </c>
      <c r="U204">
        <v>1210.1500000000001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100</v>
      </c>
      <c r="AC204">
        <v>96.666666666666671</v>
      </c>
      <c r="AD204">
        <v>96.666666666666671</v>
      </c>
      <c r="AE204">
        <v>1569.1</v>
      </c>
      <c r="AF204">
        <v>1507.7</v>
      </c>
      <c r="AG204">
        <v>1326.1</v>
      </c>
      <c r="AH204">
        <v>1467.6333333333334</v>
      </c>
      <c r="AI204">
        <v>1509.7</v>
      </c>
      <c r="AJ204">
        <v>1342.2</v>
      </c>
      <c r="AK204">
        <v>1405.7</v>
      </c>
      <c r="AL204">
        <v>1419.2</v>
      </c>
      <c r="AM204">
        <v>1443.4166666666667</v>
      </c>
      <c r="AN204">
        <v>80</v>
      </c>
      <c r="AO204">
        <v>100</v>
      </c>
      <c r="AP204">
        <v>90</v>
      </c>
      <c r="AQ204">
        <v>90</v>
      </c>
      <c r="AR204">
        <v>100</v>
      </c>
      <c r="AS204">
        <v>100</v>
      </c>
      <c r="AT204">
        <v>90</v>
      </c>
      <c r="AU204">
        <v>96.666666666666671</v>
      </c>
      <c r="AV204">
        <v>93.333333333333329</v>
      </c>
      <c r="AW204">
        <v>9.8554999999999993</v>
      </c>
      <c r="AX204">
        <v>10.3995</v>
      </c>
      <c r="AY204">
        <v>10.733684210526317</v>
      </c>
      <c r="AZ204">
        <v>10.322711864406781</v>
      </c>
      <c r="BA204">
        <v>11.784000000000001</v>
      </c>
      <c r="BB204">
        <v>12.954000000000001</v>
      </c>
      <c r="BC204">
        <v>14.548888888888889</v>
      </c>
      <c r="BD204">
        <v>13.04551724137931</v>
      </c>
      <c r="BE204">
        <v>12.321111111111112</v>
      </c>
      <c r="BF204">
        <v>12.394</v>
      </c>
      <c r="BG204">
        <v>11.294</v>
      </c>
      <c r="BH204">
        <v>11.992068965517241</v>
      </c>
      <c r="BI204">
        <v>12.518793103448276</v>
      </c>
      <c r="BJ204">
        <v>19.61375</v>
      </c>
      <c r="BK204">
        <v>15.077</v>
      </c>
      <c r="BL204">
        <v>14.734444444444444</v>
      </c>
      <c r="BM204">
        <v>16.307037037037038</v>
      </c>
      <c r="BN204">
        <v>15.097000000000001</v>
      </c>
      <c r="BO204">
        <v>13.422000000000001</v>
      </c>
      <c r="BP204">
        <v>15.61888888888889</v>
      </c>
      <c r="BQ204">
        <v>14.681379310344827</v>
      </c>
      <c r="BR204">
        <v>15.465178571428574</v>
      </c>
    </row>
    <row r="205" spans="1:70" x14ac:dyDescent="0.25">
      <c r="A205" s="1" t="s">
        <v>225</v>
      </c>
      <c r="B205" s="1">
        <v>70</v>
      </c>
      <c r="C205" s="1">
        <v>2</v>
      </c>
      <c r="D205" s="1">
        <v>73</v>
      </c>
      <c r="E205">
        <v>1114</v>
      </c>
      <c r="F205">
        <v>1184.75</v>
      </c>
      <c r="G205">
        <v>1089.25</v>
      </c>
      <c r="H205">
        <v>1129.3333333333333</v>
      </c>
      <c r="I205">
        <v>100</v>
      </c>
      <c r="J205">
        <v>90</v>
      </c>
      <c r="K205">
        <v>100</v>
      </c>
      <c r="L205">
        <v>96.666666666666671</v>
      </c>
      <c r="M205">
        <v>1415.8</v>
      </c>
      <c r="N205">
        <v>1397.7</v>
      </c>
      <c r="O205">
        <v>1568.9</v>
      </c>
      <c r="P205">
        <v>1460.8</v>
      </c>
      <c r="Q205">
        <v>1337.7</v>
      </c>
      <c r="R205">
        <v>1250.3</v>
      </c>
      <c r="S205">
        <v>1466</v>
      </c>
      <c r="T205">
        <v>1351.3333333333333</v>
      </c>
      <c r="U205">
        <v>1406.0666666666666</v>
      </c>
      <c r="V205">
        <v>80</v>
      </c>
      <c r="W205">
        <v>100</v>
      </c>
      <c r="X205">
        <v>90</v>
      </c>
      <c r="Y205">
        <v>90</v>
      </c>
      <c r="Z205">
        <v>90</v>
      </c>
      <c r="AA205">
        <v>90</v>
      </c>
      <c r="AB205">
        <v>90</v>
      </c>
      <c r="AC205">
        <v>90</v>
      </c>
      <c r="AD205">
        <v>90</v>
      </c>
      <c r="AE205">
        <v>1339.1</v>
      </c>
      <c r="AF205">
        <v>1555.2</v>
      </c>
      <c r="AG205">
        <v>1325</v>
      </c>
      <c r="AH205">
        <v>1406.4333333333334</v>
      </c>
      <c r="AI205">
        <v>1557</v>
      </c>
      <c r="AJ205">
        <v>1821.7</v>
      </c>
      <c r="AK205">
        <v>1482.8</v>
      </c>
      <c r="AL205">
        <v>1620.5</v>
      </c>
      <c r="AM205">
        <v>1513.4666666666667</v>
      </c>
      <c r="AN205">
        <v>100</v>
      </c>
      <c r="AO205">
        <v>100</v>
      </c>
      <c r="AP205">
        <v>100</v>
      </c>
      <c r="AQ205">
        <v>100</v>
      </c>
      <c r="AR205">
        <v>80</v>
      </c>
      <c r="AS205">
        <v>50</v>
      </c>
      <c r="AT205">
        <v>80</v>
      </c>
      <c r="AU205">
        <v>70</v>
      </c>
      <c r="AV205">
        <v>85</v>
      </c>
      <c r="AW205">
        <v>11.14</v>
      </c>
      <c r="AX205">
        <v>13.16388888888889</v>
      </c>
      <c r="AY205">
        <v>10.8925</v>
      </c>
      <c r="AZ205">
        <v>11.682758620689654</v>
      </c>
      <c r="BA205">
        <v>17.697499999999998</v>
      </c>
      <c r="BB205">
        <v>13.977</v>
      </c>
      <c r="BC205">
        <v>17.432222222222222</v>
      </c>
      <c r="BD205">
        <v>16.231111111111112</v>
      </c>
      <c r="BE205">
        <v>14.863333333333333</v>
      </c>
      <c r="BF205">
        <v>13.892222222222221</v>
      </c>
      <c r="BG205">
        <v>16.288888888888888</v>
      </c>
      <c r="BH205">
        <v>15.014814814814814</v>
      </c>
      <c r="BI205">
        <v>15.622962962962962</v>
      </c>
      <c r="BJ205">
        <v>13.390999999999998</v>
      </c>
      <c r="BK205">
        <v>15.552</v>
      </c>
      <c r="BL205">
        <v>13.25</v>
      </c>
      <c r="BM205">
        <v>14.064333333333334</v>
      </c>
      <c r="BN205">
        <v>19.462499999999999</v>
      </c>
      <c r="BO205">
        <v>36.433999999999997</v>
      </c>
      <c r="BP205">
        <v>18.535</v>
      </c>
      <c r="BQ205">
        <v>23.15</v>
      </c>
      <c r="BR205">
        <v>17.805490196078431</v>
      </c>
    </row>
    <row r="206" spans="1:70" x14ac:dyDescent="0.25">
      <c r="A206" s="1" t="s">
        <v>226</v>
      </c>
      <c r="B206" s="1">
        <v>70</v>
      </c>
      <c r="C206" s="1">
        <v>2</v>
      </c>
      <c r="D206" s="1">
        <v>70</v>
      </c>
      <c r="E206">
        <v>1061.9000000000001</v>
      </c>
      <c r="F206">
        <v>1079.8499999999999</v>
      </c>
      <c r="G206">
        <v>1046.8</v>
      </c>
      <c r="H206">
        <v>1062.8499999999999</v>
      </c>
      <c r="I206">
        <v>100</v>
      </c>
      <c r="J206">
        <v>100</v>
      </c>
      <c r="K206">
        <v>100</v>
      </c>
      <c r="L206">
        <v>100</v>
      </c>
      <c r="M206">
        <v>1389.6</v>
      </c>
      <c r="N206">
        <v>1507.7</v>
      </c>
      <c r="O206">
        <v>1328.9</v>
      </c>
      <c r="P206">
        <v>1408.7333333333333</v>
      </c>
      <c r="Q206">
        <v>1382.4</v>
      </c>
      <c r="R206">
        <v>1192.8</v>
      </c>
      <c r="S206">
        <v>1452.6</v>
      </c>
      <c r="T206">
        <v>1342.6</v>
      </c>
      <c r="U206">
        <v>1375.6666666666667</v>
      </c>
      <c r="V206">
        <v>90</v>
      </c>
      <c r="W206">
        <v>70</v>
      </c>
      <c r="X206">
        <v>80</v>
      </c>
      <c r="Y206">
        <v>80</v>
      </c>
      <c r="Z206">
        <v>80</v>
      </c>
      <c r="AA206">
        <v>90</v>
      </c>
      <c r="AB206">
        <v>70</v>
      </c>
      <c r="AC206">
        <v>80</v>
      </c>
      <c r="AD206">
        <v>80</v>
      </c>
      <c r="AE206">
        <v>1554.5</v>
      </c>
      <c r="AF206">
        <v>1597.3</v>
      </c>
      <c r="AG206">
        <v>1342.6</v>
      </c>
      <c r="AH206">
        <v>1498.1333333333334</v>
      </c>
      <c r="AI206">
        <v>1590.1</v>
      </c>
      <c r="AJ206">
        <v>1689.7</v>
      </c>
      <c r="AK206">
        <v>1305.3</v>
      </c>
      <c r="AL206">
        <v>1528.3666666666666</v>
      </c>
      <c r="AM206">
        <v>1513.25</v>
      </c>
      <c r="AN206">
        <v>90</v>
      </c>
      <c r="AO206">
        <v>90</v>
      </c>
      <c r="AP206">
        <v>90</v>
      </c>
      <c r="AQ206">
        <v>90</v>
      </c>
      <c r="AR206">
        <v>90</v>
      </c>
      <c r="AS206">
        <v>90</v>
      </c>
      <c r="AT206">
        <v>100</v>
      </c>
      <c r="AU206">
        <v>93.333333333333329</v>
      </c>
      <c r="AV206">
        <v>91.666666666666671</v>
      </c>
      <c r="AW206">
        <v>10.619000000000002</v>
      </c>
      <c r="AX206">
        <v>10.798499999999999</v>
      </c>
      <c r="AY206">
        <v>10.468</v>
      </c>
      <c r="AZ206">
        <v>10.628499999999999</v>
      </c>
      <c r="BA206">
        <v>15.44</v>
      </c>
      <c r="BB206">
        <v>21.53857142857143</v>
      </c>
      <c r="BC206">
        <v>16.611250000000002</v>
      </c>
      <c r="BD206">
        <v>17.609166666666667</v>
      </c>
      <c r="BE206">
        <v>17.28</v>
      </c>
      <c r="BF206">
        <v>13.253333333333332</v>
      </c>
      <c r="BG206">
        <v>20.751428571428569</v>
      </c>
      <c r="BH206">
        <v>16.782499999999999</v>
      </c>
      <c r="BI206">
        <v>17.195833333333333</v>
      </c>
      <c r="BJ206">
        <v>17.272222222222222</v>
      </c>
      <c r="BK206">
        <v>17.747777777777777</v>
      </c>
      <c r="BL206">
        <v>14.917777777777777</v>
      </c>
      <c r="BM206">
        <v>16.645925925925926</v>
      </c>
      <c r="BN206">
        <v>17.667777777777776</v>
      </c>
      <c r="BO206">
        <v>18.774444444444445</v>
      </c>
      <c r="BP206">
        <v>13.052999999999999</v>
      </c>
      <c r="BQ206">
        <v>16.375357142857144</v>
      </c>
      <c r="BR206">
        <v>16.508181818181818</v>
      </c>
    </row>
    <row r="207" spans="1:70" x14ac:dyDescent="0.25">
      <c r="A207" s="1" t="s">
        <v>227</v>
      </c>
      <c r="B207" s="1">
        <v>70</v>
      </c>
      <c r="C207" s="1">
        <v>2</v>
      </c>
      <c r="D207" s="1">
        <v>70</v>
      </c>
      <c r="E207">
        <v>882.9</v>
      </c>
      <c r="F207">
        <v>993.95</v>
      </c>
      <c r="G207">
        <v>954.95</v>
      </c>
      <c r="H207">
        <v>943.93333333333328</v>
      </c>
      <c r="I207">
        <v>100</v>
      </c>
      <c r="J207">
        <v>100</v>
      </c>
      <c r="K207">
        <v>100</v>
      </c>
      <c r="L207">
        <v>100</v>
      </c>
      <c r="M207">
        <v>1759</v>
      </c>
      <c r="N207">
        <v>1318.9</v>
      </c>
      <c r="O207">
        <v>1712.2</v>
      </c>
      <c r="P207">
        <v>1596.7</v>
      </c>
      <c r="Q207">
        <v>1568.2</v>
      </c>
      <c r="R207">
        <v>1718.4</v>
      </c>
      <c r="S207">
        <v>1825.3</v>
      </c>
      <c r="T207">
        <v>1703.9666666666667</v>
      </c>
      <c r="U207">
        <v>1650.3333333333333</v>
      </c>
      <c r="V207">
        <v>70</v>
      </c>
      <c r="W207">
        <v>80</v>
      </c>
      <c r="X207">
        <v>70</v>
      </c>
      <c r="Y207">
        <v>73.333333333333329</v>
      </c>
      <c r="Z207">
        <v>60</v>
      </c>
      <c r="AA207">
        <v>80</v>
      </c>
      <c r="AB207">
        <v>80</v>
      </c>
      <c r="AC207">
        <v>73.333333333333329</v>
      </c>
      <c r="AD207">
        <v>73.333333333333329</v>
      </c>
      <c r="AE207">
        <v>1285</v>
      </c>
      <c r="AF207">
        <v>1370</v>
      </c>
      <c r="AG207">
        <v>1243.7</v>
      </c>
      <c r="AH207">
        <v>1299.5666666666666</v>
      </c>
      <c r="AI207">
        <v>1557.7</v>
      </c>
      <c r="AJ207">
        <v>1425.3</v>
      </c>
      <c r="AK207">
        <v>1399.2</v>
      </c>
      <c r="AL207">
        <v>1460.7333333333333</v>
      </c>
      <c r="AM207">
        <v>1380.15</v>
      </c>
      <c r="AN207">
        <v>90</v>
      </c>
      <c r="AO207">
        <v>100</v>
      </c>
      <c r="AP207">
        <v>100</v>
      </c>
      <c r="AQ207">
        <v>96.666666666666671</v>
      </c>
      <c r="AR207">
        <v>100</v>
      </c>
      <c r="AS207">
        <v>90</v>
      </c>
      <c r="AT207">
        <v>100</v>
      </c>
      <c r="AU207">
        <v>96.666666666666671</v>
      </c>
      <c r="AV207">
        <v>96.666666666666671</v>
      </c>
      <c r="AW207">
        <v>8.8290000000000006</v>
      </c>
      <c r="AX207">
        <v>9.9395000000000007</v>
      </c>
      <c r="AY207">
        <v>9.5495000000000001</v>
      </c>
      <c r="AZ207">
        <v>9.439333333333332</v>
      </c>
      <c r="BA207">
        <v>25.12857142857143</v>
      </c>
      <c r="BB207">
        <v>16.486250000000002</v>
      </c>
      <c r="BC207">
        <v>24.46</v>
      </c>
      <c r="BD207">
        <v>21.773181818181822</v>
      </c>
      <c r="BE207">
        <v>26.136666666666667</v>
      </c>
      <c r="BF207">
        <v>21.48</v>
      </c>
      <c r="BG207">
        <v>22.81625</v>
      </c>
      <c r="BH207">
        <v>23.235909090909093</v>
      </c>
      <c r="BI207">
        <v>22.504545454545454</v>
      </c>
      <c r="BJ207">
        <v>14.277777777777779</v>
      </c>
      <c r="BK207">
        <v>13.7</v>
      </c>
      <c r="BL207">
        <v>12.437000000000001</v>
      </c>
      <c r="BM207">
        <v>13.443793103448275</v>
      </c>
      <c r="BN207">
        <v>15.577</v>
      </c>
      <c r="BO207">
        <v>15.836666666666666</v>
      </c>
      <c r="BP207">
        <v>13.992000000000001</v>
      </c>
      <c r="BQ207">
        <v>15.111034482758621</v>
      </c>
      <c r="BR207">
        <v>14.277413793103449</v>
      </c>
    </row>
    <row r="208" spans="1:70" x14ac:dyDescent="0.25">
      <c r="A208" s="1" t="s">
        <v>228</v>
      </c>
      <c r="B208" s="1">
        <v>70</v>
      </c>
      <c r="C208" s="1">
        <v>2</v>
      </c>
      <c r="D208" s="1">
        <v>75</v>
      </c>
      <c r="E208">
        <v>1153.3499999999999</v>
      </c>
      <c r="F208">
        <v>1008.15</v>
      </c>
      <c r="G208">
        <v>927.95</v>
      </c>
      <c r="H208">
        <v>1029.8166666666666</v>
      </c>
      <c r="I208">
        <v>95</v>
      </c>
      <c r="J208">
        <v>100</v>
      </c>
      <c r="K208">
        <v>100</v>
      </c>
      <c r="L208">
        <v>98.333333333333329</v>
      </c>
      <c r="M208">
        <v>1203.8</v>
      </c>
      <c r="N208">
        <v>1235.7</v>
      </c>
      <c r="O208">
        <v>1213.5</v>
      </c>
      <c r="P208">
        <v>1217.6666666666667</v>
      </c>
      <c r="Q208">
        <v>1446.7</v>
      </c>
      <c r="R208">
        <v>1371.2</v>
      </c>
      <c r="S208">
        <v>1326.8</v>
      </c>
      <c r="T208">
        <v>1381.5666666666666</v>
      </c>
      <c r="U208">
        <v>1299.6166666666666</v>
      </c>
      <c r="V208">
        <v>100</v>
      </c>
      <c r="W208">
        <v>90</v>
      </c>
      <c r="X208">
        <v>90</v>
      </c>
      <c r="Y208">
        <v>93.333333333333329</v>
      </c>
      <c r="Z208">
        <v>80</v>
      </c>
      <c r="AA208">
        <v>90</v>
      </c>
      <c r="AB208">
        <v>100</v>
      </c>
      <c r="AC208">
        <v>90</v>
      </c>
      <c r="AD208">
        <v>91.666666666666671</v>
      </c>
      <c r="AE208">
        <v>2161</v>
      </c>
      <c r="AF208">
        <v>2400.4</v>
      </c>
      <c r="AG208">
        <v>2117.5</v>
      </c>
      <c r="AH208">
        <v>2226.3000000000002</v>
      </c>
      <c r="AI208">
        <v>2320.6</v>
      </c>
      <c r="AJ208">
        <v>1982.7</v>
      </c>
      <c r="AK208">
        <v>2162.1</v>
      </c>
      <c r="AL208">
        <v>2155.1333333333332</v>
      </c>
      <c r="AM208">
        <v>2190.7166666666667</v>
      </c>
      <c r="AN208">
        <v>60</v>
      </c>
      <c r="AO208">
        <v>40</v>
      </c>
      <c r="AP208">
        <v>80</v>
      </c>
      <c r="AQ208">
        <v>60</v>
      </c>
      <c r="AR208">
        <v>60</v>
      </c>
      <c r="AS208">
        <v>80</v>
      </c>
      <c r="AT208">
        <v>50</v>
      </c>
      <c r="AU208">
        <v>63.333333333333336</v>
      </c>
      <c r="AV208">
        <v>61.666666666666664</v>
      </c>
      <c r="AW208">
        <v>12.140526315789472</v>
      </c>
      <c r="AX208">
        <v>10.0815</v>
      </c>
      <c r="AY208">
        <v>9.2795000000000005</v>
      </c>
      <c r="AZ208">
        <v>10.472711864406779</v>
      </c>
      <c r="BA208">
        <v>12.038</v>
      </c>
      <c r="BB208">
        <v>13.73</v>
      </c>
      <c r="BC208">
        <v>13.483333333333333</v>
      </c>
      <c r="BD208">
        <v>13.046428571428573</v>
      </c>
      <c r="BE208">
        <v>18.083750000000002</v>
      </c>
      <c r="BF208">
        <v>15.235555555555557</v>
      </c>
      <c r="BG208">
        <v>13.267999999999999</v>
      </c>
      <c r="BH208">
        <v>15.35074074074074</v>
      </c>
      <c r="BI208">
        <v>14.177636363636362</v>
      </c>
      <c r="BJ208">
        <v>36.016666666666666</v>
      </c>
      <c r="BK208">
        <v>60.010000000000005</v>
      </c>
      <c r="BL208">
        <v>26.46875</v>
      </c>
      <c r="BM208">
        <v>37.105000000000004</v>
      </c>
      <c r="BN208">
        <v>38.676666666666662</v>
      </c>
      <c r="BO208">
        <v>24.783750000000001</v>
      </c>
      <c r="BP208">
        <v>43.241999999999997</v>
      </c>
      <c r="BQ208">
        <v>34.028421052631579</v>
      </c>
      <c r="BR208">
        <v>35.525135135135137</v>
      </c>
    </row>
    <row r="209" spans="1:70" x14ac:dyDescent="0.25">
      <c r="A209" s="1" t="s">
        <v>229</v>
      </c>
      <c r="B209" s="1">
        <v>70</v>
      </c>
      <c r="C209" s="1">
        <v>2</v>
      </c>
      <c r="D209" s="1">
        <v>72</v>
      </c>
      <c r="E209">
        <v>846.85</v>
      </c>
      <c r="F209">
        <v>914.75</v>
      </c>
      <c r="G209">
        <v>783.75</v>
      </c>
      <c r="H209">
        <v>848.45</v>
      </c>
      <c r="I209">
        <v>100</v>
      </c>
      <c r="J209">
        <v>100</v>
      </c>
      <c r="K209">
        <v>100</v>
      </c>
      <c r="L209">
        <v>100</v>
      </c>
      <c r="M209">
        <v>1131.5999999999999</v>
      </c>
      <c r="N209">
        <v>1043.9000000000001</v>
      </c>
      <c r="O209">
        <v>1302.4000000000001</v>
      </c>
      <c r="P209">
        <v>1159.3</v>
      </c>
      <c r="Q209">
        <v>1087.7</v>
      </c>
      <c r="R209">
        <v>1102.4000000000001</v>
      </c>
      <c r="S209">
        <v>1293.8</v>
      </c>
      <c r="T209">
        <v>1161.3</v>
      </c>
      <c r="U209">
        <v>1160.3</v>
      </c>
      <c r="V209">
        <v>100</v>
      </c>
      <c r="W209">
        <v>100</v>
      </c>
      <c r="X209">
        <v>70</v>
      </c>
      <c r="Y209">
        <v>90</v>
      </c>
      <c r="Z209">
        <v>90</v>
      </c>
      <c r="AA209">
        <v>100</v>
      </c>
      <c r="AB209">
        <v>90</v>
      </c>
      <c r="AC209">
        <v>93.333333333333329</v>
      </c>
      <c r="AD209">
        <v>91.666666666666671</v>
      </c>
      <c r="AE209">
        <v>1482.7</v>
      </c>
      <c r="AF209">
        <v>1478.7</v>
      </c>
      <c r="AG209">
        <v>1766.8</v>
      </c>
      <c r="AH209">
        <v>1576.0666666666666</v>
      </c>
      <c r="AI209">
        <v>1625.6</v>
      </c>
      <c r="AJ209">
        <v>1819.9</v>
      </c>
      <c r="AK209">
        <v>1652.1</v>
      </c>
      <c r="AL209">
        <v>1699.2</v>
      </c>
      <c r="AM209">
        <v>1637.6333333333334</v>
      </c>
      <c r="AN209">
        <v>90</v>
      </c>
      <c r="AO209">
        <v>90</v>
      </c>
      <c r="AP209">
        <v>80</v>
      </c>
      <c r="AQ209">
        <v>86.666666666666671</v>
      </c>
      <c r="AR209">
        <v>90</v>
      </c>
      <c r="AS209">
        <v>70</v>
      </c>
      <c r="AT209">
        <v>100</v>
      </c>
      <c r="AU209">
        <v>86.666666666666671</v>
      </c>
      <c r="AV209">
        <v>86.666666666666671</v>
      </c>
      <c r="AW209">
        <v>8.4685000000000006</v>
      </c>
      <c r="AX209">
        <v>9.1475000000000009</v>
      </c>
      <c r="AY209">
        <v>7.8375000000000004</v>
      </c>
      <c r="AZ209">
        <v>8.4845000000000006</v>
      </c>
      <c r="BA209">
        <v>11.315999999999999</v>
      </c>
      <c r="BB209">
        <v>10.439</v>
      </c>
      <c r="BC209">
        <v>18.605714285714289</v>
      </c>
      <c r="BD209">
        <v>12.88111111111111</v>
      </c>
      <c r="BE209">
        <v>12.085555555555556</v>
      </c>
      <c r="BF209">
        <v>11.024000000000001</v>
      </c>
      <c r="BG209">
        <v>14.375555555555556</v>
      </c>
      <c r="BH209">
        <v>12.442500000000001</v>
      </c>
      <c r="BI209">
        <v>12.657818181818181</v>
      </c>
      <c r="BJ209">
        <v>16.474444444444444</v>
      </c>
      <c r="BK209">
        <v>16.43</v>
      </c>
      <c r="BL209">
        <v>22.085000000000001</v>
      </c>
      <c r="BM209">
        <v>18.185384615384613</v>
      </c>
      <c r="BN209">
        <v>18.062222222222221</v>
      </c>
      <c r="BO209">
        <v>25.998571428571431</v>
      </c>
      <c r="BP209">
        <v>16.521000000000001</v>
      </c>
      <c r="BQ209">
        <v>19.606153846153845</v>
      </c>
      <c r="BR209">
        <v>18.895769230769233</v>
      </c>
    </row>
    <row r="210" spans="1:70" x14ac:dyDescent="0.25">
      <c r="A210" s="1" t="s">
        <v>230</v>
      </c>
      <c r="B210" s="1">
        <v>70</v>
      </c>
      <c r="C210" s="1">
        <v>2</v>
      </c>
      <c r="D210" s="1">
        <v>73</v>
      </c>
      <c r="E210">
        <v>933.75</v>
      </c>
      <c r="F210">
        <v>964</v>
      </c>
      <c r="G210">
        <v>867.95</v>
      </c>
      <c r="H210">
        <v>921.9</v>
      </c>
      <c r="I210">
        <v>95</v>
      </c>
      <c r="J210">
        <v>95</v>
      </c>
      <c r="K210">
        <v>100</v>
      </c>
      <c r="L210">
        <v>96.666666666666671</v>
      </c>
      <c r="M210">
        <v>1450.1</v>
      </c>
      <c r="N210">
        <v>1307.2</v>
      </c>
      <c r="O210">
        <v>1280.4000000000001</v>
      </c>
      <c r="P210">
        <v>1345.9</v>
      </c>
      <c r="Q210">
        <v>1713.1</v>
      </c>
      <c r="R210">
        <v>1338.4</v>
      </c>
      <c r="S210">
        <v>1440.3</v>
      </c>
      <c r="T210">
        <v>1497.2666666666667</v>
      </c>
      <c r="U210">
        <v>1421.5833333333333</v>
      </c>
      <c r="V210">
        <v>90</v>
      </c>
      <c r="W210">
        <v>100</v>
      </c>
      <c r="X210">
        <v>90</v>
      </c>
      <c r="Y210">
        <v>93.333333333333329</v>
      </c>
      <c r="Z210">
        <v>60</v>
      </c>
      <c r="AA210">
        <v>90</v>
      </c>
      <c r="AB210">
        <v>80</v>
      </c>
      <c r="AC210">
        <v>76.666666666666671</v>
      </c>
      <c r="AD210">
        <v>85</v>
      </c>
      <c r="AE210">
        <v>1225.7</v>
      </c>
      <c r="AF210">
        <v>1561.3</v>
      </c>
      <c r="AG210">
        <v>1384.4</v>
      </c>
      <c r="AH210">
        <v>1390.4666666666667</v>
      </c>
      <c r="AI210">
        <v>1198.9000000000001</v>
      </c>
      <c r="AJ210">
        <v>1242.5999999999999</v>
      </c>
      <c r="AK210">
        <v>1215</v>
      </c>
      <c r="AL210">
        <v>1218.8333333333333</v>
      </c>
      <c r="AM210">
        <v>1304.6500000000001</v>
      </c>
      <c r="AN210">
        <v>100</v>
      </c>
      <c r="AO210">
        <v>80</v>
      </c>
      <c r="AP210">
        <v>90</v>
      </c>
      <c r="AQ210">
        <v>90</v>
      </c>
      <c r="AR210">
        <v>100</v>
      </c>
      <c r="AS210">
        <v>90</v>
      </c>
      <c r="AT210">
        <v>90</v>
      </c>
      <c r="AU210">
        <v>93.333333333333329</v>
      </c>
      <c r="AV210">
        <v>91.666666666666671</v>
      </c>
      <c r="AW210">
        <v>9.8289473684210531</v>
      </c>
      <c r="AX210">
        <v>10.147368421052631</v>
      </c>
      <c r="AY210">
        <v>8.6795000000000009</v>
      </c>
      <c r="AZ210">
        <v>9.5368965517241371</v>
      </c>
      <c r="BA210">
        <v>16.112222222222222</v>
      </c>
      <c r="BB210">
        <v>13.072000000000001</v>
      </c>
      <c r="BC210">
        <v>14.226666666666668</v>
      </c>
      <c r="BD210">
        <v>14.420357142857144</v>
      </c>
      <c r="BE210">
        <v>28.551666666666666</v>
      </c>
      <c r="BF210">
        <v>14.871111111111112</v>
      </c>
      <c r="BG210">
        <v>18.00375</v>
      </c>
      <c r="BH210">
        <v>19.529565217391301</v>
      </c>
      <c r="BI210">
        <v>16.724509803921567</v>
      </c>
      <c r="BJ210">
        <v>12.257</v>
      </c>
      <c r="BK210">
        <v>19.516249999999999</v>
      </c>
      <c r="BL210">
        <v>15.382222222222223</v>
      </c>
      <c r="BM210">
        <v>15.44962962962963</v>
      </c>
      <c r="BN210">
        <v>11.989000000000001</v>
      </c>
      <c r="BO210">
        <v>13.806666666666665</v>
      </c>
      <c r="BP210">
        <v>13.5</v>
      </c>
      <c r="BQ210">
        <v>13.058928571428572</v>
      </c>
      <c r="BR210">
        <v>14.232545454545455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F36A-EF26-42C9-9FD1-C2DE2539FFCD}">
  <dimension ref="A1:L210"/>
  <sheetViews>
    <sheetView tabSelected="1" workbookViewId="0">
      <selection activeCell="F13" sqref="F13"/>
    </sheetView>
  </sheetViews>
  <sheetFormatPr baseColWidth="10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8.7109375" bestFit="1" customWidth="1"/>
    <col min="7" max="7" width="18.42578125" bestFit="1" customWidth="1"/>
    <col min="8" max="8" width="18.28515625" bestFit="1" customWidth="1"/>
    <col min="9" max="10" width="18.42578125" bestFit="1" customWidth="1"/>
    <col min="11" max="11" width="18.140625" bestFit="1" customWidth="1"/>
    <col min="12" max="12" width="18" bestFit="1" customWidth="1"/>
  </cols>
  <sheetData>
    <row r="1" spans="1:12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25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25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25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25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25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25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25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25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25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25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25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25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25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25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25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25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25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25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25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25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25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25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25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25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25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25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25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25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25">
      <c r="A30" s="1" t="s">
        <v>29</v>
      </c>
      <c r="B30" s="1">
        <v>20</v>
      </c>
      <c r="C30" s="1">
        <v>2</v>
      </c>
      <c r="D30" s="1">
        <v>24</v>
      </c>
      <c r="E30">
        <v>2.1231727991175156</v>
      </c>
      <c r="F30">
        <v>2.5631031310892012</v>
      </c>
      <c r="G30">
        <v>2.5631031310892012</v>
      </c>
      <c r="H30">
        <v>3.3350005818599398</v>
      </c>
      <c r="I30">
        <v>2.5631031310892012</v>
      </c>
      <c r="J30">
        <v>2.5631031310892012</v>
      </c>
      <c r="K30">
        <v>2.5631031310892012</v>
      </c>
      <c r="L30">
        <v>3.6678292716318284</v>
      </c>
    </row>
    <row r="31" spans="1:12" x14ac:dyDescent="0.25">
      <c r="A31" s="1" t="s">
        <v>30</v>
      </c>
      <c r="B31" s="1">
        <v>20</v>
      </c>
      <c r="C31" s="1">
        <v>2</v>
      </c>
      <c r="D31" s="1">
        <v>27</v>
      </c>
      <c r="E31">
        <v>2.5631031310892012</v>
      </c>
      <c r="F31">
        <v>2.5631031310892012</v>
      </c>
      <c r="G31">
        <v>2.5631031310892012</v>
      </c>
      <c r="H31">
        <v>3.6678292716318284</v>
      </c>
      <c r="I31">
        <v>2.5631031310892012</v>
      </c>
      <c r="J31">
        <v>2.5631031310892012</v>
      </c>
      <c r="K31">
        <v>2.5631031310892012</v>
      </c>
      <c r="L31">
        <v>3.3350005818599398</v>
      </c>
    </row>
    <row r="32" spans="1:12" x14ac:dyDescent="0.25">
      <c r="A32" s="1" t="s">
        <v>31</v>
      </c>
      <c r="B32" s="1">
        <v>20</v>
      </c>
      <c r="C32" s="1">
        <v>2</v>
      </c>
      <c r="D32" s="1">
        <v>25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3.6678292716318284</v>
      </c>
    </row>
    <row r="33" spans="1:12" x14ac:dyDescent="0.25">
      <c r="A33" s="1" t="s">
        <v>32</v>
      </c>
      <c r="B33" s="1">
        <v>20</v>
      </c>
      <c r="C33" s="1">
        <v>2</v>
      </c>
      <c r="D33" s="1">
        <v>29</v>
      </c>
      <c r="E33">
        <v>2.1231727991175156</v>
      </c>
      <c r="F33">
        <v>2.5631031310892012</v>
      </c>
      <c r="G33">
        <v>2.5631031310892012</v>
      </c>
      <c r="H33">
        <v>2.9446862524527</v>
      </c>
      <c r="I33">
        <v>2.5631031310892012</v>
      </c>
      <c r="J33">
        <v>2.5631031310892012</v>
      </c>
      <c r="K33">
        <v>2.5631031310892012</v>
      </c>
      <c r="L33">
        <v>3.3350005818599398</v>
      </c>
    </row>
    <row r="34" spans="1:12" x14ac:dyDescent="0.25">
      <c r="A34" s="1" t="s">
        <v>33</v>
      </c>
      <c r="B34" s="1">
        <v>20</v>
      </c>
      <c r="C34" s="1">
        <v>2</v>
      </c>
      <c r="D34" s="1">
        <v>28</v>
      </c>
      <c r="E34">
        <v>2.5631031310892012</v>
      </c>
      <c r="F34">
        <v>2.5631031310892012</v>
      </c>
      <c r="G34">
        <v>2.5631031310892012</v>
      </c>
      <c r="H34">
        <v>3.6678292716318284</v>
      </c>
      <c r="I34">
        <v>2.5631031310892012</v>
      </c>
      <c r="J34">
        <v>2.1231727991175156</v>
      </c>
      <c r="K34">
        <v>2.1231727991175156</v>
      </c>
      <c r="L34">
        <v>2.8013362019176151</v>
      </c>
    </row>
    <row r="35" spans="1:12" x14ac:dyDescent="0.25">
      <c r="A35" s="1" t="s">
        <v>34</v>
      </c>
      <c r="B35" s="1">
        <v>20</v>
      </c>
      <c r="C35" s="1">
        <v>2</v>
      </c>
      <c r="D35" s="1">
        <v>29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2.5631031310892012</v>
      </c>
      <c r="K35">
        <v>2.5631031310892012</v>
      </c>
      <c r="L35">
        <v>3.3350005818599398</v>
      </c>
    </row>
    <row r="36" spans="1:12" x14ac:dyDescent="0.25">
      <c r="A36" s="1" t="s">
        <v>35</v>
      </c>
      <c r="B36" s="1">
        <v>20</v>
      </c>
      <c r="C36" s="1">
        <v>2</v>
      </c>
      <c r="D36" s="1">
        <v>21</v>
      </c>
      <c r="E36">
        <v>2.5631031310892012</v>
      </c>
      <c r="F36">
        <v>2.5631031310892012</v>
      </c>
      <c r="G36">
        <v>2.5631031310892012</v>
      </c>
      <c r="H36">
        <v>3.3350005818599398</v>
      </c>
      <c r="I36">
        <v>2.5631031310892012</v>
      </c>
      <c r="J36">
        <v>2.5631031310892012</v>
      </c>
      <c r="K36">
        <v>2.5631031310892012</v>
      </c>
      <c r="L36">
        <v>3.6678292716318284</v>
      </c>
    </row>
    <row r="37" spans="1:12" x14ac:dyDescent="0.25">
      <c r="A37" s="1" t="s">
        <v>36</v>
      </c>
      <c r="B37" s="1">
        <v>20</v>
      </c>
      <c r="C37" s="1">
        <v>2</v>
      </c>
      <c r="D37" s="1">
        <v>24</v>
      </c>
      <c r="E37">
        <v>2.5631031310892012</v>
      </c>
      <c r="F37">
        <v>2.5631031310892012</v>
      </c>
      <c r="G37">
        <v>2.1231727991175151</v>
      </c>
      <c r="H37">
        <v>3.3350005818599389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25">
      <c r="A38" s="1" t="s">
        <v>37</v>
      </c>
      <c r="B38" s="1">
        <v>20</v>
      </c>
      <c r="C38" s="1">
        <v>2</v>
      </c>
      <c r="D38" s="1">
        <v>20</v>
      </c>
      <c r="E38">
        <v>2.5631031310892012</v>
      </c>
      <c r="F38">
        <v>2.5631031310892012</v>
      </c>
      <c r="G38">
        <v>2.5631031310892012</v>
      </c>
      <c r="H38">
        <v>3.3350005818599398</v>
      </c>
      <c r="I38">
        <v>1.8059520782526413</v>
      </c>
      <c r="J38">
        <v>2.5631031310892012</v>
      </c>
      <c r="K38">
        <v>2.1231727991175156</v>
      </c>
      <c r="L38">
        <v>2.4685075121457256</v>
      </c>
    </row>
    <row r="39" spans="1:12" x14ac:dyDescent="0.25">
      <c r="A39" s="1" t="s">
        <v>38</v>
      </c>
      <c r="B39" s="1">
        <v>20</v>
      </c>
      <c r="C39" s="1">
        <v>2</v>
      </c>
      <c r="D39" s="1">
        <v>25</v>
      </c>
      <c r="E39">
        <v>2.1231727991175156</v>
      </c>
      <c r="F39">
        <v>2.5631031310892012</v>
      </c>
      <c r="G39">
        <v>1.8059520782526413</v>
      </c>
      <c r="H39">
        <v>2.4685075121457256</v>
      </c>
      <c r="I39">
        <v>2.5631031310892012</v>
      </c>
      <c r="J39">
        <v>1.8059520782526413</v>
      </c>
      <c r="K39">
        <v>2.5631031310892012</v>
      </c>
      <c r="L39">
        <v>2.4685075121457256</v>
      </c>
    </row>
    <row r="40" spans="1:12" x14ac:dyDescent="0.25">
      <c r="A40" s="1" t="s">
        <v>39</v>
      </c>
      <c r="B40" s="1">
        <v>20</v>
      </c>
      <c r="C40" s="1">
        <v>2</v>
      </c>
      <c r="D40" s="1">
        <v>22</v>
      </c>
      <c r="E40">
        <v>2.5631031310892012</v>
      </c>
      <c r="F40">
        <v>2.5631031310892012</v>
      </c>
      <c r="G40">
        <v>2.5631031310892012</v>
      </c>
      <c r="H40">
        <v>3.6678292716318284</v>
      </c>
      <c r="I40">
        <v>1.8059520782526413</v>
      </c>
      <c r="J40">
        <v>1.3660217462809556</v>
      </c>
      <c r="K40">
        <v>2.5631031310892012</v>
      </c>
      <c r="L40">
        <v>1.8090427996746155</v>
      </c>
    </row>
    <row r="41" spans="1:12" x14ac:dyDescent="0.25">
      <c r="A41" s="1" t="s">
        <v>40</v>
      </c>
      <c r="B41" s="1">
        <v>20</v>
      </c>
      <c r="C41" s="1">
        <v>2</v>
      </c>
      <c r="D41" s="1">
        <v>28</v>
      </c>
      <c r="E41">
        <v>2.1231727991175156</v>
      </c>
      <c r="F41">
        <v>2.5631031310892012</v>
      </c>
      <c r="G41">
        <v>2.5631031310892012</v>
      </c>
      <c r="H41">
        <v>3.1154662013605146</v>
      </c>
      <c r="I41">
        <v>2.5631031310892012</v>
      </c>
      <c r="J41">
        <v>2.5631031310892012</v>
      </c>
      <c r="K41">
        <v>2.5631031310892012</v>
      </c>
      <c r="L41">
        <v>3.6678292716318284</v>
      </c>
    </row>
    <row r="42" spans="1:12" x14ac:dyDescent="0.25">
      <c r="A42" s="1" t="s">
        <v>41</v>
      </c>
      <c r="B42" s="1">
        <v>20</v>
      </c>
      <c r="C42" s="1">
        <v>2</v>
      </c>
      <c r="D42" s="1">
        <v>22</v>
      </c>
      <c r="E42">
        <v>2.5631031310892012</v>
      </c>
      <c r="F42">
        <v>2.5631031310892012</v>
      </c>
      <c r="G42">
        <v>2.5631031310892012</v>
      </c>
      <c r="H42">
        <v>3.3350005818599398</v>
      </c>
      <c r="I42">
        <v>2.1231727991175156</v>
      </c>
      <c r="J42">
        <v>2.5631031310892012</v>
      </c>
      <c r="K42">
        <v>2.5631031310892012</v>
      </c>
      <c r="L42">
        <v>3.3350005818599398</v>
      </c>
    </row>
    <row r="43" spans="1:12" x14ac:dyDescent="0.25">
      <c r="A43" s="1" t="s">
        <v>42</v>
      </c>
      <c r="B43" s="1">
        <v>20</v>
      </c>
      <c r="C43" s="1">
        <v>2</v>
      </c>
      <c r="D43" s="1">
        <v>25</v>
      </c>
      <c r="E43">
        <v>2.1231727991175156</v>
      </c>
      <c r="F43">
        <v>2.5631031310892012</v>
      </c>
      <c r="G43">
        <v>2.1231727991175156</v>
      </c>
      <c r="H43">
        <v>2.2489731316463013</v>
      </c>
      <c r="I43">
        <v>1.0949683367087144</v>
      </c>
      <c r="J43">
        <v>0.77774761584384056</v>
      </c>
      <c r="K43">
        <v>1.8059520782526413</v>
      </c>
      <c r="L43">
        <v>1.1586405901771022</v>
      </c>
    </row>
    <row r="44" spans="1:12" x14ac:dyDescent="0.25">
      <c r="A44" s="1" t="s">
        <v>43</v>
      </c>
      <c r="B44" s="1">
        <v>20</v>
      </c>
      <c r="C44" s="1">
        <v>2</v>
      </c>
      <c r="D44" s="1">
        <v>23</v>
      </c>
      <c r="E44">
        <v>1.0282044624088007</v>
      </c>
      <c r="F44">
        <v>1.0282044624088007</v>
      </c>
      <c r="G44">
        <v>1.0282044624088007</v>
      </c>
      <c r="H44">
        <v>1.5805675326801145</v>
      </c>
      <c r="I44">
        <v>2.1231727991175156</v>
      </c>
      <c r="J44">
        <v>2.1231727991175156</v>
      </c>
      <c r="K44">
        <v>2.5631031310892012</v>
      </c>
      <c r="L44">
        <v>2.8013362019176151</v>
      </c>
    </row>
    <row r="45" spans="1:12" x14ac:dyDescent="0.25">
      <c r="A45" s="1" t="s">
        <v>44</v>
      </c>
      <c r="B45" s="1">
        <v>20</v>
      </c>
      <c r="C45" s="1">
        <v>2</v>
      </c>
      <c r="D45" s="1">
        <v>22</v>
      </c>
      <c r="E45">
        <v>2.5631031310892012</v>
      </c>
      <c r="F45">
        <v>2.5631031310892012</v>
      </c>
      <c r="G45">
        <v>2.5631031310892012</v>
      </c>
      <c r="H45">
        <v>3.6678292716318284</v>
      </c>
      <c r="I45">
        <v>2.5631031310892012</v>
      </c>
      <c r="J45">
        <v>2.5631031310892012</v>
      </c>
      <c r="K45">
        <v>2.5631031310892012</v>
      </c>
      <c r="L45">
        <v>3.6678292716318284</v>
      </c>
    </row>
    <row r="46" spans="1:12" x14ac:dyDescent="0.25">
      <c r="A46" s="1" t="s">
        <v>46</v>
      </c>
      <c r="B46" s="1">
        <v>20</v>
      </c>
      <c r="C46" s="1">
        <v>2</v>
      </c>
      <c r="D46" s="1">
        <v>21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25">
      <c r="A47" s="1" t="s">
        <v>47</v>
      </c>
      <c r="B47" s="1">
        <v>20</v>
      </c>
      <c r="C47" s="1">
        <v>2</v>
      </c>
      <c r="D47" s="1">
        <v>24</v>
      </c>
      <c r="E47">
        <v>2.5631031310892012</v>
      </c>
      <c r="F47">
        <v>2.5631031310892012</v>
      </c>
      <c r="G47">
        <v>2.5631031310892012</v>
      </c>
      <c r="H47">
        <v>3.6678292716318284</v>
      </c>
      <c r="I47">
        <v>2.1231727991175156</v>
      </c>
      <c r="J47">
        <v>2.5631031310892012</v>
      </c>
      <c r="K47">
        <v>2.1231727991175151</v>
      </c>
      <c r="L47">
        <v>2.7826375115886259</v>
      </c>
    </row>
    <row r="48" spans="1:12" x14ac:dyDescent="0.25">
      <c r="A48" s="1" t="s">
        <v>48</v>
      </c>
      <c r="B48" s="1">
        <v>20</v>
      </c>
      <c r="C48" s="1">
        <v>2</v>
      </c>
      <c r="D48" s="1">
        <v>23</v>
      </c>
      <c r="E48">
        <v>2.5631031310892012</v>
      </c>
      <c r="F48">
        <v>2.5631031310892012</v>
      </c>
      <c r="G48">
        <v>2.5631031310892012</v>
      </c>
      <c r="H48">
        <v>3.0021718920880502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25">
      <c r="A49" s="1" t="s">
        <v>49</v>
      </c>
      <c r="B49" s="1">
        <v>20</v>
      </c>
      <c r="C49" s="1">
        <v>2</v>
      </c>
      <c r="D49" s="1">
        <v>23</v>
      </c>
      <c r="E49">
        <v>2.1231727991175156</v>
      </c>
      <c r="F49">
        <v>2.5631031310892012</v>
      </c>
      <c r="G49">
        <v>2.5631031310892012</v>
      </c>
      <c r="H49">
        <v>3.3350005818599398</v>
      </c>
      <c r="I49">
        <v>2.1231727991175156</v>
      </c>
      <c r="J49">
        <v>2.5631031310892012</v>
      </c>
      <c r="K49">
        <v>2.5631031310892012</v>
      </c>
      <c r="L49">
        <v>3.3350005818599398</v>
      </c>
    </row>
    <row r="50" spans="1:12" x14ac:dyDescent="0.25">
      <c r="A50" s="1" t="s">
        <v>50</v>
      </c>
      <c r="B50" s="1">
        <v>20</v>
      </c>
      <c r="C50" s="1">
        <v>2</v>
      </c>
      <c r="D50" s="1">
        <v>25</v>
      </c>
      <c r="E50">
        <v>2.5631031310892012</v>
      </c>
      <c r="F50">
        <v>2.5631031310892012</v>
      </c>
      <c r="G50">
        <v>2.1231727991175151</v>
      </c>
      <c r="H50">
        <v>3.3350005818599389</v>
      </c>
      <c r="I50">
        <v>2.5631031310892012</v>
      </c>
      <c r="J50">
        <v>2.5631031310892012</v>
      </c>
      <c r="K50">
        <v>2.5631031310892012</v>
      </c>
      <c r="L50">
        <v>3.3350005818599398</v>
      </c>
    </row>
    <row r="51" spans="1:12" x14ac:dyDescent="0.25">
      <c r="A51" s="1" t="s">
        <v>51</v>
      </c>
      <c r="B51" s="1">
        <v>30</v>
      </c>
      <c r="C51" s="1">
        <v>1</v>
      </c>
      <c r="D51" s="1">
        <v>33</v>
      </c>
      <c r="E51">
        <v>2.5631031310892012</v>
      </c>
      <c r="F51">
        <v>2.5631031310892012</v>
      </c>
      <c r="G51">
        <v>2.5631031310892012</v>
      </c>
      <c r="H51">
        <v>3.6678292716318284</v>
      </c>
      <c r="I51">
        <v>2.5631031310892012</v>
      </c>
      <c r="J51">
        <v>2.5631031310892012</v>
      </c>
      <c r="K51">
        <v>2.5631031310892012</v>
      </c>
      <c r="L51">
        <v>3.6678292716318284</v>
      </c>
    </row>
    <row r="52" spans="1:12" x14ac:dyDescent="0.25">
      <c r="A52" s="1" t="s">
        <v>52</v>
      </c>
      <c r="B52" s="1">
        <v>30</v>
      </c>
      <c r="C52" s="1">
        <v>1</v>
      </c>
      <c r="D52" s="1">
        <v>34</v>
      </c>
      <c r="E52">
        <v>2.5631031310892012</v>
      </c>
      <c r="F52">
        <v>2.5631031310892012</v>
      </c>
      <c r="G52">
        <v>2.5631031310892012</v>
      </c>
      <c r="H52">
        <v>3.6678292716318284</v>
      </c>
      <c r="I52">
        <v>2.5631031310892012</v>
      </c>
      <c r="J52">
        <v>2.5631031310892012</v>
      </c>
      <c r="K52">
        <v>2.5631031310892012</v>
      </c>
      <c r="L52">
        <v>3.6678292716318284</v>
      </c>
    </row>
    <row r="53" spans="1:12" x14ac:dyDescent="0.25">
      <c r="A53" s="1" t="s">
        <v>53</v>
      </c>
      <c r="B53" s="1">
        <v>30</v>
      </c>
      <c r="C53" s="1">
        <v>1</v>
      </c>
      <c r="D53" s="1">
        <v>38</v>
      </c>
      <c r="E53">
        <v>2.5631031310892012</v>
      </c>
      <c r="F53">
        <v>2.5631031310892012</v>
      </c>
      <c r="G53">
        <v>2.1231727991175151</v>
      </c>
      <c r="H53">
        <v>2.5631031310892012</v>
      </c>
      <c r="I53">
        <v>2.5631031310892012</v>
      </c>
      <c r="J53">
        <v>2.5631031310892012</v>
      </c>
      <c r="K53">
        <v>2.5631031310892012</v>
      </c>
      <c r="L53">
        <v>3.3350005818599398</v>
      </c>
    </row>
    <row r="54" spans="1:12" x14ac:dyDescent="0.25">
      <c r="A54" s="1" t="s">
        <v>54</v>
      </c>
      <c r="B54" s="1">
        <v>30</v>
      </c>
      <c r="C54" s="1">
        <v>1</v>
      </c>
      <c r="D54" s="1">
        <v>33</v>
      </c>
      <c r="E54">
        <v>2.5631031310892012</v>
      </c>
      <c r="F54">
        <v>2.5631031310892012</v>
      </c>
      <c r="G54">
        <v>2.1231727991175151</v>
      </c>
      <c r="H54">
        <v>2.782637511588625</v>
      </c>
      <c r="I54">
        <v>2.5631031310892012</v>
      </c>
      <c r="J54">
        <v>2.5631031310892012</v>
      </c>
      <c r="K54">
        <v>2.5631031310892012</v>
      </c>
      <c r="L54">
        <v>3.1154662013605146</v>
      </c>
    </row>
    <row r="55" spans="1:12" x14ac:dyDescent="0.25">
      <c r="A55" s="1" t="s">
        <v>55</v>
      </c>
      <c r="B55" s="1">
        <v>30</v>
      </c>
      <c r="C55" s="1">
        <v>1</v>
      </c>
      <c r="D55" s="1">
        <v>36</v>
      </c>
      <c r="E55">
        <v>2.5631031310892012</v>
      </c>
      <c r="F55">
        <v>2.5631031310892012</v>
      </c>
      <c r="G55">
        <v>2.5631031310892012</v>
      </c>
      <c r="H55">
        <v>3.3350005818599389</v>
      </c>
      <c r="I55">
        <v>2.5631031310892012</v>
      </c>
      <c r="J55">
        <v>2.5631031310892012</v>
      </c>
      <c r="K55">
        <v>2.5631031310892012</v>
      </c>
      <c r="L55">
        <v>3.6678292716318284</v>
      </c>
    </row>
    <row r="56" spans="1:12" x14ac:dyDescent="0.25">
      <c r="A56" s="1" t="s">
        <v>57</v>
      </c>
      <c r="B56" s="1">
        <v>30</v>
      </c>
      <c r="C56" s="1">
        <v>1</v>
      </c>
      <c r="D56" s="1">
        <v>37</v>
      </c>
      <c r="E56">
        <v>2.5631031310892012</v>
      </c>
      <c r="F56">
        <v>2.5631031310892012</v>
      </c>
      <c r="G56">
        <v>2.5631031310892012</v>
      </c>
      <c r="H56">
        <v>3.6678292716318284</v>
      </c>
      <c r="I56">
        <v>2.1231727991175151</v>
      </c>
      <c r="J56">
        <v>2.1231727991175151</v>
      </c>
      <c r="K56">
        <v>2.5631031310892012</v>
      </c>
      <c r="L56">
        <v>2.9446862524527</v>
      </c>
    </row>
    <row r="57" spans="1:12" x14ac:dyDescent="0.25">
      <c r="A57" s="1" t="s">
        <v>58</v>
      </c>
      <c r="B57" s="1">
        <v>30</v>
      </c>
      <c r="C57" s="1">
        <v>1</v>
      </c>
      <c r="D57" s="1">
        <v>38</v>
      </c>
      <c r="E57">
        <v>2.1231727991175156</v>
      </c>
      <c r="F57">
        <v>2.1231727991175156</v>
      </c>
      <c r="G57">
        <v>2.5631031310892012</v>
      </c>
      <c r="H57">
        <v>2.6118575626808105</v>
      </c>
      <c r="I57">
        <v>2.5631031310892012</v>
      </c>
      <c r="J57">
        <v>2.5631031310892012</v>
      </c>
      <c r="K57">
        <v>2.5631031310892012</v>
      </c>
      <c r="L57">
        <v>3.1154662013605146</v>
      </c>
    </row>
    <row r="58" spans="1:12" x14ac:dyDescent="0.25">
      <c r="A58" s="1" t="s">
        <v>59</v>
      </c>
      <c r="B58" s="1">
        <v>30</v>
      </c>
      <c r="C58" s="1">
        <v>1</v>
      </c>
      <c r="D58" s="1">
        <v>34</v>
      </c>
      <c r="E58">
        <v>2.5631031310892012</v>
      </c>
      <c r="F58">
        <v>2.5631031310892012</v>
      </c>
      <c r="G58">
        <v>2.1231727991175151</v>
      </c>
      <c r="H58">
        <v>3.0021718920880502</v>
      </c>
      <c r="I58">
        <v>2.5631031310892012</v>
      </c>
      <c r="J58">
        <v>2.5631031310892012</v>
      </c>
      <c r="K58">
        <v>2.5631031310892012</v>
      </c>
      <c r="L58">
        <v>3.6678292716318284</v>
      </c>
    </row>
    <row r="59" spans="1:12" x14ac:dyDescent="0.25">
      <c r="A59" s="1" t="s">
        <v>60</v>
      </c>
      <c r="B59" s="1">
        <v>30</v>
      </c>
      <c r="C59" s="1">
        <v>1</v>
      </c>
      <c r="D59" s="1">
        <v>30</v>
      </c>
      <c r="E59">
        <v>2.5631031310892012</v>
      </c>
      <c r="F59">
        <v>2.5631031310892012</v>
      </c>
      <c r="G59">
        <v>2.1231727991175151</v>
      </c>
      <c r="H59">
        <v>3.1154662013605146</v>
      </c>
      <c r="I59">
        <v>2.5631031310892012</v>
      </c>
      <c r="J59">
        <v>2.5631031310892012</v>
      </c>
      <c r="K59">
        <v>2.5631031310892012</v>
      </c>
      <c r="L59">
        <v>3.3350005818599398</v>
      </c>
    </row>
    <row r="60" spans="1:12" x14ac:dyDescent="0.25">
      <c r="A60" s="1" t="s">
        <v>61</v>
      </c>
      <c r="B60" s="1">
        <v>30</v>
      </c>
      <c r="C60" s="1">
        <v>1</v>
      </c>
      <c r="D60" s="1">
        <v>31</v>
      </c>
      <c r="E60">
        <v>2.1231727991175156</v>
      </c>
      <c r="F60">
        <v>2.5631031310892012</v>
      </c>
      <c r="G60">
        <v>2.5631031310892012</v>
      </c>
      <c r="H60">
        <v>3.3350005818599398</v>
      </c>
      <c r="I60">
        <v>1.5348986686804005</v>
      </c>
      <c r="J60">
        <v>2.5631031310892012</v>
      </c>
      <c r="K60">
        <v>2.1231727991175156</v>
      </c>
      <c r="L60">
        <v>2.5618279266975588</v>
      </c>
    </row>
    <row r="61" spans="1:12" x14ac:dyDescent="0.25">
      <c r="A61" s="1" t="s">
        <v>62</v>
      </c>
      <c r="B61" s="1">
        <v>30</v>
      </c>
      <c r="C61" s="1">
        <v>1</v>
      </c>
      <c r="D61" s="1">
        <v>37</v>
      </c>
      <c r="E61">
        <v>2.5631031310892012</v>
      </c>
      <c r="F61">
        <v>2.5631031310892012</v>
      </c>
      <c r="G61">
        <v>2.5631031310892012</v>
      </c>
      <c r="H61">
        <v>3.3350005818599389</v>
      </c>
      <c r="I61">
        <v>2.5631031310892012</v>
      </c>
      <c r="J61">
        <v>2.5631031310892012</v>
      </c>
      <c r="K61">
        <v>2.5631031310892012</v>
      </c>
      <c r="L61">
        <v>3.0021718920880502</v>
      </c>
    </row>
    <row r="62" spans="1:12" x14ac:dyDescent="0.25">
      <c r="A62" s="1" t="s">
        <v>64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2.5631031310892012</v>
      </c>
      <c r="H62">
        <v>3.6678292716318284</v>
      </c>
      <c r="I62">
        <v>2.5631031310892012</v>
      </c>
      <c r="J62">
        <v>2.5631031310892012</v>
      </c>
      <c r="K62">
        <v>2.1231727991175156</v>
      </c>
      <c r="L62">
        <v>3.1154662013605146</v>
      </c>
    </row>
    <row r="63" spans="1:12" x14ac:dyDescent="0.25">
      <c r="A63" s="1" t="s">
        <v>65</v>
      </c>
      <c r="B63" s="1">
        <v>30</v>
      </c>
      <c r="C63" s="1">
        <v>1</v>
      </c>
      <c r="D63" s="1">
        <v>34</v>
      </c>
      <c r="E63">
        <v>1.8059520782526413</v>
      </c>
      <c r="F63">
        <v>2.5631031310892012</v>
      </c>
      <c r="G63">
        <v>2.5631031310892012</v>
      </c>
      <c r="H63">
        <v>3.1154662013605146</v>
      </c>
      <c r="I63">
        <v>2.5631031310892012</v>
      </c>
      <c r="J63">
        <v>1.8059520782526415</v>
      </c>
      <c r="K63">
        <v>2.5631031310892012</v>
      </c>
      <c r="L63">
        <v>2.3923231821813866</v>
      </c>
    </row>
    <row r="64" spans="1:12" x14ac:dyDescent="0.25">
      <c r="A64" s="1" t="s">
        <v>66</v>
      </c>
      <c r="B64" s="1">
        <v>30</v>
      </c>
      <c r="C64" s="1">
        <v>1</v>
      </c>
      <c r="D64" s="1">
        <v>36</v>
      </c>
      <c r="E64">
        <v>1.8059520782526413</v>
      </c>
      <c r="F64">
        <v>1.8059520782526413</v>
      </c>
      <c r="G64">
        <v>1.8059520782526415</v>
      </c>
      <c r="H64">
        <v>1.8090427996746155</v>
      </c>
      <c r="I64">
        <v>2.1231727991175156</v>
      </c>
      <c r="J64">
        <v>1.8059520782526413</v>
      </c>
      <c r="K64">
        <v>2.5631031310892012</v>
      </c>
      <c r="L64">
        <v>2.6755358693888289</v>
      </c>
    </row>
    <row r="65" spans="1:12" x14ac:dyDescent="0.25">
      <c r="A65" s="1" t="s">
        <v>67</v>
      </c>
      <c r="B65" s="1">
        <v>30</v>
      </c>
      <c r="C65" s="1">
        <v>1</v>
      </c>
      <c r="D65" s="1">
        <v>34</v>
      </c>
      <c r="E65">
        <v>2.5631031310892012</v>
      </c>
      <c r="F65">
        <v>2.5631031310892012</v>
      </c>
      <c r="G65">
        <v>2.1231727991175151</v>
      </c>
      <c r="H65">
        <v>3.1154662013605146</v>
      </c>
      <c r="I65">
        <v>2.1231727991175156</v>
      </c>
      <c r="J65">
        <v>2.5631031310892012</v>
      </c>
      <c r="K65">
        <v>2.5631031310892012</v>
      </c>
      <c r="L65">
        <v>3.3350005818599398</v>
      </c>
    </row>
    <row r="66" spans="1:12" x14ac:dyDescent="0.25">
      <c r="A66" s="1" t="s">
        <v>68</v>
      </c>
      <c r="B66" s="1">
        <v>30</v>
      </c>
      <c r="C66" s="1">
        <v>1</v>
      </c>
      <c r="D66" s="1">
        <v>39</v>
      </c>
      <c r="E66">
        <v>2.1231727991175156</v>
      </c>
      <c r="F66">
        <v>2.1231727991175156</v>
      </c>
      <c r="G66">
        <v>2.1231727991175151</v>
      </c>
      <c r="H66">
        <v>2.3923231821813866</v>
      </c>
      <c r="I66">
        <v>2.1231727991175156</v>
      </c>
      <c r="J66">
        <v>2.1231727991175151</v>
      </c>
      <c r="K66">
        <v>2.5631031310892012</v>
      </c>
      <c r="L66">
        <v>2.6118575626808109</v>
      </c>
    </row>
    <row r="67" spans="1:12" x14ac:dyDescent="0.25">
      <c r="A67" s="1" t="s">
        <v>70</v>
      </c>
      <c r="B67" s="1">
        <v>30</v>
      </c>
      <c r="C67" s="1">
        <v>1</v>
      </c>
      <c r="D67" s="1">
        <v>35</v>
      </c>
      <c r="E67">
        <v>2.1231727991175156</v>
      </c>
      <c r="F67">
        <v>2.5631031310892012</v>
      </c>
      <c r="G67">
        <v>2.1231727991175151</v>
      </c>
      <c r="H67">
        <v>2.7826375115886259</v>
      </c>
      <c r="I67">
        <v>2.5631031310892012</v>
      </c>
      <c r="J67">
        <v>1.8059520782526413</v>
      </c>
      <c r="K67">
        <v>2.5631031310892012</v>
      </c>
      <c r="L67">
        <v>2.9446862524527</v>
      </c>
    </row>
    <row r="68" spans="1:12" x14ac:dyDescent="0.25">
      <c r="A68" s="1" t="s">
        <v>71</v>
      </c>
      <c r="B68" s="1">
        <v>30</v>
      </c>
      <c r="C68" s="1">
        <v>2</v>
      </c>
      <c r="D68" s="1">
        <v>34</v>
      </c>
      <c r="E68">
        <v>2.5631031310892012</v>
      </c>
      <c r="F68">
        <v>2.5631031310892012</v>
      </c>
      <c r="G68">
        <v>2.5631031310892012</v>
      </c>
      <c r="H68">
        <v>3.6678292716318284</v>
      </c>
      <c r="I68">
        <v>2.5631031310892012</v>
      </c>
      <c r="J68">
        <v>2.5631031310892012</v>
      </c>
      <c r="K68">
        <v>2.5631031310892012</v>
      </c>
      <c r="L68">
        <v>3.6678292716318284</v>
      </c>
    </row>
    <row r="69" spans="1:12" x14ac:dyDescent="0.25">
      <c r="A69" s="1" t="s">
        <v>72</v>
      </c>
      <c r="B69" s="1">
        <v>30</v>
      </c>
      <c r="C69" s="1">
        <v>2</v>
      </c>
      <c r="D69" s="1">
        <v>38</v>
      </c>
      <c r="E69">
        <v>2.5631031310892012</v>
      </c>
      <c r="F69">
        <v>2.5631031310892012</v>
      </c>
      <c r="G69">
        <v>2.5631031310892012</v>
      </c>
      <c r="H69">
        <v>3.0021718920880502</v>
      </c>
      <c r="I69">
        <v>1.5348986686804005</v>
      </c>
      <c r="J69">
        <v>2.5631031310892012</v>
      </c>
      <c r="K69">
        <v>2.5631031310892012</v>
      </c>
      <c r="L69">
        <v>2.8013362019176151</v>
      </c>
    </row>
    <row r="70" spans="1:12" x14ac:dyDescent="0.25">
      <c r="A70" s="1" t="s">
        <v>73</v>
      </c>
      <c r="B70" s="1">
        <v>30</v>
      </c>
      <c r="C70" s="1">
        <v>2</v>
      </c>
      <c r="D70" s="1">
        <v>33</v>
      </c>
      <c r="E70">
        <v>2.5631031310892012</v>
      </c>
      <c r="F70">
        <v>2.5631031310892012</v>
      </c>
      <c r="G70">
        <v>2.1231727991175151</v>
      </c>
      <c r="H70">
        <v>3.3350005818599389</v>
      </c>
      <c r="I70">
        <v>2.5631031310892012</v>
      </c>
      <c r="J70">
        <v>2.5631031310892012</v>
      </c>
      <c r="K70">
        <v>2.5631031310892012</v>
      </c>
      <c r="L70">
        <v>3.0021718920880502</v>
      </c>
    </row>
    <row r="71" spans="1:12" x14ac:dyDescent="0.25">
      <c r="A71" s="1" t="s">
        <v>74</v>
      </c>
      <c r="B71" s="1">
        <v>30</v>
      </c>
      <c r="C71" s="1">
        <v>2</v>
      </c>
      <c r="D71" s="1">
        <v>39</v>
      </c>
      <c r="E71">
        <v>1.8059520782526413</v>
      </c>
      <c r="F71">
        <v>2.5631031310892012</v>
      </c>
      <c r="G71">
        <v>2.1231727991175156</v>
      </c>
      <c r="H71">
        <v>2.8013362019176151</v>
      </c>
      <c r="I71">
        <v>2.5631031310892012</v>
      </c>
      <c r="J71">
        <v>2.5631031310892012</v>
      </c>
      <c r="K71">
        <v>2.5631031310892012</v>
      </c>
      <c r="L71">
        <v>3.6678292716318284</v>
      </c>
    </row>
    <row r="72" spans="1:12" x14ac:dyDescent="0.25">
      <c r="A72" s="1" t="s">
        <v>75</v>
      </c>
      <c r="B72" s="1">
        <v>30</v>
      </c>
      <c r="C72" s="1">
        <v>2</v>
      </c>
      <c r="D72" s="1">
        <v>33</v>
      </c>
      <c r="E72">
        <v>2.5631031310892012</v>
      </c>
      <c r="F72">
        <v>2.5631031310892012</v>
      </c>
      <c r="G72">
        <v>2.1231727991175156</v>
      </c>
      <c r="H72">
        <v>2.9446862524527</v>
      </c>
      <c r="I72">
        <v>2.5631031310892012</v>
      </c>
      <c r="J72">
        <v>2.5631031310892012</v>
      </c>
      <c r="K72">
        <v>1.8059520782526413</v>
      </c>
      <c r="L72">
        <v>2.9446862524527</v>
      </c>
    </row>
    <row r="73" spans="1:12" x14ac:dyDescent="0.25">
      <c r="A73" s="1" t="s">
        <v>76</v>
      </c>
      <c r="B73" s="1">
        <v>30</v>
      </c>
      <c r="C73" s="1">
        <v>2</v>
      </c>
      <c r="D73" s="1">
        <v>34</v>
      </c>
      <c r="E73">
        <v>2.5631031310892012</v>
      </c>
      <c r="F73">
        <v>2.5631031310892012</v>
      </c>
      <c r="G73">
        <v>2.5631031310892012</v>
      </c>
      <c r="H73">
        <v>3.6678292716318284</v>
      </c>
      <c r="I73">
        <v>2.5631031310892012</v>
      </c>
      <c r="J73">
        <v>2.5631031310892012</v>
      </c>
      <c r="K73">
        <v>2.5631031310892012</v>
      </c>
      <c r="L73">
        <v>3.6678292716318284</v>
      </c>
    </row>
    <row r="74" spans="1:12" x14ac:dyDescent="0.25">
      <c r="A74" s="1" t="s">
        <v>77</v>
      </c>
      <c r="B74" s="1">
        <v>30</v>
      </c>
      <c r="C74" s="1">
        <v>2</v>
      </c>
      <c r="D74" s="1">
        <v>38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3.3350005818599398</v>
      </c>
    </row>
    <row r="75" spans="1:12" x14ac:dyDescent="0.25">
      <c r="A75" s="1" t="s">
        <v>78</v>
      </c>
      <c r="B75" s="1">
        <v>30</v>
      </c>
      <c r="C75" s="1">
        <v>2</v>
      </c>
      <c r="D75" s="1">
        <v>32</v>
      </c>
      <c r="E75">
        <v>2.5631031310892012</v>
      </c>
      <c r="F75">
        <v>2.5631031310892012</v>
      </c>
      <c r="G75">
        <v>2.5631031310892012</v>
      </c>
      <c r="H75">
        <v>3.6678292716318284</v>
      </c>
      <c r="I75">
        <v>2.5631031310892012</v>
      </c>
      <c r="J75">
        <v>2.5631031310892012</v>
      </c>
      <c r="K75">
        <v>2.5631031310892012</v>
      </c>
      <c r="L75">
        <v>3.1154662013605146</v>
      </c>
    </row>
    <row r="76" spans="1:12" x14ac:dyDescent="0.25">
      <c r="A76" s="1" t="s">
        <v>79</v>
      </c>
      <c r="B76" s="1">
        <v>30</v>
      </c>
      <c r="C76" s="1">
        <v>2</v>
      </c>
      <c r="D76" s="1">
        <v>30</v>
      </c>
      <c r="E76">
        <v>0.43993033197168607</v>
      </c>
      <c r="F76">
        <v>2.1231727991175156</v>
      </c>
      <c r="G76">
        <v>1.6832424671458293</v>
      </c>
      <c r="H76">
        <v>1.7544330491798243</v>
      </c>
      <c r="I76">
        <v>2.1231727991175156</v>
      </c>
      <c r="J76">
        <v>1.8059520782526413</v>
      </c>
      <c r="K76">
        <v>2.1231727991175156</v>
      </c>
      <c r="L76">
        <v>2.5618279266975588</v>
      </c>
    </row>
    <row r="77" spans="1:12" x14ac:dyDescent="0.25">
      <c r="A77" s="1" t="s">
        <v>80</v>
      </c>
      <c r="B77" s="1">
        <v>30</v>
      </c>
      <c r="C77" s="1">
        <v>2</v>
      </c>
      <c r="D77" s="1">
        <v>36</v>
      </c>
      <c r="E77">
        <v>2.5631031310892012</v>
      </c>
      <c r="F77">
        <v>2.5631031310892012</v>
      </c>
      <c r="G77">
        <v>2.5631031310892012</v>
      </c>
      <c r="H77">
        <v>3.0021718920880502</v>
      </c>
      <c r="I77">
        <v>2.5631031310892012</v>
      </c>
      <c r="J77">
        <v>2.1231727991175156</v>
      </c>
      <c r="K77">
        <v>2.1231727991175156</v>
      </c>
      <c r="L77">
        <v>2.9446862524527</v>
      </c>
    </row>
    <row r="78" spans="1:12" x14ac:dyDescent="0.25">
      <c r="A78" s="1" t="s">
        <v>81</v>
      </c>
      <c r="B78" s="1">
        <v>30</v>
      </c>
      <c r="C78" s="1">
        <v>2</v>
      </c>
      <c r="D78" s="1">
        <v>31</v>
      </c>
      <c r="E78">
        <v>2.5631031310892012</v>
      </c>
      <c r="F78">
        <v>2.5631031310892012</v>
      </c>
      <c r="G78">
        <v>2.5631031310892012</v>
      </c>
      <c r="H78">
        <v>3.3350005818599398</v>
      </c>
      <c r="I78">
        <v>2.1231727991175156</v>
      </c>
      <c r="J78">
        <v>1.8059520782526413</v>
      </c>
      <c r="K78">
        <v>2.5631031310892012</v>
      </c>
      <c r="L78">
        <v>2.6755358693888289</v>
      </c>
    </row>
    <row r="79" spans="1:12" x14ac:dyDescent="0.25">
      <c r="A79" s="1" t="s">
        <v>82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2.1231727991175151</v>
      </c>
      <c r="H79">
        <v>3.0021718920880502</v>
      </c>
      <c r="I79">
        <v>2.5631031310892012</v>
      </c>
      <c r="J79">
        <v>2.5631031310892012</v>
      </c>
      <c r="K79">
        <v>2.5631031310892012</v>
      </c>
      <c r="L79">
        <v>3.6678292716318284</v>
      </c>
    </row>
    <row r="80" spans="1:12" x14ac:dyDescent="0.25">
      <c r="A80" s="1" t="s">
        <v>83</v>
      </c>
      <c r="B80" s="1">
        <v>30</v>
      </c>
      <c r="C80" s="1">
        <v>2</v>
      </c>
      <c r="D80" s="1">
        <v>33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25">
      <c r="A81" s="1" t="s">
        <v>84</v>
      </c>
      <c r="B81" s="1">
        <v>30</v>
      </c>
      <c r="C81" s="1">
        <v>2</v>
      </c>
      <c r="D81" s="1">
        <v>37</v>
      </c>
      <c r="E81">
        <v>2.5631031310892012</v>
      </c>
      <c r="F81">
        <v>2.5631031310892012</v>
      </c>
      <c r="G81">
        <v>2.5631031310892012</v>
      </c>
      <c r="H81">
        <v>3.3350005818599389</v>
      </c>
      <c r="I81">
        <v>2.5631031310892012</v>
      </c>
      <c r="J81">
        <v>2.1231727991175156</v>
      </c>
      <c r="K81">
        <v>2.1231727991175156</v>
      </c>
      <c r="L81">
        <v>2.8013362019176151</v>
      </c>
    </row>
    <row r="82" spans="1:12" x14ac:dyDescent="0.25">
      <c r="A82" s="1" t="s">
        <v>85</v>
      </c>
      <c r="B82" s="1">
        <v>30</v>
      </c>
      <c r="C82" s="1">
        <v>2</v>
      </c>
      <c r="D82" s="1">
        <v>35</v>
      </c>
      <c r="E82">
        <v>2.5631031310892012</v>
      </c>
      <c r="F82">
        <v>2.5631031310892012</v>
      </c>
      <c r="G82">
        <v>2.5631031310892012</v>
      </c>
      <c r="H82">
        <v>3.0021718920880502</v>
      </c>
      <c r="I82">
        <v>2.5631031310892012</v>
      </c>
      <c r="J82">
        <v>2.5631031310892012</v>
      </c>
      <c r="K82">
        <v>2.5631031310892012</v>
      </c>
      <c r="L82">
        <v>3.6678292716318284</v>
      </c>
    </row>
    <row r="83" spans="1:12" x14ac:dyDescent="0.25">
      <c r="A83" s="1" t="s">
        <v>86</v>
      </c>
      <c r="B83" s="1">
        <v>30</v>
      </c>
      <c r="C83" s="1">
        <v>2</v>
      </c>
      <c r="D83" s="1">
        <v>30</v>
      </c>
      <c r="E83">
        <v>2.5631031310892012</v>
      </c>
      <c r="F83">
        <v>2.5631031310892012</v>
      </c>
      <c r="G83">
        <v>2.5631031310892012</v>
      </c>
      <c r="H83">
        <v>2.7826375115886259</v>
      </c>
      <c r="I83">
        <v>2.5631031310892012</v>
      </c>
      <c r="J83">
        <v>2.5631031310892012</v>
      </c>
      <c r="K83">
        <v>2.5631031310892012</v>
      </c>
      <c r="L83">
        <v>3.6678292716318284</v>
      </c>
    </row>
    <row r="84" spans="1:12" x14ac:dyDescent="0.25">
      <c r="A84" s="1" t="s">
        <v>87</v>
      </c>
      <c r="B84" s="1">
        <v>30</v>
      </c>
      <c r="C84" s="1">
        <v>2</v>
      </c>
      <c r="D84" s="1">
        <v>39</v>
      </c>
      <c r="E84">
        <v>2.5631031310892012</v>
      </c>
      <c r="F84">
        <v>2.5631031310892012</v>
      </c>
      <c r="G84">
        <v>2.5631031310892012</v>
      </c>
      <c r="H84">
        <v>3.3350005818599398</v>
      </c>
      <c r="I84">
        <v>2.5631031310892012</v>
      </c>
      <c r="J84">
        <v>2.5631031310892012</v>
      </c>
      <c r="K84">
        <v>2.1231727991175156</v>
      </c>
      <c r="L84">
        <v>2.9446862524527</v>
      </c>
    </row>
    <row r="85" spans="1:12" x14ac:dyDescent="0.25">
      <c r="A85" s="1" t="s">
        <v>88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2.1231727991175151</v>
      </c>
      <c r="H85">
        <v>3.3350005818599389</v>
      </c>
      <c r="I85">
        <v>1.8059520782526413</v>
      </c>
      <c r="J85">
        <v>2.5631031310892012</v>
      </c>
      <c r="K85">
        <v>2.1231727991175156</v>
      </c>
      <c r="L85">
        <v>2.6755358693888289</v>
      </c>
    </row>
    <row r="86" spans="1:12" x14ac:dyDescent="0.25">
      <c r="A86" s="1" t="s">
        <v>90</v>
      </c>
      <c r="B86" s="1">
        <v>30</v>
      </c>
      <c r="C86" s="1">
        <v>2</v>
      </c>
      <c r="D86" s="1">
        <v>35</v>
      </c>
      <c r="E86">
        <v>2.5631031310892012</v>
      </c>
      <c r="F86">
        <v>2.5631031310892012</v>
      </c>
      <c r="G86">
        <v>2.5631031310892012</v>
      </c>
      <c r="H86">
        <v>3.6678292716318284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25">
      <c r="A87" s="1" t="s">
        <v>91</v>
      </c>
      <c r="B87" s="1">
        <v>30</v>
      </c>
      <c r="C87" s="1">
        <v>2</v>
      </c>
      <c r="D87" s="1">
        <v>36</v>
      </c>
      <c r="E87">
        <v>2.5631031310892012</v>
      </c>
      <c r="F87">
        <v>2.5631031310892012</v>
      </c>
      <c r="G87">
        <v>2.5631031310892012</v>
      </c>
      <c r="H87">
        <v>3.3350005818599389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25">
      <c r="A88" s="1" t="s">
        <v>92</v>
      </c>
      <c r="B88" s="1">
        <v>30</v>
      </c>
      <c r="C88" s="1">
        <v>2</v>
      </c>
      <c r="D88" s="1">
        <v>32</v>
      </c>
      <c r="E88">
        <v>2.5631031310892012</v>
      </c>
      <c r="F88">
        <v>2.5631031310892012</v>
      </c>
      <c r="G88">
        <v>2.5631031310892012</v>
      </c>
      <c r="H88">
        <v>3.3350005818599398</v>
      </c>
      <c r="I88">
        <v>2.5631031310892012</v>
      </c>
      <c r="J88">
        <v>2.5631031310892012</v>
      </c>
      <c r="K88">
        <v>2.1231727991175156</v>
      </c>
      <c r="L88">
        <v>3.3350005818599398</v>
      </c>
    </row>
    <row r="89" spans="1:12" x14ac:dyDescent="0.25">
      <c r="A89" s="1" t="s">
        <v>93</v>
      </c>
      <c r="B89" s="1">
        <v>30</v>
      </c>
      <c r="C89" s="1">
        <v>2</v>
      </c>
      <c r="D89" s="1">
        <v>39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2.1231727991175151</v>
      </c>
      <c r="L89">
        <v>3.1154662013605146</v>
      </c>
    </row>
    <row r="90" spans="1:12" x14ac:dyDescent="0.25">
      <c r="A90" s="1" t="s">
        <v>94</v>
      </c>
      <c r="B90" s="1">
        <v>30</v>
      </c>
      <c r="C90" s="1">
        <v>2</v>
      </c>
      <c r="D90" s="1">
        <v>33</v>
      </c>
      <c r="E90">
        <v>2.5631031310892012</v>
      </c>
      <c r="F90">
        <v>2.5631031310892012</v>
      </c>
      <c r="G90">
        <v>2.5631031310892012</v>
      </c>
      <c r="H90">
        <v>3.6678292716318284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25">
      <c r="A91" s="1" t="s">
        <v>95</v>
      </c>
      <c r="B91" s="1">
        <v>30</v>
      </c>
      <c r="C91" s="1">
        <v>2</v>
      </c>
      <c r="D91" s="1">
        <v>38</v>
      </c>
      <c r="E91">
        <v>2.5631031310892012</v>
      </c>
      <c r="F91">
        <v>2.1231727991175156</v>
      </c>
      <c r="G91">
        <v>2.5631031310892012</v>
      </c>
      <c r="H91">
        <v>3.1154662013605146</v>
      </c>
      <c r="I91">
        <v>2.5631031310892012</v>
      </c>
      <c r="J91">
        <v>2.5631031310892012</v>
      </c>
      <c r="K91">
        <v>2.5631031310892012</v>
      </c>
      <c r="L91">
        <v>3.3350005818599398</v>
      </c>
    </row>
    <row r="92" spans="1:12" x14ac:dyDescent="0.25">
      <c r="A92" s="1" t="s">
        <v>96</v>
      </c>
      <c r="B92" s="1">
        <v>40</v>
      </c>
      <c r="C92" s="1">
        <v>1</v>
      </c>
      <c r="D92" s="1">
        <v>43</v>
      </c>
      <c r="E92">
        <v>2.1231727991175156</v>
      </c>
      <c r="F92">
        <v>2.5631031310892012</v>
      </c>
      <c r="G92">
        <v>2.5631031310892012</v>
      </c>
      <c r="H92">
        <v>3.1154662013605146</v>
      </c>
      <c r="I92">
        <v>2.5631031310892012</v>
      </c>
      <c r="J92">
        <v>2.5631031310892012</v>
      </c>
      <c r="K92">
        <v>2.5631031310892012</v>
      </c>
      <c r="L92">
        <v>3.3350005818599389</v>
      </c>
    </row>
    <row r="93" spans="1:12" x14ac:dyDescent="0.25">
      <c r="A93" s="1" t="s">
        <v>97</v>
      </c>
      <c r="B93" s="1">
        <v>40</v>
      </c>
      <c r="C93" s="1">
        <v>1</v>
      </c>
      <c r="D93" s="1">
        <v>41</v>
      </c>
      <c r="E93">
        <v>2.1231727991175156</v>
      </c>
      <c r="F93">
        <v>2.5631031310892012</v>
      </c>
      <c r="G93">
        <v>2.5631031310892012</v>
      </c>
      <c r="H93">
        <v>2.9446862524527</v>
      </c>
      <c r="I93">
        <v>2.5631031310892012</v>
      </c>
      <c r="J93">
        <v>2.5631031310892012</v>
      </c>
      <c r="K93">
        <v>2.5631031310892012</v>
      </c>
      <c r="L93">
        <v>3.0021718920880502</v>
      </c>
    </row>
    <row r="94" spans="1:12" x14ac:dyDescent="0.25">
      <c r="A94" s="1" t="s">
        <v>98</v>
      </c>
      <c r="B94" s="1">
        <v>40</v>
      </c>
      <c r="C94" s="1">
        <v>1</v>
      </c>
      <c r="D94" s="1">
        <v>40</v>
      </c>
      <c r="E94">
        <v>1.6832424671458293</v>
      </c>
      <c r="F94">
        <v>2.5631031310892012</v>
      </c>
      <c r="G94">
        <v>2.1231727991175156</v>
      </c>
      <c r="H94">
        <v>2.3923231821813866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25">
      <c r="A95" s="1" t="s">
        <v>99</v>
      </c>
      <c r="B95" s="1">
        <v>40</v>
      </c>
      <c r="C95" s="1">
        <v>1</v>
      </c>
      <c r="D95" s="1">
        <v>49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3.3350005818599398</v>
      </c>
    </row>
    <row r="96" spans="1:12" x14ac:dyDescent="0.25">
      <c r="A96" s="1" t="s">
        <v>100</v>
      </c>
      <c r="B96" s="1">
        <v>40</v>
      </c>
      <c r="C96" s="1">
        <v>1</v>
      </c>
      <c r="D96" s="1">
        <v>45</v>
      </c>
      <c r="E96">
        <v>2.1231727991175156</v>
      </c>
      <c r="F96">
        <v>2.5631031310892012</v>
      </c>
      <c r="G96">
        <v>2.5631031310892012</v>
      </c>
      <c r="H96">
        <v>3.3350005818599398</v>
      </c>
      <c r="I96">
        <v>2.1231727991175156</v>
      </c>
      <c r="J96">
        <v>2.5631031310892012</v>
      </c>
      <c r="K96">
        <v>2.1231727991175156</v>
      </c>
      <c r="L96">
        <v>2.9446862524527</v>
      </c>
    </row>
    <row r="97" spans="1:12" x14ac:dyDescent="0.25">
      <c r="A97" s="1" t="s">
        <v>101</v>
      </c>
      <c r="B97" s="1">
        <v>40</v>
      </c>
      <c r="C97" s="1">
        <v>1</v>
      </c>
      <c r="D97" s="1">
        <v>40</v>
      </c>
      <c r="E97">
        <v>2.5631031310892012</v>
      </c>
      <c r="F97">
        <v>2.5631031310892012</v>
      </c>
      <c r="G97">
        <v>2.5631031310892012</v>
      </c>
      <c r="H97">
        <v>3.6678292716318284</v>
      </c>
      <c r="I97">
        <v>2.5631031310892012</v>
      </c>
      <c r="J97">
        <v>2.5631031310892012</v>
      </c>
      <c r="K97">
        <v>2.5631031310892012</v>
      </c>
      <c r="L97">
        <v>3.6678292716318284</v>
      </c>
    </row>
    <row r="98" spans="1:12" x14ac:dyDescent="0.25">
      <c r="A98" s="1" t="s">
        <v>102</v>
      </c>
      <c r="B98" s="1">
        <v>40</v>
      </c>
      <c r="C98" s="1">
        <v>1</v>
      </c>
      <c r="D98" s="1">
        <v>46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3.1154662013605146</v>
      </c>
    </row>
    <row r="99" spans="1:12" x14ac:dyDescent="0.25">
      <c r="A99" s="1" t="s">
        <v>103</v>
      </c>
      <c r="B99" s="1">
        <v>40</v>
      </c>
      <c r="C99" s="1">
        <v>1</v>
      </c>
      <c r="D99" s="1">
        <v>40</v>
      </c>
      <c r="E99">
        <v>2.5631031310892012</v>
      </c>
      <c r="F99">
        <v>2.5631031310892012</v>
      </c>
      <c r="G99">
        <v>2.1231727991175151</v>
      </c>
      <c r="H99">
        <v>2.782637511588625</v>
      </c>
      <c r="I99">
        <v>2.5631031310892012</v>
      </c>
      <c r="J99">
        <v>2.5631031310892012</v>
      </c>
      <c r="K99">
        <v>2.5631031310892012</v>
      </c>
      <c r="L99">
        <v>3.6678292716318284</v>
      </c>
    </row>
    <row r="100" spans="1:12" x14ac:dyDescent="0.25">
      <c r="A100" s="1" t="s">
        <v>104</v>
      </c>
      <c r="B100" s="1">
        <v>40</v>
      </c>
      <c r="C100" s="1">
        <v>1</v>
      </c>
      <c r="D100" s="1">
        <v>46</v>
      </c>
      <c r="E100">
        <v>2.1231727991175156</v>
      </c>
      <c r="F100">
        <v>2.5631031310892012</v>
      </c>
      <c r="G100">
        <v>2.5631031310892012</v>
      </c>
      <c r="H100">
        <v>3.3350005818599398</v>
      </c>
      <c r="I100">
        <v>2.5631031310892012</v>
      </c>
      <c r="J100">
        <v>2.5631031310892012</v>
      </c>
      <c r="K100">
        <v>2.5631031310892012</v>
      </c>
      <c r="L100">
        <v>3.6678292716318284</v>
      </c>
    </row>
    <row r="101" spans="1:12" x14ac:dyDescent="0.25">
      <c r="A101" s="1" t="s">
        <v>105</v>
      </c>
      <c r="B101" s="1">
        <v>40</v>
      </c>
      <c r="C101" s="1">
        <v>1</v>
      </c>
      <c r="D101" s="1">
        <v>40</v>
      </c>
      <c r="E101">
        <v>2.1231727991175156</v>
      </c>
      <c r="F101">
        <v>2.5631031310892012</v>
      </c>
      <c r="G101">
        <v>2.1231727991175151</v>
      </c>
      <c r="H101">
        <v>2.782637511588625</v>
      </c>
      <c r="I101">
        <v>2.5631031310892012</v>
      </c>
      <c r="J101">
        <v>2.1231727991175156</v>
      </c>
      <c r="K101">
        <v>2.1231727991175156</v>
      </c>
      <c r="L101">
        <v>2.8013362019176151</v>
      </c>
    </row>
    <row r="102" spans="1:12" x14ac:dyDescent="0.25">
      <c r="A102" s="1" t="s">
        <v>106</v>
      </c>
      <c r="B102" s="1">
        <v>40</v>
      </c>
      <c r="C102" s="1">
        <v>1</v>
      </c>
      <c r="D102" s="1">
        <v>46</v>
      </c>
      <c r="E102">
        <v>2.5631031310892012</v>
      </c>
      <c r="F102">
        <v>2.5631031310892012</v>
      </c>
      <c r="G102">
        <v>2.5631031310892012</v>
      </c>
      <c r="H102">
        <v>3.6678292716318284</v>
      </c>
      <c r="I102">
        <v>2.1231727991175156</v>
      </c>
      <c r="J102">
        <v>2.5631031310892012</v>
      </c>
      <c r="K102">
        <v>2.5631031310892012</v>
      </c>
      <c r="L102">
        <v>3.1154662013605146</v>
      </c>
    </row>
    <row r="103" spans="1:12" x14ac:dyDescent="0.25">
      <c r="A103" s="1" t="s">
        <v>107</v>
      </c>
      <c r="B103" s="1">
        <v>40</v>
      </c>
      <c r="C103" s="1">
        <v>1</v>
      </c>
      <c r="D103" s="1">
        <v>46</v>
      </c>
      <c r="E103">
        <v>2.5631031310892012</v>
      </c>
      <c r="F103">
        <v>2.5631031310892012</v>
      </c>
      <c r="G103">
        <v>2.5631031310892012</v>
      </c>
      <c r="H103">
        <v>3.6678292716318284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25">
      <c r="A104" s="1" t="s">
        <v>108</v>
      </c>
      <c r="B104" s="1">
        <v>40</v>
      </c>
      <c r="C104" s="1">
        <v>1</v>
      </c>
      <c r="D104" s="1">
        <v>46</v>
      </c>
      <c r="E104">
        <v>2.1231727991175156</v>
      </c>
      <c r="F104">
        <v>2.5631031310892012</v>
      </c>
      <c r="G104">
        <v>2.5631031310892012</v>
      </c>
      <c r="H104">
        <v>2.6118575626808105</v>
      </c>
      <c r="I104">
        <v>2.5631031310892012</v>
      </c>
      <c r="J104">
        <v>2.5631031310892012</v>
      </c>
      <c r="K104">
        <v>2.5631031310892012</v>
      </c>
      <c r="L104">
        <v>3.1154662013605146</v>
      </c>
    </row>
    <row r="105" spans="1:12" x14ac:dyDescent="0.25">
      <c r="A105" s="1" t="s">
        <v>109</v>
      </c>
      <c r="B105" s="1">
        <v>40</v>
      </c>
      <c r="C105" s="1">
        <v>1</v>
      </c>
      <c r="D105" s="1">
        <v>46</v>
      </c>
      <c r="E105">
        <v>2.5631031310892012</v>
      </c>
      <c r="F105">
        <v>2.5631031310892012</v>
      </c>
      <c r="G105">
        <v>2.5631031310892012</v>
      </c>
      <c r="H105">
        <v>3.6678292716318284</v>
      </c>
      <c r="I105">
        <v>2.5631031310892012</v>
      </c>
      <c r="J105">
        <v>2.5631031310892012</v>
      </c>
      <c r="K105">
        <v>2.5631031310892012</v>
      </c>
      <c r="L105">
        <v>3.6678292716318284</v>
      </c>
    </row>
    <row r="106" spans="1:12" x14ac:dyDescent="0.25">
      <c r="A106" s="1" t="s">
        <v>110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3.3350005818599398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25">
      <c r="A107" s="1" t="s">
        <v>111</v>
      </c>
      <c r="B107" s="1">
        <v>40</v>
      </c>
      <c r="C107" s="1">
        <v>1</v>
      </c>
      <c r="D107" s="1">
        <v>42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2.1231727991175156</v>
      </c>
      <c r="J107">
        <v>2.1231727991175156</v>
      </c>
      <c r="K107">
        <v>2.1231727991175156</v>
      </c>
      <c r="L107">
        <v>2.6755358693888289</v>
      </c>
    </row>
    <row r="108" spans="1:12" x14ac:dyDescent="0.25">
      <c r="A108" s="1" t="s">
        <v>112</v>
      </c>
      <c r="B108" s="1">
        <v>40</v>
      </c>
      <c r="C108" s="1">
        <v>1</v>
      </c>
      <c r="D108" s="1">
        <v>48</v>
      </c>
      <c r="E108">
        <v>2.5631031310892012</v>
      </c>
      <c r="F108">
        <v>2.5631031310892012</v>
      </c>
      <c r="G108">
        <v>2.5631031310892012</v>
      </c>
      <c r="H108">
        <v>3.1154662013605146</v>
      </c>
      <c r="I108">
        <v>2.5631031310892012</v>
      </c>
      <c r="J108">
        <v>2.5631031310892012</v>
      </c>
      <c r="K108">
        <v>1.8059520782526413</v>
      </c>
      <c r="L108">
        <v>2.9446862524527</v>
      </c>
    </row>
    <row r="109" spans="1:12" x14ac:dyDescent="0.25">
      <c r="A109" s="1" t="s">
        <v>113</v>
      </c>
      <c r="B109" s="1">
        <v>40</v>
      </c>
      <c r="C109" s="1">
        <v>1</v>
      </c>
      <c r="D109" s="1">
        <v>43</v>
      </c>
      <c r="E109">
        <v>2.5631031310892012</v>
      </c>
      <c r="F109">
        <v>2.5631031310892012</v>
      </c>
      <c r="G109">
        <v>2.5631031310892012</v>
      </c>
      <c r="H109">
        <v>3.3350005818599389</v>
      </c>
      <c r="I109">
        <v>2.5631031310892012</v>
      </c>
      <c r="J109">
        <v>2.5631031310892012</v>
      </c>
      <c r="K109">
        <v>2.5631031310892012</v>
      </c>
      <c r="L109">
        <v>3.3350005818599398</v>
      </c>
    </row>
    <row r="110" spans="1:12" x14ac:dyDescent="0.25">
      <c r="A110" s="1" t="s">
        <v>114</v>
      </c>
      <c r="B110" s="1">
        <v>40</v>
      </c>
      <c r="C110" s="1">
        <v>1</v>
      </c>
      <c r="D110" s="1">
        <v>47</v>
      </c>
      <c r="E110">
        <v>2.5631031310892012</v>
      </c>
      <c r="F110">
        <v>2.5631031310892012</v>
      </c>
      <c r="G110">
        <v>2.1231727991175151</v>
      </c>
      <c r="H110">
        <v>3.0021718920880502</v>
      </c>
      <c r="I110">
        <v>2.5631031310892012</v>
      </c>
      <c r="J110">
        <v>2.5631031310892012</v>
      </c>
      <c r="K110">
        <v>2.5631031310892012</v>
      </c>
      <c r="L110">
        <v>3.6678292716318284</v>
      </c>
    </row>
    <row r="111" spans="1:12" x14ac:dyDescent="0.25">
      <c r="A111" s="1" t="s">
        <v>115</v>
      </c>
      <c r="B111" s="1">
        <v>40</v>
      </c>
      <c r="C111" s="1">
        <v>1</v>
      </c>
      <c r="D111" s="1">
        <v>40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2.5631031310892012</v>
      </c>
      <c r="J111">
        <v>2.5631031310892012</v>
      </c>
      <c r="K111">
        <v>2.5631031310892012</v>
      </c>
      <c r="L111">
        <v>3.3350005818599398</v>
      </c>
    </row>
    <row r="112" spans="1:12" x14ac:dyDescent="0.25">
      <c r="A112" s="1" t="s">
        <v>116</v>
      </c>
      <c r="B112" s="1">
        <v>40</v>
      </c>
      <c r="C112" s="1">
        <v>1</v>
      </c>
      <c r="D112" s="1">
        <v>49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3.1154662013605146</v>
      </c>
    </row>
    <row r="113" spans="1:12" x14ac:dyDescent="0.25">
      <c r="A113" s="1" t="s">
        <v>117</v>
      </c>
      <c r="B113" s="1">
        <v>40</v>
      </c>
      <c r="C113" s="1">
        <v>2</v>
      </c>
      <c r="D113" s="1">
        <v>46</v>
      </c>
      <c r="E113">
        <v>2.5631031310892012</v>
      </c>
      <c r="F113">
        <v>2.5631031310892012</v>
      </c>
      <c r="G113">
        <v>2.1231727991175151</v>
      </c>
      <c r="H113">
        <v>3.3350005818599389</v>
      </c>
      <c r="I113">
        <v>2.5631031310892012</v>
      </c>
      <c r="J113">
        <v>2.5631031310892012</v>
      </c>
      <c r="K113">
        <v>2.1231727991175156</v>
      </c>
      <c r="L113">
        <v>3.1154662013605146</v>
      </c>
    </row>
    <row r="114" spans="1:12" x14ac:dyDescent="0.25">
      <c r="A114" s="1" t="s">
        <v>118</v>
      </c>
      <c r="B114" s="1">
        <v>40</v>
      </c>
      <c r="C114" s="1">
        <v>2</v>
      </c>
      <c r="D114" s="1">
        <v>46</v>
      </c>
      <c r="E114">
        <v>2.1231727991175156</v>
      </c>
      <c r="F114">
        <v>2.5631031310892012</v>
      </c>
      <c r="G114">
        <v>2.5631031310892012</v>
      </c>
      <c r="H114">
        <v>3.1154662013605146</v>
      </c>
      <c r="I114">
        <v>2.1231727991175156</v>
      </c>
      <c r="J114">
        <v>2.5631031310892012</v>
      </c>
      <c r="K114">
        <v>2.1231727991175156</v>
      </c>
      <c r="L114">
        <v>2.8013362019176151</v>
      </c>
    </row>
    <row r="115" spans="1:12" x14ac:dyDescent="0.25">
      <c r="A115" s="1" t="s">
        <v>119</v>
      </c>
      <c r="B115" s="1">
        <v>40</v>
      </c>
      <c r="C115" s="1">
        <v>2</v>
      </c>
      <c r="D115" s="1">
        <v>46</v>
      </c>
      <c r="E115">
        <v>2.1231727991175156</v>
      </c>
      <c r="F115">
        <v>2.1231727991175156</v>
      </c>
      <c r="G115">
        <v>2.5631031310892012</v>
      </c>
      <c r="H115">
        <v>2.8013362019176151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25">
      <c r="A116" s="1" t="s">
        <v>120</v>
      </c>
      <c r="B116" s="1">
        <v>40</v>
      </c>
      <c r="C116" s="1">
        <v>2</v>
      </c>
      <c r="D116" s="1">
        <v>46</v>
      </c>
      <c r="E116">
        <v>2.1231727991175156</v>
      </c>
      <c r="F116">
        <v>2.5631031310892012</v>
      </c>
      <c r="G116">
        <v>2.5631031310892012</v>
      </c>
      <c r="H116">
        <v>3.1154662013605146</v>
      </c>
      <c r="I116">
        <v>2.5631031310892012</v>
      </c>
      <c r="J116">
        <v>2.5631031310892012</v>
      </c>
      <c r="K116">
        <v>2.5631031310892012</v>
      </c>
      <c r="L116">
        <v>3.6678292716318284</v>
      </c>
    </row>
    <row r="117" spans="1:12" x14ac:dyDescent="0.25">
      <c r="A117" s="1" t="s">
        <v>121</v>
      </c>
      <c r="B117" s="1">
        <v>40</v>
      </c>
      <c r="C117" s="1">
        <v>2</v>
      </c>
      <c r="D117" s="1">
        <v>48</v>
      </c>
      <c r="E117">
        <v>1.8059520782526413</v>
      </c>
      <c r="F117">
        <v>2.5631031310892012</v>
      </c>
      <c r="G117">
        <v>2.5631031310892012</v>
      </c>
      <c r="H117">
        <v>2.4685075121457256</v>
      </c>
      <c r="I117">
        <v>2.5631031310892012</v>
      </c>
      <c r="J117">
        <v>2.5631031310892012</v>
      </c>
      <c r="K117">
        <v>2.5631031310892012</v>
      </c>
      <c r="L117">
        <v>3.6678292716318284</v>
      </c>
    </row>
    <row r="118" spans="1:12" x14ac:dyDescent="0.25">
      <c r="A118" s="1" t="s">
        <v>123</v>
      </c>
      <c r="B118" s="1">
        <v>40</v>
      </c>
      <c r="C118" s="1">
        <v>2</v>
      </c>
      <c r="D118" s="1">
        <v>40</v>
      </c>
      <c r="E118">
        <v>2.5631031310892012</v>
      </c>
      <c r="F118">
        <v>2.5631031310892012</v>
      </c>
      <c r="G118">
        <v>2.5631031310892012</v>
      </c>
      <c r="H118">
        <v>3.6678292716318284</v>
      </c>
      <c r="I118">
        <v>2.5631031310892012</v>
      </c>
      <c r="J118">
        <v>2.5631031310892012</v>
      </c>
      <c r="K118">
        <v>2.5631031310892012</v>
      </c>
      <c r="L118">
        <v>3.6678292716318284</v>
      </c>
    </row>
    <row r="119" spans="1:12" x14ac:dyDescent="0.25">
      <c r="A119" s="1" t="s">
        <v>124</v>
      </c>
      <c r="B119" s="1">
        <v>40</v>
      </c>
      <c r="C119" s="1">
        <v>2</v>
      </c>
      <c r="D119" s="1">
        <v>49</v>
      </c>
      <c r="E119">
        <v>2.5631031310892012</v>
      </c>
      <c r="F119">
        <v>2.5631031310892012</v>
      </c>
      <c r="G119">
        <v>2.5631031310892012</v>
      </c>
      <c r="H119">
        <v>3.3350005818599398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25">
      <c r="A120" s="1" t="s">
        <v>125</v>
      </c>
      <c r="B120" s="1">
        <v>40</v>
      </c>
      <c r="C120" s="1">
        <v>2</v>
      </c>
      <c r="D120" s="1">
        <v>43</v>
      </c>
      <c r="E120">
        <v>2.5631031310892012</v>
      </c>
      <c r="F120">
        <v>2.5631031310892012</v>
      </c>
      <c r="G120">
        <v>2.5631031310892012</v>
      </c>
      <c r="H120">
        <v>3.3350005818599398</v>
      </c>
      <c r="I120">
        <v>2.1231727991175156</v>
      </c>
      <c r="J120">
        <v>2.1231727991175151</v>
      </c>
      <c r="K120">
        <v>2.5631031310892012</v>
      </c>
      <c r="L120">
        <v>2.7826375115886259</v>
      </c>
    </row>
    <row r="121" spans="1:12" x14ac:dyDescent="0.25">
      <c r="A121" s="1" t="s">
        <v>126</v>
      </c>
      <c r="B121" s="1">
        <v>40</v>
      </c>
      <c r="C121" s="1">
        <v>2</v>
      </c>
      <c r="D121" s="1">
        <v>46</v>
      </c>
      <c r="E121">
        <v>2.5631031310892012</v>
      </c>
      <c r="F121">
        <v>2.5631031310892012</v>
      </c>
      <c r="G121">
        <v>2.5631031310892012</v>
      </c>
      <c r="H121">
        <v>3.3350005818599398</v>
      </c>
      <c r="I121">
        <v>2.5631031310892012</v>
      </c>
      <c r="J121">
        <v>2.5631031310892012</v>
      </c>
      <c r="K121">
        <v>2.5631031310892012</v>
      </c>
      <c r="L121">
        <v>3.3350005818599389</v>
      </c>
    </row>
    <row r="122" spans="1:12" x14ac:dyDescent="0.25">
      <c r="A122" s="1" t="s">
        <v>127</v>
      </c>
      <c r="B122" s="1">
        <v>40</v>
      </c>
      <c r="C122" s="1">
        <v>2</v>
      </c>
      <c r="D122" s="1">
        <v>43</v>
      </c>
      <c r="E122">
        <v>2.5631031310892012</v>
      </c>
      <c r="F122">
        <v>2.5631031310892012</v>
      </c>
      <c r="G122">
        <v>2.5631031310892012</v>
      </c>
      <c r="H122">
        <v>3.6678292716318284</v>
      </c>
      <c r="I122">
        <v>2.5631031310892012</v>
      </c>
      <c r="J122">
        <v>2.5631031310892012</v>
      </c>
      <c r="K122">
        <v>2.5631031310892012</v>
      </c>
      <c r="L122">
        <v>3.6678292716318284</v>
      </c>
    </row>
    <row r="123" spans="1:12" x14ac:dyDescent="0.25">
      <c r="A123" s="1" t="s">
        <v>129</v>
      </c>
      <c r="B123" s="1">
        <v>40</v>
      </c>
      <c r="C123" s="1">
        <v>2</v>
      </c>
      <c r="D123" s="1">
        <v>48</v>
      </c>
      <c r="E123">
        <v>2.5631031310892012</v>
      </c>
      <c r="F123">
        <v>2.5631031310892012</v>
      </c>
      <c r="G123">
        <v>2.1231727991175151</v>
      </c>
      <c r="H123">
        <v>3.0021718920880502</v>
      </c>
      <c r="I123">
        <v>2.5631031310892012</v>
      </c>
      <c r="J123">
        <v>2.1231727991175156</v>
      </c>
      <c r="K123">
        <v>2.5631031310892012</v>
      </c>
      <c r="L123">
        <v>3.1154662013605146</v>
      </c>
    </row>
    <row r="124" spans="1:12" x14ac:dyDescent="0.25">
      <c r="A124" s="1" t="s">
        <v>131</v>
      </c>
      <c r="B124" s="1">
        <v>40</v>
      </c>
      <c r="C124" s="1">
        <v>2</v>
      </c>
      <c r="D124" s="1">
        <v>42</v>
      </c>
      <c r="E124">
        <v>2.5631031310892012</v>
      </c>
      <c r="F124">
        <v>2.5631031310892012</v>
      </c>
      <c r="G124">
        <v>2.5631031310892012</v>
      </c>
      <c r="H124">
        <v>3.6678292716318284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25">
      <c r="A125" s="1" t="s">
        <v>133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25">
      <c r="A126" s="1" t="s">
        <v>134</v>
      </c>
      <c r="B126" s="1">
        <v>40</v>
      </c>
      <c r="C126" s="1">
        <v>2</v>
      </c>
      <c r="D126" s="1">
        <v>48</v>
      </c>
      <c r="E126">
        <v>2.5631031310892012</v>
      </c>
      <c r="F126">
        <v>2.5631031310892012</v>
      </c>
      <c r="G126">
        <v>2.5631031310892012</v>
      </c>
      <c r="H126">
        <v>3.6678292716318284</v>
      </c>
      <c r="I126">
        <v>2.5631031310892012</v>
      </c>
      <c r="J126">
        <v>2.5631031310892012</v>
      </c>
      <c r="K126">
        <v>2.1231727991175156</v>
      </c>
      <c r="L126">
        <v>2.9446862524527</v>
      </c>
    </row>
    <row r="127" spans="1:12" x14ac:dyDescent="0.25">
      <c r="A127" s="1" t="s">
        <v>136</v>
      </c>
      <c r="B127" s="1">
        <v>40</v>
      </c>
      <c r="C127" s="1">
        <v>2</v>
      </c>
      <c r="D127" s="1">
        <v>46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1.8059520782526413</v>
      </c>
      <c r="J127">
        <v>2.5631031310892012</v>
      </c>
      <c r="K127">
        <v>2.5631031310892012</v>
      </c>
      <c r="L127">
        <v>3.1154662013605146</v>
      </c>
    </row>
    <row r="128" spans="1:12" x14ac:dyDescent="0.25">
      <c r="A128" s="1" t="s">
        <v>137</v>
      </c>
      <c r="B128" s="1">
        <v>40</v>
      </c>
      <c r="C128" s="1">
        <v>2</v>
      </c>
      <c r="D128" s="1">
        <v>48</v>
      </c>
      <c r="E128">
        <v>2.1231727991175156</v>
      </c>
      <c r="F128">
        <v>2.5631031310892012</v>
      </c>
      <c r="G128">
        <v>2.5631031310892012</v>
      </c>
      <c r="H128">
        <v>3.3350005818599398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25">
      <c r="A129" s="1" t="s">
        <v>138</v>
      </c>
      <c r="B129" s="1">
        <v>40</v>
      </c>
      <c r="C129" s="1">
        <v>2</v>
      </c>
      <c r="D129" s="1">
        <v>47</v>
      </c>
      <c r="E129">
        <v>2.1231727991175156</v>
      </c>
      <c r="F129">
        <v>2.5631031310892012</v>
      </c>
      <c r="G129">
        <v>2.5631031310892012</v>
      </c>
      <c r="H129">
        <v>3.1154662013605146</v>
      </c>
      <c r="I129">
        <v>2.5631031310892012</v>
      </c>
      <c r="J129">
        <v>2.1231727991175156</v>
      </c>
      <c r="K129">
        <v>2.5631031310892012</v>
      </c>
      <c r="L129">
        <v>3.1154662013605146</v>
      </c>
    </row>
    <row r="130" spans="1:12" x14ac:dyDescent="0.25">
      <c r="A130" s="1" t="s">
        <v>139</v>
      </c>
      <c r="B130" s="1">
        <v>40</v>
      </c>
      <c r="C130" s="1">
        <v>2</v>
      </c>
      <c r="D130" s="1">
        <v>46</v>
      </c>
      <c r="E130">
        <v>2.5631031310892012</v>
      </c>
      <c r="F130">
        <v>2.5631031310892012</v>
      </c>
      <c r="G130">
        <v>2.5631031310892012</v>
      </c>
      <c r="H130">
        <v>3.6678292716318284</v>
      </c>
      <c r="I130">
        <v>2.5631031310892012</v>
      </c>
      <c r="J130">
        <v>2.5631031310892012</v>
      </c>
      <c r="K130">
        <v>2.5631031310892012</v>
      </c>
      <c r="L130">
        <v>3.6678292716318284</v>
      </c>
    </row>
    <row r="131" spans="1:12" x14ac:dyDescent="0.25">
      <c r="A131" s="1" t="s">
        <v>140</v>
      </c>
      <c r="B131" s="1">
        <v>40</v>
      </c>
      <c r="C131" s="1">
        <v>2</v>
      </c>
      <c r="D131" s="1">
        <v>48</v>
      </c>
      <c r="E131">
        <v>2.5631031310892012</v>
      </c>
      <c r="F131">
        <v>2.5631031310892012</v>
      </c>
      <c r="G131">
        <v>2.1231727991175151</v>
      </c>
      <c r="H131">
        <v>3.3350005818599389</v>
      </c>
      <c r="I131">
        <v>2.5631031310892012</v>
      </c>
      <c r="J131">
        <v>2.5631031310892012</v>
      </c>
      <c r="K131">
        <v>2.5631031310892012</v>
      </c>
      <c r="L131">
        <v>3.6678292716318284</v>
      </c>
    </row>
    <row r="132" spans="1:12" x14ac:dyDescent="0.25">
      <c r="A132" s="1" t="s">
        <v>141</v>
      </c>
      <c r="B132" s="1">
        <v>50</v>
      </c>
      <c r="C132" s="1">
        <v>1</v>
      </c>
      <c r="D132" s="1">
        <v>50</v>
      </c>
      <c r="E132">
        <v>2.1231727991175156</v>
      </c>
      <c r="F132">
        <v>2.5631031310892012</v>
      </c>
      <c r="G132">
        <v>2.5631031310892012</v>
      </c>
      <c r="H132">
        <v>3.1154662013605146</v>
      </c>
      <c r="I132">
        <v>2.5631031310892012</v>
      </c>
      <c r="J132">
        <v>2.1231727991175156</v>
      </c>
      <c r="K132">
        <v>2.5631031310892012</v>
      </c>
      <c r="L132">
        <v>3.1154662013605146</v>
      </c>
    </row>
    <row r="133" spans="1:12" x14ac:dyDescent="0.25">
      <c r="A133" s="1" t="s">
        <v>142</v>
      </c>
      <c r="B133" s="1">
        <v>50</v>
      </c>
      <c r="C133" s="1">
        <v>1</v>
      </c>
      <c r="D133" s="1">
        <v>57</v>
      </c>
      <c r="E133">
        <v>1.5348986686804005</v>
      </c>
      <c r="F133">
        <v>2.1231727991175156</v>
      </c>
      <c r="G133">
        <v>2.5631031310892012</v>
      </c>
      <c r="H133">
        <v>2.5618279266975588</v>
      </c>
      <c r="I133">
        <v>2.5631031310892012</v>
      </c>
      <c r="J133">
        <v>2.1231727991175156</v>
      </c>
      <c r="K133">
        <v>2.5631031310892012</v>
      </c>
      <c r="L133">
        <v>3.0021718920880502</v>
      </c>
    </row>
    <row r="134" spans="1:12" x14ac:dyDescent="0.25">
      <c r="A134" s="1" t="s">
        <v>145</v>
      </c>
      <c r="B134" s="1">
        <v>50</v>
      </c>
      <c r="C134" s="1">
        <v>1</v>
      </c>
      <c r="D134" s="1">
        <v>51</v>
      </c>
      <c r="E134">
        <v>2.5631031310892012</v>
      </c>
      <c r="F134">
        <v>2.5631031310892012</v>
      </c>
      <c r="G134">
        <v>2.5631031310892012</v>
      </c>
      <c r="H134">
        <v>3.3350005818599389</v>
      </c>
      <c r="I134">
        <v>2.5631031310892012</v>
      </c>
      <c r="J134">
        <v>2.5631031310892012</v>
      </c>
      <c r="K134">
        <v>2.5631031310892012</v>
      </c>
      <c r="L134">
        <v>3.3350005818599398</v>
      </c>
    </row>
    <row r="135" spans="1:12" x14ac:dyDescent="0.25">
      <c r="A135" s="1" t="s">
        <v>146</v>
      </c>
      <c r="B135" s="1">
        <v>50</v>
      </c>
      <c r="C135" s="1">
        <v>1</v>
      </c>
      <c r="D135" s="1">
        <v>57</v>
      </c>
      <c r="E135">
        <v>2.5631031310892012</v>
      </c>
      <c r="F135">
        <v>2.5631031310892012</v>
      </c>
      <c r="G135">
        <v>2.5631031310892012</v>
      </c>
      <c r="H135">
        <v>3.0021718920880502</v>
      </c>
      <c r="I135">
        <v>2.5631031310892012</v>
      </c>
      <c r="J135">
        <v>2.1231727991175151</v>
      </c>
      <c r="K135">
        <v>2.5631031310892012</v>
      </c>
      <c r="L135">
        <v>3.0021718920880502</v>
      </c>
    </row>
    <row r="136" spans="1:12" x14ac:dyDescent="0.25">
      <c r="A136" s="1" t="s">
        <v>147</v>
      </c>
      <c r="B136" s="1">
        <v>50</v>
      </c>
      <c r="C136" s="1">
        <v>1</v>
      </c>
      <c r="D136" s="1">
        <v>56</v>
      </c>
      <c r="E136">
        <v>2.5631031310892012</v>
      </c>
      <c r="F136">
        <v>2.5631031310892012</v>
      </c>
      <c r="G136">
        <v>2.5631031310892012</v>
      </c>
      <c r="H136">
        <v>3.6678292716318284</v>
      </c>
      <c r="I136">
        <v>2.5631031310892012</v>
      </c>
      <c r="J136">
        <v>2.5631031310892012</v>
      </c>
      <c r="K136">
        <v>2.5631031310892012</v>
      </c>
      <c r="L136">
        <v>3.6678292716318284</v>
      </c>
    </row>
    <row r="137" spans="1:12" x14ac:dyDescent="0.25">
      <c r="A137" s="1" t="s">
        <v>148</v>
      </c>
      <c r="B137" s="1">
        <v>50</v>
      </c>
      <c r="C137" s="1">
        <v>1</v>
      </c>
      <c r="D137" s="1">
        <v>51</v>
      </c>
      <c r="E137">
        <v>2.5631031310892012</v>
      </c>
      <c r="F137">
        <v>2.5631031310892012</v>
      </c>
      <c r="G137">
        <v>2.5631031310892012</v>
      </c>
      <c r="H137">
        <v>3.1154662013605146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25">
      <c r="A138" s="1" t="s">
        <v>149</v>
      </c>
      <c r="B138" s="1">
        <v>50</v>
      </c>
      <c r="C138" s="1">
        <v>1</v>
      </c>
      <c r="D138" s="1">
        <v>54</v>
      </c>
      <c r="E138">
        <v>2.5631031310892012</v>
      </c>
      <c r="F138">
        <v>2.5631031310892012</v>
      </c>
      <c r="G138">
        <v>2.1231727991175151</v>
      </c>
      <c r="H138">
        <v>3.3350005818599389</v>
      </c>
      <c r="I138">
        <v>2.5631031310892012</v>
      </c>
      <c r="J138">
        <v>2.5631031310892012</v>
      </c>
      <c r="K138">
        <v>2.5631031310892012</v>
      </c>
      <c r="L138">
        <v>3.6678292716318284</v>
      </c>
    </row>
    <row r="139" spans="1:12" x14ac:dyDescent="0.25">
      <c r="A139" s="1" t="s">
        <v>150</v>
      </c>
      <c r="B139" s="1">
        <v>50</v>
      </c>
      <c r="C139" s="1">
        <v>1</v>
      </c>
      <c r="D139" s="1">
        <v>59</v>
      </c>
      <c r="E139">
        <v>1.8059520782526413</v>
      </c>
      <c r="F139">
        <v>1.8059520782526415</v>
      </c>
      <c r="G139">
        <v>2.1231727991175151</v>
      </c>
      <c r="H139">
        <v>2.1231727991175151</v>
      </c>
      <c r="I139">
        <v>2.1231727991175156</v>
      </c>
      <c r="J139">
        <v>2.5631031310892012</v>
      </c>
      <c r="K139">
        <v>1.6832424671458293</v>
      </c>
      <c r="L139">
        <v>2.3923231821813866</v>
      </c>
    </row>
    <row r="140" spans="1:12" x14ac:dyDescent="0.25">
      <c r="A140" s="1" t="s">
        <v>151</v>
      </c>
      <c r="B140" s="1">
        <v>50</v>
      </c>
      <c r="C140" s="1">
        <v>1</v>
      </c>
      <c r="D140" s="1">
        <v>51</v>
      </c>
      <c r="E140">
        <v>2.1231727991175156</v>
      </c>
      <c r="F140">
        <v>2.5631031310892012</v>
      </c>
      <c r="G140">
        <v>2.5631031310892012</v>
      </c>
      <c r="H140">
        <v>3.3350005818599398</v>
      </c>
      <c r="I140">
        <v>2.5631031310892012</v>
      </c>
      <c r="J140">
        <v>2.5631031310892012</v>
      </c>
      <c r="K140">
        <v>2.5631031310892012</v>
      </c>
      <c r="L140">
        <v>3.3350005818599398</v>
      </c>
    </row>
    <row r="141" spans="1:12" x14ac:dyDescent="0.25">
      <c r="A141" s="1" t="s">
        <v>152</v>
      </c>
      <c r="B141" s="1">
        <v>50</v>
      </c>
      <c r="C141" s="1">
        <v>1</v>
      </c>
      <c r="D141" s="1">
        <v>52</v>
      </c>
      <c r="E141">
        <v>2.1231727991175156</v>
      </c>
      <c r="F141">
        <v>2.5631031310892012</v>
      </c>
      <c r="G141">
        <v>2.5631031310892012</v>
      </c>
      <c r="H141">
        <v>3.3350005818599398</v>
      </c>
      <c r="I141">
        <v>2.5631031310892012</v>
      </c>
      <c r="J141">
        <v>2.5631031310892012</v>
      </c>
      <c r="K141">
        <v>2.5631031310892012</v>
      </c>
      <c r="L141">
        <v>3.6678292716318284</v>
      </c>
    </row>
    <row r="142" spans="1:12" x14ac:dyDescent="0.25">
      <c r="A142" s="1" t="s">
        <v>153</v>
      </c>
      <c r="B142" s="1">
        <v>50</v>
      </c>
      <c r="C142" s="1">
        <v>1</v>
      </c>
      <c r="D142" s="1">
        <v>52</v>
      </c>
      <c r="E142">
        <v>1.8059520782526413</v>
      </c>
      <c r="F142">
        <v>1.8059520782526413</v>
      </c>
      <c r="G142">
        <v>2.5631031310892012</v>
      </c>
      <c r="H142">
        <v>2.5618279266975588</v>
      </c>
      <c r="I142">
        <v>1.8059520782526413</v>
      </c>
      <c r="J142">
        <v>2.5631031310892012</v>
      </c>
      <c r="K142">
        <v>2.5631031310892012</v>
      </c>
      <c r="L142">
        <v>2.6118575626808105</v>
      </c>
    </row>
    <row r="143" spans="1:12" x14ac:dyDescent="0.25">
      <c r="A143" s="1" t="s">
        <v>154</v>
      </c>
      <c r="B143" s="1">
        <v>50</v>
      </c>
      <c r="C143" s="1">
        <v>1</v>
      </c>
      <c r="D143" s="1">
        <v>50</v>
      </c>
      <c r="E143">
        <v>2.5631031310892012</v>
      </c>
      <c r="F143">
        <v>2.1231727991175156</v>
      </c>
      <c r="G143">
        <v>2.5631031310892012</v>
      </c>
      <c r="H143">
        <v>3.1154662013605146</v>
      </c>
      <c r="I143">
        <v>2.1231727991175156</v>
      </c>
      <c r="J143">
        <v>2.5631031310892012</v>
      </c>
      <c r="K143">
        <v>2.5631031310892012</v>
      </c>
      <c r="L143">
        <v>2.9446862524527</v>
      </c>
    </row>
    <row r="144" spans="1:12" x14ac:dyDescent="0.25">
      <c r="A144" s="1" t="s">
        <v>155</v>
      </c>
      <c r="B144" s="1">
        <v>50</v>
      </c>
      <c r="C144" s="1">
        <v>1</v>
      </c>
      <c r="D144" s="1">
        <v>56</v>
      </c>
      <c r="E144">
        <v>1.8059520782526413</v>
      </c>
      <c r="F144">
        <v>2.5631031310892012</v>
      </c>
      <c r="G144">
        <v>1.8059520782526415</v>
      </c>
      <c r="H144">
        <v>2.3923231821813866</v>
      </c>
      <c r="I144">
        <v>2.5631031310892012</v>
      </c>
      <c r="J144">
        <v>2.5631031310892012</v>
      </c>
      <c r="K144">
        <v>2.1231727991175156</v>
      </c>
      <c r="L144">
        <v>3.3350005818599398</v>
      </c>
    </row>
    <row r="145" spans="1:12" x14ac:dyDescent="0.25">
      <c r="A145" s="1" t="s">
        <v>156</v>
      </c>
      <c r="B145" s="1">
        <v>50</v>
      </c>
      <c r="C145" s="1">
        <v>1</v>
      </c>
      <c r="D145" s="1">
        <v>56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2.1231727991175156</v>
      </c>
      <c r="K145">
        <v>2.5631031310892012</v>
      </c>
      <c r="L145">
        <v>3.1154662013605146</v>
      </c>
    </row>
    <row r="146" spans="1:12" x14ac:dyDescent="0.25">
      <c r="A146" s="1" t="s">
        <v>157</v>
      </c>
      <c r="B146" s="1">
        <v>50</v>
      </c>
      <c r="C146" s="1">
        <v>1</v>
      </c>
      <c r="D146" s="1">
        <v>55</v>
      </c>
      <c r="E146">
        <v>2.5631031310892012</v>
      </c>
      <c r="F146">
        <v>2.5631031310892012</v>
      </c>
      <c r="G146">
        <v>2.5631031310892012</v>
      </c>
      <c r="H146">
        <v>3.6678292716318284</v>
      </c>
      <c r="I146">
        <v>2.5631031310892012</v>
      </c>
      <c r="J146">
        <v>2.1231727991175156</v>
      </c>
      <c r="K146">
        <v>2.5631031310892012</v>
      </c>
      <c r="L146">
        <v>3.1154662013605146</v>
      </c>
    </row>
    <row r="147" spans="1:12" x14ac:dyDescent="0.25">
      <c r="A147" s="1" t="s">
        <v>158</v>
      </c>
      <c r="B147" s="1">
        <v>50</v>
      </c>
      <c r="C147" s="1">
        <v>1</v>
      </c>
      <c r="D147" s="1">
        <v>53</v>
      </c>
      <c r="E147">
        <v>2.5631031310892012</v>
      </c>
      <c r="F147">
        <v>2.5631031310892012</v>
      </c>
      <c r="G147">
        <v>2.5631031310892012</v>
      </c>
      <c r="H147">
        <v>3.6678292716318284</v>
      </c>
      <c r="I147">
        <v>2.5631031310892012</v>
      </c>
      <c r="J147">
        <v>2.5631031310892012</v>
      </c>
      <c r="K147">
        <v>2.5631031310892012</v>
      </c>
      <c r="L147">
        <v>3.6678292716318284</v>
      </c>
    </row>
    <row r="148" spans="1:12" x14ac:dyDescent="0.25">
      <c r="A148" s="1" t="s">
        <v>159</v>
      </c>
      <c r="B148" s="1">
        <v>50</v>
      </c>
      <c r="C148" s="1">
        <v>1</v>
      </c>
      <c r="D148" s="1">
        <v>55</v>
      </c>
      <c r="E148">
        <v>2.5631031310892012</v>
      </c>
      <c r="F148">
        <v>2.5631031310892012</v>
      </c>
      <c r="G148">
        <v>2.5631031310892012</v>
      </c>
      <c r="H148">
        <v>3.3350005818599398</v>
      </c>
      <c r="I148">
        <v>2.5631031310892012</v>
      </c>
      <c r="J148">
        <v>2.5631031310892012</v>
      </c>
      <c r="K148">
        <v>2.5631031310892012</v>
      </c>
      <c r="L148">
        <v>3.3350005818599398</v>
      </c>
    </row>
    <row r="149" spans="1:12" x14ac:dyDescent="0.25">
      <c r="A149" s="1" t="s">
        <v>160</v>
      </c>
      <c r="B149" s="1">
        <v>50</v>
      </c>
      <c r="C149" s="1">
        <v>1</v>
      </c>
      <c r="D149" s="1">
        <v>55</v>
      </c>
      <c r="E149">
        <v>2.5631031310892012</v>
      </c>
      <c r="F149">
        <v>2.5631031310892012</v>
      </c>
      <c r="G149">
        <v>2.5631031310892012</v>
      </c>
      <c r="H149">
        <v>3.6678292716318284</v>
      </c>
      <c r="I149">
        <v>2.5631031310892012</v>
      </c>
      <c r="J149">
        <v>2.5631031310892012</v>
      </c>
      <c r="K149">
        <v>2.5631031310892012</v>
      </c>
      <c r="L149">
        <v>3.0021718920880502</v>
      </c>
    </row>
    <row r="150" spans="1:12" x14ac:dyDescent="0.25">
      <c r="A150" s="1" t="s">
        <v>161</v>
      </c>
      <c r="B150" s="1">
        <v>50</v>
      </c>
      <c r="C150" s="1">
        <v>1</v>
      </c>
      <c r="D150" s="1">
        <v>54</v>
      </c>
      <c r="E150">
        <v>2.5631031310892012</v>
      </c>
      <c r="F150">
        <v>2.5631031310892012</v>
      </c>
      <c r="G150">
        <v>2.5631031310892012</v>
      </c>
      <c r="H150">
        <v>3.3350005818599389</v>
      </c>
      <c r="I150">
        <v>2.5631031310892012</v>
      </c>
      <c r="J150">
        <v>2.5631031310892012</v>
      </c>
      <c r="K150">
        <v>2.1231727991175156</v>
      </c>
      <c r="L150">
        <v>2.9446862524527</v>
      </c>
    </row>
    <row r="151" spans="1:12" x14ac:dyDescent="0.25">
      <c r="A151" s="1" t="s">
        <v>162</v>
      </c>
      <c r="B151" s="1">
        <v>50</v>
      </c>
      <c r="C151" s="1">
        <v>2</v>
      </c>
      <c r="D151" s="1">
        <v>55</v>
      </c>
      <c r="E151">
        <v>2.1231727991175156</v>
      </c>
      <c r="F151">
        <v>2.5631031310892012</v>
      </c>
      <c r="G151">
        <v>2.1231727991175156</v>
      </c>
      <c r="H151">
        <v>2.9446862524527</v>
      </c>
      <c r="I151">
        <v>2.5631031310892012</v>
      </c>
      <c r="J151">
        <v>2.5631031310892012</v>
      </c>
      <c r="K151">
        <v>2.5631031310892012</v>
      </c>
      <c r="L151">
        <v>3.6678292716318284</v>
      </c>
    </row>
    <row r="152" spans="1:12" x14ac:dyDescent="0.25">
      <c r="A152" s="1" t="s">
        <v>163</v>
      </c>
      <c r="B152" s="1">
        <v>50</v>
      </c>
      <c r="C152" s="1">
        <v>2</v>
      </c>
      <c r="D152" s="1">
        <v>54</v>
      </c>
      <c r="E152">
        <v>2.5631031310892012</v>
      </c>
      <c r="F152">
        <v>2.5631031310892012</v>
      </c>
      <c r="G152">
        <v>2.5631031310892012</v>
      </c>
      <c r="H152">
        <v>3.6678292716318284</v>
      </c>
      <c r="I152">
        <v>2.5631031310892012</v>
      </c>
      <c r="J152">
        <v>2.5631031310892012</v>
      </c>
      <c r="K152">
        <v>2.5631031310892012</v>
      </c>
      <c r="L152">
        <v>3.6678292716318284</v>
      </c>
    </row>
    <row r="153" spans="1:12" x14ac:dyDescent="0.25">
      <c r="A153" s="1" t="s">
        <v>164</v>
      </c>
      <c r="B153" s="1">
        <v>50</v>
      </c>
      <c r="C153" s="1">
        <v>2</v>
      </c>
      <c r="D153" s="1">
        <v>51</v>
      </c>
      <c r="E153">
        <v>2.5631031310892012</v>
      </c>
      <c r="F153">
        <v>1.8059520782526413</v>
      </c>
      <c r="G153">
        <v>2.5631031310892012</v>
      </c>
      <c r="H153">
        <v>2.8013362019176151</v>
      </c>
      <c r="I153">
        <v>2.1231727991175156</v>
      </c>
      <c r="J153">
        <v>2.1231727991175156</v>
      </c>
      <c r="K153">
        <v>2.5631031310892012</v>
      </c>
      <c r="L153">
        <v>2.8013362019176151</v>
      </c>
    </row>
    <row r="154" spans="1:12" x14ac:dyDescent="0.25">
      <c r="A154" s="1" t="s">
        <v>165</v>
      </c>
      <c r="B154" s="1">
        <v>50</v>
      </c>
      <c r="C154" s="1">
        <v>2</v>
      </c>
      <c r="D154" s="1">
        <v>53</v>
      </c>
      <c r="E154">
        <v>2.5631031310892012</v>
      </c>
      <c r="F154">
        <v>2.5631031310892012</v>
      </c>
      <c r="G154">
        <v>2.1231727991175151</v>
      </c>
      <c r="H154">
        <v>3.3350005818599389</v>
      </c>
      <c r="I154">
        <v>2.5631031310892012</v>
      </c>
      <c r="J154">
        <v>2.5631031310892012</v>
      </c>
      <c r="K154">
        <v>2.5631031310892012</v>
      </c>
      <c r="L154">
        <v>3.3350005818599389</v>
      </c>
    </row>
    <row r="155" spans="1:12" x14ac:dyDescent="0.25">
      <c r="A155" s="1" t="s">
        <v>166</v>
      </c>
      <c r="B155" s="1">
        <v>50</v>
      </c>
      <c r="C155" s="1">
        <v>2</v>
      </c>
      <c r="D155" s="1">
        <v>58</v>
      </c>
      <c r="E155">
        <v>1.8059520782526413</v>
      </c>
      <c r="F155">
        <v>2.5631031310892012</v>
      </c>
      <c r="G155">
        <v>2.5631031310892012</v>
      </c>
      <c r="H155">
        <v>2.4685075121457256</v>
      </c>
      <c r="I155">
        <v>2.5631031310892012</v>
      </c>
      <c r="J155">
        <v>1.3660217462809552</v>
      </c>
      <c r="K155">
        <v>2.1231727991175156</v>
      </c>
      <c r="L155">
        <v>2.3427071796169394</v>
      </c>
    </row>
    <row r="156" spans="1:12" x14ac:dyDescent="0.25">
      <c r="A156" s="1" t="s">
        <v>167</v>
      </c>
      <c r="B156" s="1">
        <v>50</v>
      </c>
      <c r="C156" s="1">
        <v>2</v>
      </c>
      <c r="D156" s="1">
        <v>54</v>
      </c>
      <c r="E156">
        <v>2.5631031310892012</v>
      </c>
      <c r="F156">
        <v>2.5631031310892012</v>
      </c>
      <c r="G156">
        <v>2.5631031310892012</v>
      </c>
      <c r="H156">
        <v>3.0021718920880502</v>
      </c>
      <c r="I156">
        <v>2.5631031310892012</v>
      </c>
      <c r="J156">
        <v>2.5631031310892012</v>
      </c>
      <c r="K156">
        <v>2.5631031310892012</v>
      </c>
      <c r="L156">
        <v>3.3350005818599398</v>
      </c>
    </row>
    <row r="157" spans="1:12" x14ac:dyDescent="0.25">
      <c r="A157" s="1" t="s">
        <v>168</v>
      </c>
      <c r="B157" s="1">
        <v>50</v>
      </c>
      <c r="C157" s="1">
        <v>2</v>
      </c>
      <c r="D157" s="1">
        <v>54</v>
      </c>
      <c r="E157">
        <v>2.5631031310892012</v>
      </c>
      <c r="F157">
        <v>2.5631031310892012</v>
      </c>
      <c r="G157">
        <v>2.1231727991175151</v>
      </c>
      <c r="H157">
        <v>3.0021718920880502</v>
      </c>
      <c r="I157">
        <v>2.5631031310892012</v>
      </c>
      <c r="J157">
        <v>2.1231727991175156</v>
      </c>
      <c r="K157">
        <v>2.5631031310892012</v>
      </c>
      <c r="L157">
        <v>2.9446862524527</v>
      </c>
    </row>
    <row r="158" spans="1:12" x14ac:dyDescent="0.25">
      <c r="A158" s="1" t="s">
        <v>169</v>
      </c>
      <c r="B158" s="1">
        <v>50</v>
      </c>
      <c r="C158" s="1">
        <v>2</v>
      </c>
      <c r="D158" s="1">
        <v>55</v>
      </c>
      <c r="E158">
        <v>1.8059520782526413</v>
      </c>
      <c r="F158">
        <v>1.5348986686804005</v>
      </c>
      <c r="G158">
        <v>1.0949683367087144</v>
      </c>
      <c r="H158">
        <v>1.8417807731318201</v>
      </c>
      <c r="I158">
        <v>2.1231727991175156</v>
      </c>
      <c r="J158">
        <v>2.5631031310892012</v>
      </c>
      <c r="K158">
        <v>1.8059520782526413</v>
      </c>
      <c r="L158">
        <v>2.6755358693888289</v>
      </c>
    </row>
    <row r="159" spans="1:12" x14ac:dyDescent="0.25">
      <c r="A159" s="1" t="s">
        <v>170</v>
      </c>
      <c r="B159" s="1">
        <v>50</v>
      </c>
      <c r="C159" s="1">
        <v>2</v>
      </c>
      <c r="D159" s="1">
        <v>52</v>
      </c>
      <c r="E159">
        <v>2.5631031310892012</v>
      </c>
      <c r="F159">
        <v>2.5631031310892012</v>
      </c>
      <c r="G159">
        <v>2.5631031310892012</v>
      </c>
      <c r="H159">
        <v>3.6678292716318284</v>
      </c>
      <c r="I159">
        <v>2.5631031310892012</v>
      </c>
      <c r="J159">
        <v>2.5631031310892012</v>
      </c>
      <c r="K159">
        <v>2.5631031310892012</v>
      </c>
      <c r="L159">
        <v>3.3350005818599398</v>
      </c>
    </row>
    <row r="160" spans="1:12" x14ac:dyDescent="0.25">
      <c r="A160" s="1" t="s">
        <v>171</v>
      </c>
      <c r="B160" s="1">
        <v>50</v>
      </c>
      <c r="C160" s="1">
        <v>2</v>
      </c>
      <c r="D160" s="1">
        <v>54</v>
      </c>
      <c r="E160">
        <v>2.5631031310892012</v>
      </c>
      <c r="F160">
        <v>2.5631031310892012</v>
      </c>
      <c r="G160">
        <v>2.1231727991175151</v>
      </c>
      <c r="H160">
        <v>2.7826375115886259</v>
      </c>
      <c r="I160">
        <v>2.1231727991175156</v>
      </c>
      <c r="J160">
        <v>2.5631031310892012</v>
      </c>
      <c r="K160">
        <v>2.5631031310892012</v>
      </c>
      <c r="L160">
        <v>2.9446862524527</v>
      </c>
    </row>
    <row r="161" spans="1:12" x14ac:dyDescent="0.25">
      <c r="A161" s="1" t="s">
        <v>172</v>
      </c>
      <c r="B161" s="1">
        <v>50</v>
      </c>
      <c r="C161" s="1">
        <v>2</v>
      </c>
      <c r="D161" s="1">
        <v>57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2.5631031310892012</v>
      </c>
      <c r="J161">
        <v>2.5631031310892012</v>
      </c>
      <c r="K161">
        <v>2.5631031310892012</v>
      </c>
      <c r="L161">
        <v>3.6678292716318284</v>
      </c>
    </row>
    <row r="162" spans="1:12" x14ac:dyDescent="0.25">
      <c r="A162" s="1" t="s">
        <v>173</v>
      </c>
      <c r="B162" s="1">
        <v>50</v>
      </c>
      <c r="C162" s="1">
        <v>2</v>
      </c>
      <c r="D162" s="1">
        <v>58</v>
      </c>
      <c r="E162">
        <v>2.5631031310892012</v>
      </c>
      <c r="F162">
        <v>2.5631031310892012</v>
      </c>
      <c r="G162">
        <v>2.5631031310892012</v>
      </c>
      <c r="H162">
        <v>3.1154662013605146</v>
      </c>
      <c r="I162">
        <v>2.5631031310892012</v>
      </c>
      <c r="J162">
        <v>2.5631031310892012</v>
      </c>
      <c r="K162">
        <v>2.5631031310892012</v>
      </c>
      <c r="L162">
        <v>3.3350005818599398</v>
      </c>
    </row>
    <row r="163" spans="1:12" x14ac:dyDescent="0.25">
      <c r="A163" s="1" t="s">
        <v>174</v>
      </c>
      <c r="B163" s="1">
        <v>50</v>
      </c>
      <c r="C163" s="1">
        <v>2</v>
      </c>
      <c r="D163" s="1">
        <v>52</v>
      </c>
      <c r="E163">
        <v>2.5631031310892012</v>
      </c>
      <c r="F163">
        <v>2.5631031310892012</v>
      </c>
      <c r="G163">
        <v>2.5631031310892012</v>
      </c>
      <c r="H163">
        <v>3.1154662013605146</v>
      </c>
      <c r="I163">
        <v>2.5631031310892012</v>
      </c>
      <c r="J163">
        <v>2.5631031310892012</v>
      </c>
      <c r="K163">
        <v>2.5631031310892012</v>
      </c>
      <c r="L163">
        <v>3.3350005818599398</v>
      </c>
    </row>
    <row r="164" spans="1:12" x14ac:dyDescent="0.25">
      <c r="A164" s="1" t="s">
        <v>175</v>
      </c>
      <c r="B164" s="1">
        <v>50</v>
      </c>
      <c r="C164" s="1">
        <v>2</v>
      </c>
      <c r="D164" s="1">
        <v>53</v>
      </c>
      <c r="E164">
        <v>1.8059520782526413</v>
      </c>
      <c r="F164">
        <v>2.5631031310892012</v>
      </c>
      <c r="G164">
        <v>2.5631031310892012</v>
      </c>
      <c r="H164">
        <v>2.8013362019176151</v>
      </c>
      <c r="I164">
        <v>2.5631031310892012</v>
      </c>
      <c r="J164">
        <v>2.5631031310892012</v>
      </c>
      <c r="K164">
        <v>2.5631031310892012</v>
      </c>
      <c r="L164">
        <v>2.782637511588625</v>
      </c>
    </row>
    <row r="165" spans="1:12" x14ac:dyDescent="0.25">
      <c r="A165" s="1" t="s">
        <v>176</v>
      </c>
      <c r="B165" s="1">
        <v>50</v>
      </c>
      <c r="C165" s="1">
        <v>2</v>
      </c>
      <c r="D165" s="1">
        <v>52</v>
      </c>
      <c r="E165">
        <v>2.5631031310892012</v>
      </c>
      <c r="F165">
        <v>2.5631031310892012</v>
      </c>
      <c r="G165">
        <v>2.5631031310892012</v>
      </c>
      <c r="H165">
        <v>3.1154662013605146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25">
      <c r="A166" s="1" t="s">
        <v>177</v>
      </c>
      <c r="B166" s="1">
        <v>50</v>
      </c>
      <c r="C166" s="1">
        <v>2</v>
      </c>
      <c r="D166" s="1">
        <v>50</v>
      </c>
      <c r="E166">
        <v>2.5631031310892012</v>
      </c>
      <c r="F166">
        <v>2.5631031310892012</v>
      </c>
      <c r="G166">
        <v>2.5631031310892012</v>
      </c>
      <c r="H166">
        <v>3.6678292716318284</v>
      </c>
      <c r="I166">
        <v>2.5631031310892012</v>
      </c>
      <c r="J166">
        <v>2.5631031310892012</v>
      </c>
      <c r="K166">
        <v>2.5631031310892012</v>
      </c>
      <c r="L166">
        <v>3.1154662013605146</v>
      </c>
    </row>
    <row r="167" spans="1:12" x14ac:dyDescent="0.25">
      <c r="A167" s="1" t="s">
        <v>178</v>
      </c>
      <c r="B167" s="1">
        <v>50</v>
      </c>
      <c r="C167" s="1">
        <v>2</v>
      </c>
      <c r="D167" s="1">
        <v>54</v>
      </c>
      <c r="E167">
        <v>2.5631031310892012</v>
      </c>
      <c r="F167">
        <v>2.5631031310892012</v>
      </c>
      <c r="G167">
        <v>1.3660217462809556</v>
      </c>
      <c r="H167">
        <v>2.5631031310892012</v>
      </c>
      <c r="I167">
        <v>2.5631031310892012</v>
      </c>
      <c r="J167">
        <v>2.5631031310892012</v>
      </c>
      <c r="K167">
        <v>2.1231727991175156</v>
      </c>
      <c r="L167">
        <v>3.0021718920880502</v>
      </c>
    </row>
    <row r="168" spans="1:12" x14ac:dyDescent="0.25">
      <c r="A168" s="1" t="s">
        <v>179</v>
      </c>
      <c r="B168" s="1">
        <v>50</v>
      </c>
      <c r="C168" s="1">
        <v>2</v>
      </c>
      <c r="D168" s="1">
        <v>59</v>
      </c>
      <c r="E168">
        <v>2.5631031310892012</v>
      </c>
      <c r="F168">
        <v>2.5631031310892012</v>
      </c>
      <c r="G168">
        <v>2.5631031310892012</v>
      </c>
      <c r="H168">
        <v>3.6678292716318284</v>
      </c>
      <c r="I168">
        <v>2.5631031310892012</v>
      </c>
      <c r="J168">
        <v>2.1231727991175156</v>
      </c>
      <c r="K168">
        <v>2.5631031310892012</v>
      </c>
      <c r="L168">
        <v>3.3350005818599398</v>
      </c>
    </row>
    <row r="169" spans="1:12" x14ac:dyDescent="0.25">
      <c r="A169" s="1" t="s">
        <v>180</v>
      </c>
      <c r="B169" s="1">
        <v>50</v>
      </c>
      <c r="C169" s="1">
        <v>2</v>
      </c>
      <c r="D169" s="1">
        <v>55</v>
      </c>
      <c r="E169">
        <v>2.5631031310892012</v>
      </c>
      <c r="F169">
        <v>2.5631031310892012</v>
      </c>
      <c r="G169">
        <v>2.1231727991175151</v>
      </c>
      <c r="H169">
        <v>2.7826375115886259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25">
      <c r="A170" s="1" t="s">
        <v>181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3.3350005818599398</v>
      </c>
      <c r="I170">
        <v>2.5631031310892012</v>
      </c>
      <c r="J170">
        <v>2.5631031310892012</v>
      </c>
      <c r="K170">
        <v>2.1231727991175151</v>
      </c>
      <c r="L170">
        <v>2.5631031310892012</v>
      </c>
    </row>
    <row r="171" spans="1:12" x14ac:dyDescent="0.25">
      <c r="A171" s="1" t="s">
        <v>182</v>
      </c>
      <c r="B171" s="1">
        <v>50</v>
      </c>
      <c r="C171" s="1">
        <v>2</v>
      </c>
      <c r="D171" s="1">
        <v>52</v>
      </c>
      <c r="E171">
        <v>2.5631031310892012</v>
      </c>
      <c r="F171">
        <v>2.5631031310892012</v>
      </c>
      <c r="G171">
        <v>2.5631031310892012</v>
      </c>
      <c r="H171">
        <v>3.6678292716318284</v>
      </c>
      <c r="I171">
        <v>2.5631031310892012</v>
      </c>
      <c r="J171">
        <v>2.5631031310892012</v>
      </c>
      <c r="K171">
        <v>2.5631031310892012</v>
      </c>
      <c r="L171">
        <v>3.6678292716318284</v>
      </c>
    </row>
    <row r="172" spans="1:12" x14ac:dyDescent="0.25">
      <c r="A172" s="1" t="s">
        <v>183</v>
      </c>
      <c r="B172" s="1">
        <v>50</v>
      </c>
      <c r="C172" s="1">
        <v>2</v>
      </c>
      <c r="D172" s="1">
        <v>56</v>
      </c>
      <c r="E172">
        <v>2.5631031310892012</v>
      </c>
      <c r="F172">
        <v>2.5631031310892012</v>
      </c>
      <c r="G172">
        <v>2.5631031310892012</v>
      </c>
      <c r="H172">
        <v>2.7826375115886259</v>
      </c>
      <c r="I172">
        <v>2.1231727991175156</v>
      </c>
      <c r="J172">
        <v>1.8059520782526413</v>
      </c>
      <c r="K172">
        <v>1.5348986686804005</v>
      </c>
      <c r="L172">
        <v>2.3583151485239551</v>
      </c>
    </row>
    <row r="173" spans="1:12" x14ac:dyDescent="0.25">
      <c r="A173" s="1" t="s">
        <v>184</v>
      </c>
      <c r="B173" s="1">
        <v>50</v>
      </c>
      <c r="C173" s="1">
        <v>2</v>
      </c>
      <c r="D173" s="1">
        <v>51</v>
      </c>
      <c r="E173">
        <v>2.1231727991175156</v>
      </c>
      <c r="F173">
        <v>2.5631031310892012</v>
      </c>
      <c r="G173">
        <v>2.5631031310892012</v>
      </c>
      <c r="H173">
        <v>2.782637511588625</v>
      </c>
      <c r="I173">
        <v>2.5631031310892012</v>
      </c>
      <c r="J173">
        <v>2.5631031310892012</v>
      </c>
      <c r="K173">
        <v>2.5631031310892012</v>
      </c>
      <c r="L173">
        <v>3.3350005818599398</v>
      </c>
    </row>
    <row r="174" spans="1:12" x14ac:dyDescent="0.25">
      <c r="A174" s="1" t="s">
        <v>185</v>
      </c>
      <c r="B174" s="1">
        <v>50</v>
      </c>
      <c r="C174" s="1">
        <v>2</v>
      </c>
      <c r="D174" s="1">
        <v>50</v>
      </c>
      <c r="E174">
        <v>2.5631031310892012</v>
      </c>
      <c r="F174">
        <v>1.8059520782526413</v>
      </c>
      <c r="G174">
        <v>2.5631031310892012</v>
      </c>
      <c r="H174">
        <v>2.4685075121457256</v>
      </c>
      <c r="I174">
        <v>2.5631031310892012</v>
      </c>
      <c r="J174">
        <v>2.5631031310892012</v>
      </c>
      <c r="K174">
        <v>2.1231727991175156</v>
      </c>
      <c r="L174">
        <v>2.9446862524527</v>
      </c>
    </row>
    <row r="175" spans="1:12" x14ac:dyDescent="0.25">
      <c r="A175" s="1" t="s">
        <v>186</v>
      </c>
      <c r="B175" s="1">
        <v>50</v>
      </c>
      <c r="C175" s="1">
        <v>2</v>
      </c>
      <c r="D175" s="1">
        <v>50</v>
      </c>
      <c r="E175">
        <v>2.5631031310892012</v>
      </c>
      <c r="F175">
        <v>2.5631031310892012</v>
      </c>
      <c r="G175">
        <v>2.1231727991175151</v>
      </c>
      <c r="H175">
        <v>3.3350005818599389</v>
      </c>
      <c r="I175">
        <v>2.1231727991175156</v>
      </c>
      <c r="J175">
        <v>1.0488010254160818</v>
      </c>
      <c r="K175">
        <v>2.5631031310892012</v>
      </c>
      <c r="L175">
        <v>1.9348431322034014</v>
      </c>
    </row>
    <row r="176" spans="1:12" x14ac:dyDescent="0.25">
      <c r="A176" s="1" t="s">
        <v>188</v>
      </c>
      <c r="B176" s="1">
        <v>50</v>
      </c>
      <c r="C176" s="1">
        <v>2</v>
      </c>
      <c r="D176" s="1">
        <v>58</v>
      </c>
      <c r="E176">
        <v>2.5631031310892012</v>
      </c>
      <c r="F176">
        <v>2.5631031310892012</v>
      </c>
      <c r="G176">
        <v>2.5631031310892012</v>
      </c>
      <c r="H176">
        <v>3.3350005818599398</v>
      </c>
      <c r="I176">
        <v>2.5631031310892012</v>
      </c>
      <c r="J176">
        <v>2.5631031310892012</v>
      </c>
      <c r="K176">
        <v>2.5631031310892012</v>
      </c>
      <c r="L176">
        <v>3.6678292716318284</v>
      </c>
    </row>
    <row r="177" spans="1:12" x14ac:dyDescent="0.25">
      <c r="A177" s="1" t="s">
        <v>189</v>
      </c>
      <c r="B177" s="1">
        <v>60</v>
      </c>
      <c r="C177" s="1">
        <v>1</v>
      </c>
      <c r="D177" s="1">
        <v>64</v>
      </c>
      <c r="E177">
        <v>2.5631031310892012</v>
      </c>
      <c r="F177">
        <v>2.5631031310892012</v>
      </c>
      <c r="G177">
        <v>2.5631031310892012</v>
      </c>
      <c r="H177">
        <v>3.3350005818599398</v>
      </c>
      <c r="I177">
        <v>2.5631031310892012</v>
      </c>
      <c r="J177">
        <v>2.5631031310892012</v>
      </c>
      <c r="K177">
        <v>2.5631031310892012</v>
      </c>
      <c r="L177">
        <v>3.6678292716318284</v>
      </c>
    </row>
    <row r="178" spans="1:12" x14ac:dyDescent="0.25">
      <c r="A178" s="1" t="s">
        <v>190</v>
      </c>
      <c r="B178" s="1">
        <v>60</v>
      </c>
      <c r="C178" s="1">
        <v>1</v>
      </c>
      <c r="D178" s="1">
        <v>63</v>
      </c>
      <c r="E178">
        <v>2.5631031310892012</v>
      </c>
      <c r="F178">
        <v>2.5631031310892012</v>
      </c>
      <c r="G178">
        <v>2.1231727991175151</v>
      </c>
      <c r="H178">
        <v>3.3350005818599389</v>
      </c>
      <c r="I178">
        <v>2.1231727991175156</v>
      </c>
      <c r="J178">
        <v>2.1231727991175156</v>
      </c>
      <c r="K178">
        <v>2.5631031310892012</v>
      </c>
      <c r="L178">
        <v>2.4685075121457256</v>
      </c>
    </row>
    <row r="179" spans="1:12" x14ac:dyDescent="0.25">
      <c r="A179" s="1" t="s">
        <v>191</v>
      </c>
      <c r="B179" s="1">
        <v>60</v>
      </c>
      <c r="C179" s="1">
        <v>1</v>
      </c>
      <c r="D179" s="1">
        <v>66</v>
      </c>
      <c r="E179">
        <v>2.1231727991175156</v>
      </c>
      <c r="F179">
        <v>2.5631031310892012</v>
      </c>
      <c r="G179">
        <v>2.5631031310892012</v>
      </c>
      <c r="H179">
        <v>3.3350005818599398</v>
      </c>
      <c r="I179">
        <v>2.5631031310892012</v>
      </c>
      <c r="J179">
        <v>2.5631031310892012</v>
      </c>
      <c r="K179">
        <v>2.5631031310892012</v>
      </c>
      <c r="L179">
        <v>3.3350005818599398</v>
      </c>
    </row>
    <row r="180" spans="1:12" x14ac:dyDescent="0.25">
      <c r="A180" s="1" t="s">
        <v>193</v>
      </c>
      <c r="B180" s="1">
        <v>60</v>
      </c>
      <c r="C180" s="1">
        <v>1</v>
      </c>
      <c r="D180" s="1">
        <v>65</v>
      </c>
      <c r="E180">
        <v>2.5631031310892012</v>
      </c>
      <c r="F180">
        <v>2.5631031310892012</v>
      </c>
      <c r="G180">
        <v>2.5631031310892012</v>
      </c>
      <c r="H180">
        <v>3.6678292716318284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25">
      <c r="A181" s="1" t="s">
        <v>194</v>
      </c>
      <c r="B181" s="1">
        <v>60</v>
      </c>
      <c r="C181" s="1">
        <v>1</v>
      </c>
      <c r="D181" s="1">
        <v>69</v>
      </c>
      <c r="E181">
        <v>2.5631031310892012</v>
      </c>
      <c r="F181">
        <v>2.5631031310892012</v>
      </c>
      <c r="G181">
        <v>2.5631031310892012</v>
      </c>
      <c r="H181">
        <v>3.3350005818599398</v>
      </c>
      <c r="I181">
        <v>0.7571510528365597</v>
      </c>
      <c r="J181">
        <v>1.6832424671458293</v>
      </c>
      <c r="K181">
        <v>2.5631031310892012</v>
      </c>
      <c r="L181">
        <v>1.7122788648400582</v>
      </c>
    </row>
    <row r="182" spans="1:12" x14ac:dyDescent="0.25">
      <c r="A182" s="1" t="s">
        <v>195</v>
      </c>
      <c r="B182" s="1">
        <v>60</v>
      </c>
      <c r="C182" s="1">
        <v>1</v>
      </c>
      <c r="D182" s="1">
        <v>62</v>
      </c>
      <c r="E182">
        <v>2.5631031310892012</v>
      </c>
      <c r="F182">
        <v>2.5631031310892012</v>
      </c>
      <c r="G182">
        <v>2.1231727991175151</v>
      </c>
      <c r="H182">
        <v>2.5631031310892012</v>
      </c>
      <c r="I182">
        <v>2.5631031310892012</v>
      </c>
      <c r="J182">
        <v>2.5631031310892012</v>
      </c>
      <c r="K182">
        <v>2.5631031310892012</v>
      </c>
      <c r="L182">
        <v>3.6678292716318284</v>
      </c>
    </row>
    <row r="183" spans="1:12" x14ac:dyDescent="0.25">
      <c r="A183" s="1" t="s">
        <v>196</v>
      </c>
      <c r="B183" s="1">
        <v>60</v>
      </c>
      <c r="C183" s="1">
        <v>1</v>
      </c>
      <c r="D183" s="1">
        <v>62</v>
      </c>
      <c r="E183">
        <v>2.5631031310892012</v>
      </c>
      <c r="F183">
        <v>2.5631031310892012</v>
      </c>
      <c r="G183">
        <v>2.1231727991175156</v>
      </c>
      <c r="H183">
        <v>3.1154662013605146</v>
      </c>
      <c r="I183">
        <v>2.5631031310892012</v>
      </c>
      <c r="J183">
        <v>2.5631031310892012</v>
      </c>
      <c r="K183">
        <v>2.5631031310892012</v>
      </c>
      <c r="L183">
        <v>3.6678292716318284</v>
      </c>
    </row>
    <row r="184" spans="1:12" x14ac:dyDescent="0.25">
      <c r="A184" s="1" t="s">
        <v>198</v>
      </c>
      <c r="B184" s="1">
        <v>60</v>
      </c>
      <c r="C184" s="1">
        <v>1</v>
      </c>
      <c r="D184" s="1">
        <v>67</v>
      </c>
      <c r="E184">
        <v>2.5631031310892012</v>
      </c>
      <c r="F184">
        <v>2.5631031310892012</v>
      </c>
      <c r="G184">
        <v>2.5631031310892012</v>
      </c>
      <c r="H184">
        <v>3.3350005818599398</v>
      </c>
      <c r="I184">
        <v>1.8059520782526413</v>
      </c>
      <c r="J184">
        <v>2.5631031310892012</v>
      </c>
      <c r="K184">
        <v>2.5631031310892012</v>
      </c>
      <c r="L184">
        <v>2.8013362019176151</v>
      </c>
    </row>
    <row r="185" spans="1:12" x14ac:dyDescent="0.25">
      <c r="A185" s="1" t="s">
        <v>199</v>
      </c>
      <c r="B185" s="1">
        <v>60</v>
      </c>
      <c r="C185" s="1">
        <v>2</v>
      </c>
      <c r="D185" s="1">
        <v>66</v>
      </c>
      <c r="E185">
        <v>2.5631031310892012</v>
      </c>
      <c r="F185">
        <v>2.5631031310892012</v>
      </c>
      <c r="G185">
        <v>1.8059520782526415</v>
      </c>
      <c r="H185">
        <v>2.4685075121457261</v>
      </c>
      <c r="I185">
        <v>2.1231727991175156</v>
      </c>
      <c r="J185">
        <v>2.5631031310892012</v>
      </c>
      <c r="K185">
        <v>2.1231727991175156</v>
      </c>
      <c r="L185">
        <v>2.8013362019176151</v>
      </c>
    </row>
    <row r="186" spans="1:12" x14ac:dyDescent="0.25">
      <c r="A186" s="1" t="s">
        <v>200</v>
      </c>
      <c r="B186" s="1">
        <v>60</v>
      </c>
      <c r="C186" s="1">
        <v>2</v>
      </c>
      <c r="D186" s="1">
        <v>64</v>
      </c>
      <c r="E186">
        <v>2.5631031310892012</v>
      </c>
      <c r="F186">
        <v>2.5631031310892012</v>
      </c>
      <c r="G186">
        <v>2.5631031310892012</v>
      </c>
      <c r="H186">
        <v>3.1154662013605146</v>
      </c>
      <c r="I186">
        <v>2.5631031310892012</v>
      </c>
      <c r="J186">
        <v>2.5631031310892012</v>
      </c>
      <c r="K186">
        <v>2.5631031310892012</v>
      </c>
      <c r="L186">
        <v>3.6678292716318284</v>
      </c>
    </row>
    <row r="187" spans="1:12" x14ac:dyDescent="0.25">
      <c r="A187" s="1" t="s">
        <v>201</v>
      </c>
      <c r="B187" s="1">
        <v>60</v>
      </c>
      <c r="C187" s="1">
        <v>2</v>
      </c>
      <c r="D187" s="1">
        <v>68</v>
      </c>
      <c r="E187">
        <v>2.5631031310892012</v>
      </c>
      <c r="F187">
        <v>2.5631031310892012</v>
      </c>
      <c r="G187">
        <v>2.5631031310892012</v>
      </c>
      <c r="H187">
        <v>2.782637511588625</v>
      </c>
      <c r="I187">
        <v>2.1231727991175156</v>
      </c>
      <c r="J187">
        <v>2.5631031310892012</v>
      </c>
      <c r="K187">
        <v>2.1231727991175156</v>
      </c>
      <c r="L187">
        <v>2.8013362019176151</v>
      </c>
    </row>
    <row r="188" spans="1:12" x14ac:dyDescent="0.25">
      <c r="A188" s="1" t="s">
        <v>203</v>
      </c>
      <c r="B188" s="1">
        <v>60</v>
      </c>
      <c r="C188" s="1">
        <v>2</v>
      </c>
      <c r="D188" s="1">
        <v>66</v>
      </c>
      <c r="E188">
        <v>2.5631031310892012</v>
      </c>
      <c r="F188">
        <v>2.5631031310892012</v>
      </c>
      <c r="G188">
        <v>2.5631031310892012</v>
      </c>
      <c r="H188">
        <v>2.5631031310892012</v>
      </c>
      <c r="I188">
        <v>2.5631031310892012</v>
      </c>
      <c r="J188">
        <v>2.1231727991175156</v>
      </c>
      <c r="K188">
        <v>1.8059520782526413</v>
      </c>
      <c r="L188">
        <v>2.3427071796169394</v>
      </c>
    </row>
    <row r="189" spans="1:12" x14ac:dyDescent="0.25">
      <c r="A189" s="1" t="s">
        <v>204</v>
      </c>
      <c r="B189" s="1">
        <v>60</v>
      </c>
      <c r="C189" s="1">
        <v>2</v>
      </c>
      <c r="D189" s="1">
        <v>64</v>
      </c>
      <c r="E189">
        <v>2.1231727991175156</v>
      </c>
      <c r="F189">
        <v>2.1231727991175156</v>
      </c>
      <c r="G189">
        <v>2.5631031310892012</v>
      </c>
      <c r="H189">
        <v>2.6118575626808105</v>
      </c>
      <c r="I189">
        <v>2.5631031310892012</v>
      </c>
      <c r="J189">
        <v>2.1231727991175156</v>
      </c>
      <c r="K189">
        <v>1.8059520782526413</v>
      </c>
      <c r="L189">
        <v>2.8013362019176151</v>
      </c>
    </row>
    <row r="190" spans="1:12" x14ac:dyDescent="0.25">
      <c r="A190" s="1" t="s">
        <v>205</v>
      </c>
      <c r="B190" s="1">
        <v>60</v>
      </c>
      <c r="C190" s="1">
        <v>2</v>
      </c>
      <c r="D190" s="1">
        <v>63</v>
      </c>
      <c r="E190">
        <v>1.8059520782526413</v>
      </c>
      <c r="F190">
        <v>2.5631031310892012</v>
      </c>
      <c r="G190">
        <v>2.5631031310892012</v>
      </c>
      <c r="H190">
        <v>3.1154662013605146</v>
      </c>
      <c r="I190">
        <v>2.5631031310892012</v>
      </c>
      <c r="J190">
        <v>2.5631031310892012</v>
      </c>
      <c r="K190">
        <v>2.1231727991175156</v>
      </c>
      <c r="L190">
        <v>2.782637511588625</v>
      </c>
    </row>
    <row r="191" spans="1:12" x14ac:dyDescent="0.25">
      <c r="A191" s="1" t="s">
        <v>208</v>
      </c>
      <c r="B191" s="1">
        <v>60</v>
      </c>
      <c r="C191" s="1">
        <v>2</v>
      </c>
      <c r="D191" s="1">
        <v>62</v>
      </c>
      <c r="E191">
        <v>2.5631031310892012</v>
      </c>
      <c r="F191">
        <v>2.5631031310892012</v>
      </c>
      <c r="G191">
        <v>2.5631031310892012</v>
      </c>
      <c r="H191">
        <v>3.3350005818599398</v>
      </c>
      <c r="I191">
        <v>2.5631031310892012</v>
      </c>
      <c r="J191">
        <v>2.5631031310892012</v>
      </c>
      <c r="K191">
        <v>2.1231727991175156</v>
      </c>
      <c r="L191">
        <v>2.9446862524527</v>
      </c>
    </row>
    <row r="192" spans="1:12" x14ac:dyDescent="0.25">
      <c r="A192" s="1" t="s">
        <v>209</v>
      </c>
      <c r="B192" s="1">
        <v>60</v>
      </c>
      <c r="C192" s="1">
        <v>2</v>
      </c>
      <c r="D192" s="1">
        <v>67</v>
      </c>
      <c r="E192">
        <v>2.1231727991175156</v>
      </c>
      <c r="F192">
        <v>2.1231727991175156</v>
      </c>
      <c r="G192">
        <v>2.5631031310892012</v>
      </c>
      <c r="H192">
        <v>2.8013362019176151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25">
      <c r="A193" s="1" t="s">
        <v>210</v>
      </c>
      <c r="B193" s="1">
        <v>60</v>
      </c>
      <c r="C193" s="1">
        <v>2</v>
      </c>
      <c r="D193" s="1">
        <v>62</v>
      </c>
      <c r="E193">
        <v>2.5631031310892012</v>
      </c>
      <c r="F193">
        <v>2.5631031310892012</v>
      </c>
      <c r="G193">
        <v>2.5631031310892012</v>
      </c>
      <c r="H193">
        <v>3.6678292716318284</v>
      </c>
      <c r="I193">
        <v>2.5631031310892012</v>
      </c>
      <c r="J193">
        <v>2.5631031310892012</v>
      </c>
      <c r="K193">
        <v>2.1231727991175156</v>
      </c>
      <c r="L193">
        <v>3.3350005818599398</v>
      </c>
    </row>
    <row r="194" spans="1:12" x14ac:dyDescent="0.25">
      <c r="A194" s="1" t="s">
        <v>211</v>
      </c>
      <c r="B194" s="1">
        <v>60</v>
      </c>
      <c r="C194" s="1">
        <v>2</v>
      </c>
      <c r="D194" s="1">
        <v>66</v>
      </c>
      <c r="E194">
        <v>1.2815515655446006</v>
      </c>
      <c r="F194">
        <v>1.5348986686804005</v>
      </c>
      <c r="G194">
        <v>1.8059520782526413</v>
      </c>
      <c r="H194">
        <v>2.0872617389517139</v>
      </c>
      <c r="I194">
        <v>1.8059520782526413</v>
      </c>
      <c r="J194">
        <v>2.5631031310892012</v>
      </c>
      <c r="K194">
        <v>2.1231727991175156</v>
      </c>
      <c r="L194">
        <v>2.8013362019176151</v>
      </c>
    </row>
    <row r="195" spans="1:12" x14ac:dyDescent="0.25">
      <c r="A195" s="1" t="s">
        <v>212</v>
      </c>
      <c r="B195" s="1">
        <v>60</v>
      </c>
      <c r="C195" s="1">
        <v>2</v>
      </c>
      <c r="D195" s="1">
        <v>66</v>
      </c>
      <c r="E195">
        <v>2.5631031310892012</v>
      </c>
      <c r="F195">
        <v>2.5631031310892012</v>
      </c>
      <c r="G195">
        <v>1.0488010254160818</v>
      </c>
      <c r="H195">
        <v>2.2489731316463013</v>
      </c>
      <c r="I195">
        <v>2.5631031310892012</v>
      </c>
      <c r="J195">
        <v>2.1231727991175156</v>
      </c>
      <c r="K195">
        <v>2.5631031310892012</v>
      </c>
      <c r="L195">
        <v>2.782637511588625</v>
      </c>
    </row>
    <row r="196" spans="1:12" x14ac:dyDescent="0.25">
      <c r="A196" s="1" t="s">
        <v>213</v>
      </c>
      <c r="B196" s="1">
        <v>60</v>
      </c>
      <c r="C196" s="1">
        <v>2</v>
      </c>
      <c r="D196" s="1">
        <v>60</v>
      </c>
      <c r="E196">
        <v>2.1231727991175151</v>
      </c>
      <c r="F196">
        <v>2.5631031310892012</v>
      </c>
      <c r="G196">
        <v>2.5631031310892012</v>
      </c>
      <c r="H196">
        <v>3.1154662013605146</v>
      </c>
      <c r="I196">
        <v>2.5631031310892012</v>
      </c>
      <c r="J196">
        <v>2.1231727991175151</v>
      </c>
      <c r="K196">
        <v>2.5631031310892012</v>
      </c>
      <c r="L196">
        <v>2.7826375115886259</v>
      </c>
    </row>
    <row r="197" spans="1:12" x14ac:dyDescent="0.25">
      <c r="A197" s="1" t="s">
        <v>214</v>
      </c>
      <c r="B197" s="1">
        <v>60</v>
      </c>
      <c r="C197" s="1">
        <v>2</v>
      </c>
      <c r="D197" s="1">
        <v>61</v>
      </c>
      <c r="E197">
        <v>2.5631031310892012</v>
      </c>
      <c r="F197">
        <v>1.8059520782526415</v>
      </c>
      <c r="G197">
        <v>2.1231727991175156</v>
      </c>
      <c r="H197">
        <v>2.3923231821813866</v>
      </c>
      <c r="I197">
        <v>2.5631031310892012</v>
      </c>
      <c r="J197">
        <v>2.1231727991175156</v>
      </c>
      <c r="K197">
        <v>2.5631031310892012</v>
      </c>
      <c r="L197">
        <v>2.9446862524527</v>
      </c>
    </row>
    <row r="198" spans="1:12" x14ac:dyDescent="0.25">
      <c r="A198" s="1" t="s">
        <v>216</v>
      </c>
      <c r="B198" s="1">
        <v>60</v>
      </c>
      <c r="C198" s="1">
        <v>2</v>
      </c>
      <c r="D198" s="1">
        <v>62</v>
      </c>
      <c r="E198">
        <v>2.1231727991175156</v>
      </c>
      <c r="F198">
        <v>2.5631031310892012</v>
      </c>
      <c r="G198">
        <v>2.5631031310892012</v>
      </c>
      <c r="H198">
        <v>3.3350005818599398</v>
      </c>
      <c r="I198">
        <v>2.5631031310892012</v>
      </c>
      <c r="J198">
        <v>2.5631031310892012</v>
      </c>
      <c r="K198">
        <v>1.3660217462809556</v>
      </c>
      <c r="L198">
        <v>2.5631031310892012</v>
      </c>
    </row>
    <row r="199" spans="1:12" x14ac:dyDescent="0.25">
      <c r="A199" s="1" t="s">
        <v>217</v>
      </c>
      <c r="B199" s="1">
        <v>60</v>
      </c>
      <c r="C199" s="1">
        <v>2</v>
      </c>
      <c r="D199" s="1">
        <v>64</v>
      </c>
      <c r="E199">
        <v>2.5631031310892012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25">
      <c r="A200" s="1" t="s">
        <v>218</v>
      </c>
      <c r="B200" s="1">
        <v>60</v>
      </c>
      <c r="C200" s="1">
        <v>2</v>
      </c>
      <c r="D200" s="1">
        <v>60</v>
      </c>
      <c r="E200">
        <v>2.5631031310892012</v>
      </c>
      <c r="F200">
        <v>2.5631031310892012</v>
      </c>
      <c r="G200">
        <v>2.5631031310892012</v>
      </c>
      <c r="H200">
        <v>3.3350005818599398</v>
      </c>
      <c r="I200">
        <v>2.5631031310892012</v>
      </c>
      <c r="J200">
        <v>2.5631031310892012</v>
      </c>
      <c r="K200">
        <v>2.5631031310892012</v>
      </c>
      <c r="L200">
        <v>3.6678292716318284</v>
      </c>
    </row>
    <row r="201" spans="1:12" x14ac:dyDescent="0.25">
      <c r="A201" s="1" t="s">
        <v>220</v>
      </c>
      <c r="B201" s="1">
        <v>60</v>
      </c>
      <c r="C201" s="1">
        <v>2</v>
      </c>
      <c r="D201" s="1">
        <v>67</v>
      </c>
      <c r="E201">
        <v>1.5348986686804005</v>
      </c>
      <c r="F201">
        <v>1.2815515655446006</v>
      </c>
      <c r="G201">
        <v>2.1231727991175156</v>
      </c>
      <c r="H201">
        <v>1.8417807731318201</v>
      </c>
      <c r="I201">
        <v>2.1231727991175156</v>
      </c>
      <c r="J201">
        <v>2.5631031310892012</v>
      </c>
      <c r="K201">
        <v>1.8059520782526413</v>
      </c>
      <c r="L201">
        <v>2.8013362019176151</v>
      </c>
    </row>
    <row r="202" spans="1:12" x14ac:dyDescent="0.25">
      <c r="A202" s="1" t="s">
        <v>221</v>
      </c>
      <c r="B202" s="1">
        <v>70</v>
      </c>
      <c r="C202" s="1">
        <v>1</v>
      </c>
      <c r="D202" s="1">
        <v>72</v>
      </c>
      <c r="E202">
        <v>2.1231727991175156</v>
      </c>
      <c r="F202">
        <v>1.8059520782526415</v>
      </c>
      <c r="G202">
        <v>2.1231727991175156</v>
      </c>
      <c r="H202">
        <v>2.0781931827384863</v>
      </c>
      <c r="I202">
        <v>2.5631031310892012</v>
      </c>
      <c r="J202">
        <v>2.5631031310892012</v>
      </c>
      <c r="K202">
        <v>2.5631031310892012</v>
      </c>
      <c r="L202">
        <v>3.3350005818599398</v>
      </c>
    </row>
    <row r="203" spans="1:12" x14ac:dyDescent="0.25">
      <c r="A203" s="1" t="s">
        <v>223</v>
      </c>
      <c r="B203" s="1">
        <v>70</v>
      </c>
      <c r="C203" s="1">
        <v>1</v>
      </c>
      <c r="D203" s="1">
        <v>72</v>
      </c>
      <c r="E203">
        <v>1.5348986686804005</v>
      </c>
      <c r="F203">
        <v>2.1231727991175156</v>
      </c>
      <c r="G203">
        <v>2.1231727991175156</v>
      </c>
      <c r="H203">
        <v>2.456840359026002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25">
      <c r="A204" s="1" t="s">
        <v>224</v>
      </c>
      <c r="B204" s="1">
        <v>70</v>
      </c>
      <c r="C204" s="1">
        <v>1</v>
      </c>
      <c r="D204" s="1">
        <v>74</v>
      </c>
      <c r="E204">
        <v>2.5631031310892012</v>
      </c>
      <c r="F204">
        <v>2.5631031310892012</v>
      </c>
      <c r="G204">
        <v>2.5631031310892012</v>
      </c>
      <c r="H204">
        <v>3.6678292716318284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25">
      <c r="A205" s="1" t="s">
        <v>225</v>
      </c>
      <c r="B205" s="1">
        <v>70</v>
      </c>
      <c r="C205" s="1">
        <v>2</v>
      </c>
      <c r="D205" s="1">
        <v>73</v>
      </c>
      <c r="E205">
        <v>2.5631031310892012</v>
      </c>
      <c r="F205">
        <v>2.5631031310892012</v>
      </c>
      <c r="G205">
        <v>2.5631031310892012</v>
      </c>
      <c r="H205">
        <v>2.782637511588625</v>
      </c>
      <c r="I205">
        <v>2.1231727991175156</v>
      </c>
      <c r="J205">
        <v>1.2815515655446006</v>
      </c>
      <c r="K205">
        <v>2.1231727991175156</v>
      </c>
      <c r="L205">
        <v>2.3583151485239551</v>
      </c>
    </row>
    <row r="206" spans="1:12" x14ac:dyDescent="0.25">
      <c r="A206" s="1" t="s">
        <v>226</v>
      </c>
      <c r="B206" s="1">
        <v>70</v>
      </c>
      <c r="C206" s="1">
        <v>2</v>
      </c>
      <c r="D206" s="1">
        <v>70</v>
      </c>
      <c r="E206">
        <v>2.1231727991175156</v>
      </c>
      <c r="F206">
        <v>2.5631031310892012</v>
      </c>
      <c r="G206">
        <v>1.3660217462809552</v>
      </c>
      <c r="H206">
        <v>2.3427071796169394</v>
      </c>
      <c r="I206">
        <v>2.5631031310892012</v>
      </c>
      <c r="J206">
        <v>2.5631031310892012</v>
      </c>
      <c r="K206">
        <v>2.5631031310892012</v>
      </c>
      <c r="L206">
        <v>3.0021718920880502</v>
      </c>
    </row>
    <row r="207" spans="1:12" x14ac:dyDescent="0.25">
      <c r="A207" s="1" t="s">
        <v>227</v>
      </c>
      <c r="B207" s="1">
        <v>70</v>
      </c>
      <c r="C207" s="1">
        <v>2</v>
      </c>
      <c r="D207" s="1">
        <v>70</v>
      </c>
      <c r="E207">
        <v>1.5348986686804005</v>
      </c>
      <c r="F207">
        <v>2.1231727991175156</v>
      </c>
      <c r="G207">
        <v>2.1231727991175156</v>
      </c>
      <c r="H207">
        <v>2.456840359026002</v>
      </c>
      <c r="I207">
        <v>2.5631031310892012</v>
      </c>
      <c r="J207">
        <v>2.5631031310892012</v>
      </c>
      <c r="K207">
        <v>2.5631031310892012</v>
      </c>
      <c r="L207">
        <v>3.6678292716318284</v>
      </c>
    </row>
    <row r="208" spans="1:12" x14ac:dyDescent="0.25">
      <c r="A208" s="1" t="s">
        <v>228</v>
      </c>
      <c r="B208" s="1">
        <v>70</v>
      </c>
      <c r="C208" s="1">
        <v>2</v>
      </c>
      <c r="D208" s="1">
        <v>75</v>
      </c>
      <c r="E208">
        <v>2.1231727991175156</v>
      </c>
      <c r="F208">
        <v>2.5631031310892012</v>
      </c>
      <c r="G208">
        <v>2.5631031310892012</v>
      </c>
      <c r="H208">
        <v>2.782637511588625</v>
      </c>
      <c r="I208">
        <v>1.5348986686804005</v>
      </c>
      <c r="J208">
        <v>2.1231727991175156</v>
      </c>
      <c r="K208">
        <v>1.2815515655446006</v>
      </c>
      <c r="L208">
        <v>2.1746094629037094</v>
      </c>
    </row>
    <row r="209" spans="1:12" x14ac:dyDescent="0.25">
      <c r="A209" s="1" t="s">
        <v>229</v>
      </c>
      <c r="B209" s="1">
        <v>70</v>
      </c>
      <c r="C209" s="1">
        <v>2</v>
      </c>
      <c r="D209" s="1">
        <v>72</v>
      </c>
      <c r="E209">
        <v>2.5631031310892012</v>
      </c>
      <c r="F209">
        <v>2.5631031310892012</v>
      </c>
      <c r="G209">
        <v>2.5631031310892012</v>
      </c>
      <c r="H209">
        <v>3.3350005818599398</v>
      </c>
      <c r="I209">
        <v>2.5631031310892012</v>
      </c>
      <c r="J209">
        <v>1.8059520782526413</v>
      </c>
      <c r="K209">
        <v>2.5631031310892012</v>
      </c>
      <c r="L209">
        <v>2.9446862524527</v>
      </c>
    </row>
    <row r="210" spans="1:12" x14ac:dyDescent="0.25">
      <c r="A210" s="1" t="s">
        <v>230</v>
      </c>
      <c r="B210" s="1">
        <v>70</v>
      </c>
      <c r="C210" s="1">
        <v>2</v>
      </c>
      <c r="D210" s="1">
        <v>73</v>
      </c>
      <c r="E210">
        <v>1.5348986686804005</v>
      </c>
      <c r="F210">
        <v>2.5631031310892012</v>
      </c>
      <c r="G210">
        <v>2.1231727991175156</v>
      </c>
      <c r="H210">
        <v>2.5618279266975588</v>
      </c>
      <c r="I210">
        <v>2.5631031310892012</v>
      </c>
      <c r="J210">
        <v>2.5631031310892012</v>
      </c>
      <c r="K210">
        <v>2.5631031310892012</v>
      </c>
      <c r="L210">
        <v>3.3350005818599398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EDE1-8459-49E8-BAC5-5887E4D0D1C5}">
  <dimension ref="A1:Z239"/>
  <sheetViews>
    <sheetView topLeftCell="J1" workbookViewId="0">
      <pane ySplit="1" topLeftCell="A2" activePane="bottomLeft" state="frozen"/>
      <selection pane="bottomLeft" activeCell="T23" sqref="T23"/>
    </sheetView>
  </sheetViews>
  <sheetFormatPr baseColWidth="10" defaultColWidth="11.42578125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5.85546875" bestFit="1" customWidth="1"/>
    <col min="7" max="7" width="15.5703125" bestFit="1" customWidth="1"/>
    <col min="8" max="8" width="15.42578125" bestFit="1" customWidth="1"/>
    <col min="9" max="10" width="15.85546875" bestFit="1" customWidth="1"/>
    <col min="11" max="11" width="15.7109375" bestFit="1" customWidth="1"/>
    <col min="12" max="12" width="15.5703125" bestFit="1" customWidth="1"/>
    <col min="13" max="14" width="15.7109375" bestFit="1" customWidth="1"/>
    <col min="15" max="15" width="15.5703125" bestFit="1" customWidth="1"/>
    <col min="16" max="16" width="15.42578125" bestFit="1" customWidth="1"/>
    <col min="17" max="17" width="14.5703125" bestFit="1" customWidth="1"/>
    <col min="18" max="19" width="15.5703125" bestFit="1" customWidth="1"/>
    <col min="20" max="20" width="15.28515625" bestFit="1" customWidth="1"/>
    <col min="21" max="21" width="15.140625" bestFit="1" customWidth="1"/>
    <col min="22" max="23" width="15.5703125" bestFit="1" customWidth="1"/>
    <col min="24" max="24" width="15.28515625" bestFit="1" customWidth="1"/>
    <col min="25" max="26" width="15.140625" bestFit="1" customWidth="1"/>
  </cols>
  <sheetData>
    <row r="1" spans="1:26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6" t="s">
        <v>238</v>
      </c>
      <c r="J1" s="6" t="s">
        <v>239</v>
      </c>
      <c r="K1" s="6" t="s">
        <v>240</v>
      </c>
      <c r="L1" s="6" t="s">
        <v>297</v>
      </c>
      <c r="M1" s="6" t="s">
        <v>241</v>
      </c>
      <c r="N1" s="6" t="s">
        <v>242</v>
      </c>
      <c r="O1" s="6" t="s">
        <v>243</v>
      </c>
      <c r="P1" s="6" t="s">
        <v>298</v>
      </c>
      <c r="Q1" s="6" t="s">
        <v>336</v>
      </c>
      <c r="R1" s="16" t="s">
        <v>244</v>
      </c>
      <c r="S1" s="16" t="s">
        <v>245</v>
      </c>
      <c r="T1" s="16" t="s">
        <v>246</v>
      </c>
      <c r="U1" s="16" t="s">
        <v>299</v>
      </c>
      <c r="V1" s="16" t="s">
        <v>247</v>
      </c>
      <c r="W1" s="16" t="s">
        <v>248</v>
      </c>
      <c r="X1" s="16" t="s">
        <v>249</v>
      </c>
      <c r="Y1" s="16" t="s">
        <v>300</v>
      </c>
      <c r="Z1" s="16" t="s">
        <v>301</v>
      </c>
    </row>
    <row r="2" spans="1:26" x14ac:dyDescent="0.25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962</v>
      </c>
      <c r="J2">
        <v>1292.3</v>
      </c>
      <c r="K2">
        <v>1046.7</v>
      </c>
      <c r="L2">
        <v>1100.3333333333333</v>
      </c>
      <c r="M2">
        <v>1008.1</v>
      </c>
      <c r="N2">
        <v>892</v>
      </c>
      <c r="O2">
        <v>867.8</v>
      </c>
      <c r="P2">
        <v>922.63333333333333</v>
      </c>
      <c r="Q2">
        <v>1011.4833333333333</v>
      </c>
      <c r="R2">
        <v>1050.9000000000001</v>
      </c>
      <c r="S2">
        <v>1013.6</v>
      </c>
      <c r="T2">
        <v>1091.4000000000001</v>
      </c>
      <c r="U2">
        <v>1051.9666666666667</v>
      </c>
      <c r="V2">
        <v>823.2</v>
      </c>
      <c r="W2">
        <v>1072.7</v>
      </c>
      <c r="X2">
        <v>941</v>
      </c>
      <c r="Y2">
        <v>945.63333333333333</v>
      </c>
      <c r="Z2">
        <v>998.8</v>
      </c>
    </row>
    <row r="3" spans="1:26" x14ac:dyDescent="0.25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824.3</v>
      </c>
      <c r="J3">
        <v>779.9</v>
      </c>
      <c r="K3">
        <v>906.1</v>
      </c>
      <c r="L3">
        <v>836.76666666666665</v>
      </c>
      <c r="M3">
        <v>747.7</v>
      </c>
      <c r="N3">
        <v>749.7</v>
      </c>
      <c r="O3">
        <v>701.7</v>
      </c>
      <c r="P3">
        <v>733.0333333333333</v>
      </c>
      <c r="Q3">
        <v>784.9</v>
      </c>
      <c r="R3">
        <v>833.3</v>
      </c>
      <c r="S3">
        <v>1027.2</v>
      </c>
      <c r="T3">
        <v>885.6</v>
      </c>
      <c r="U3">
        <v>915.36666666666667</v>
      </c>
      <c r="V3">
        <v>852.6</v>
      </c>
      <c r="W3">
        <v>773.7</v>
      </c>
      <c r="X3">
        <v>735.4</v>
      </c>
      <c r="Y3">
        <v>787.23333333333335</v>
      </c>
      <c r="Z3">
        <v>851.3</v>
      </c>
    </row>
    <row r="4" spans="1:26" x14ac:dyDescent="0.25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1026.3</v>
      </c>
      <c r="J4">
        <v>893.1</v>
      </c>
      <c r="K4">
        <v>1007.9</v>
      </c>
      <c r="L4">
        <v>975.76666666666665</v>
      </c>
      <c r="M4">
        <v>946.3</v>
      </c>
      <c r="N4">
        <v>844.4</v>
      </c>
      <c r="O4">
        <v>661.3</v>
      </c>
      <c r="P4">
        <v>817.33333333333337</v>
      </c>
      <c r="Q4">
        <v>896.55</v>
      </c>
      <c r="R4">
        <v>872.5</v>
      </c>
      <c r="S4">
        <v>1215.5</v>
      </c>
      <c r="T4">
        <v>946.2</v>
      </c>
      <c r="U4">
        <v>1011.4</v>
      </c>
      <c r="V4">
        <v>927.6</v>
      </c>
      <c r="W4">
        <v>872.5</v>
      </c>
      <c r="X4">
        <v>841.5</v>
      </c>
      <c r="Y4">
        <v>880.5333333333333</v>
      </c>
      <c r="Z4">
        <v>945.9666666666667</v>
      </c>
    </row>
    <row r="5" spans="1:26" x14ac:dyDescent="0.25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703.5</v>
      </c>
      <c r="J5">
        <v>660.5</v>
      </c>
      <c r="K5">
        <v>691</v>
      </c>
      <c r="L5">
        <v>685</v>
      </c>
      <c r="M5">
        <v>595.29999999999995</v>
      </c>
      <c r="N5">
        <v>643.4</v>
      </c>
      <c r="O5">
        <v>643.1</v>
      </c>
      <c r="P5">
        <v>627.26666666666665</v>
      </c>
      <c r="Q5">
        <v>656.13333333333333</v>
      </c>
      <c r="R5">
        <v>661</v>
      </c>
      <c r="S5">
        <v>689.9</v>
      </c>
      <c r="T5">
        <v>654.70000000000005</v>
      </c>
      <c r="U5">
        <v>668.5333333333333</v>
      </c>
      <c r="V5">
        <v>628.20000000000005</v>
      </c>
      <c r="W5">
        <v>638.9</v>
      </c>
      <c r="X5">
        <v>661.1</v>
      </c>
      <c r="Y5">
        <v>642.73333333333335</v>
      </c>
      <c r="Z5">
        <v>655.63333333333333</v>
      </c>
    </row>
    <row r="6" spans="1:26" x14ac:dyDescent="0.25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1030</v>
      </c>
      <c r="J6">
        <v>1031.4000000000001</v>
      </c>
      <c r="K6">
        <v>1071.8</v>
      </c>
      <c r="L6">
        <v>1044.4000000000001</v>
      </c>
      <c r="M6">
        <v>967.4</v>
      </c>
      <c r="N6">
        <v>936.2</v>
      </c>
      <c r="O6">
        <v>1130.9000000000001</v>
      </c>
      <c r="P6">
        <v>1011.5</v>
      </c>
      <c r="Q6">
        <v>1027.95</v>
      </c>
      <c r="R6">
        <v>1244.5999999999999</v>
      </c>
      <c r="S6">
        <v>1346.4</v>
      </c>
      <c r="T6">
        <v>1547.3</v>
      </c>
      <c r="U6">
        <v>1379.4333333333334</v>
      </c>
      <c r="V6">
        <v>1112.4000000000001</v>
      </c>
      <c r="W6">
        <v>1172.5</v>
      </c>
      <c r="X6">
        <v>1125.3</v>
      </c>
      <c r="Y6">
        <v>1136.7333333333333</v>
      </c>
      <c r="Z6">
        <v>1258.0833333333333</v>
      </c>
    </row>
    <row r="7" spans="1:26" x14ac:dyDescent="0.25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1434.2</v>
      </c>
      <c r="J7">
        <v>1172.7</v>
      </c>
      <c r="K7">
        <v>1274.4000000000001</v>
      </c>
      <c r="L7">
        <v>1293.7666666666667</v>
      </c>
      <c r="M7">
        <v>1269.3</v>
      </c>
      <c r="N7">
        <v>1207.9000000000001</v>
      </c>
      <c r="O7">
        <v>1299.5</v>
      </c>
      <c r="P7">
        <v>1258.9000000000001</v>
      </c>
      <c r="Q7">
        <v>1276.3333333333333</v>
      </c>
      <c r="R7">
        <v>865.3</v>
      </c>
      <c r="S7">
        <v>877.7</v>
      </c>
      <c r="T7">
        <v>829.5</v>
      </c>
      <c r="U7">
        <v>857.5</v>
      </c>
      <c r="V7">
        <v>771.1</v>
      </c>
      <c r="W7">
        <v>741.3</v>
      </c>
      <c r="X7">
        <v>919.7</v>
      </c>
      <c r="Y7">
        <v>810.7</v>
      </c>
      <c r="Z7">
        <v>834.1</v>
      </c>
    </row>
    <row r="8" spans="1:26" x14ac:dyDescent="0.25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1235.7</v>
      </c>
      <c r="J8">
        <v>1191.9000000000001</v>
      </c>
      <c r="K8">
        <v>1061.4000000000001</v>
      </c>
      <c r="L8">
        <v>1163</v>
      </c>
      <c r="M8">
        <v>964.9</v>
      </c>
      <c r="N8">
        <v>1039.7</v>
      </c>
      <c r="O8">
        <v>1043.4000000000001</v>
      </c>
      <c r="P8">
        <v>1016</v>
      </c>
      <c r="Q8">
        <v>1089.5</v>
      </c>
      <c r="R8">
        <v>950.9</v>
      </c>
      <c r="S8">
        <v>970.6</v>
      </c>
      <c r="T8">
        <v>944</v>
      </c>
      <c r="U8">
        <v>955.16666666666663</v>
      </c>
      <c r="V8">
        <v>990.4</v>
      </c>
      <c r="W8">
        <v>1132.5</v>
      </c>
      <c r="X8">
        <v>886.2</v>
      </c>
      <c r="Y8">
        <v>1003.0333333333333</v>
      </c>
      <c r="Z8">
        <v>979.1</v>
      </c>
    </row>
    <row r="9" spans="1:26" x14ac:dyDescent="0.25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1053.8</v>
      </c>
      <c r="J9">
        <v>982.2</v>
      </c>
      <c r="K9">
        <v>1196.5</v>
      </c>
      <c r="L9">
        <v>1077.5</v>
      </c>
      <c r="M9">
        <v>1076.9000000000001</v>
      </c>
      <c r="N9">
        <v>1154</v>
      </c>
      <c r="O9">
        <v>1128</v>
      </c>
      <c r="P9">
        <v>1119.6333333333334</v>
      </c>
      <c r="Q9">
        <v>1098.5666666666666</v>
      </c>
      <c r="R9">
        <v>1085.5999999999999</v>
      </c>
      <c r="S9">
        <v>1011.9</v>
      </c>
      <c r="T9">
        <v>1094.9000000000001</v>
      </c>
      <c r="U9">
        <v>1064.1333333333334</v>
      </c>
      <c r="V9">
        <v>847.4</v>
      </c>
      <c r="W9">
        <v>1057</v>
      </c>
      <c r="X9">
        <v>831.7</v>
      </c>
      <c r="Y9">
        <v>912.0333333333333</v>
      </c>
      <c r="Z9">
        <v>988.08333333333337</v>
      </c>
    </row>
    <row r="10" spans="1:26" x14ac:dyDescent="0.25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889.5</v>
      </c>
      <c r="J10">
        <v>692.9</v>
      </c>
      <c r="K10">
        <v>764.9</v>
      </c>
      <c r="L10">
        <v>782.43333333333328</v>
      </c>
      <c r="M10">
        <v>845.2</v>
      </c>
      <c r="N10">
        <v>769.7</v>
      </c>
      <c r="O10">
        <v>818.5</v>
      </c>
      <c r="P10">
        <v>811.13333333333333</v>
      </c>
      <c r="Q10">
        <v>796.7833333333333</v>
      </c>
      <c r="R10">
        <v>834.2</v>
      </c>
      <c r="S10">
        <v>899</v>
      </c>
      <c r="T10">
        <v>819.3</v>
      </c>
      <c r="U10">
        <v>850.83333333333337</v>
      </c>
      <c r="V10">
        <v>896.4</v>
      </c>
      <c r="W10">
        <v>961.7</v>
      </c>
      <c r="X10">
        <v>895</v>
      </c>
      <c r="Y10">
        <v>917.7</v>
      </c>
      <c r="Z10">
        <v>884.26666666666665</v>
      </c>
    </row>
    <row r="11" spans="1:26" x14ac:dyDescent="0.25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662.1</v>
      </c>
      <c r="J11">
        <v>766.4</v>
      </c>
      <c r="K11">
        <v>867.9</v>
      </c>
      <c r="L11">
        <v>765.4666666666667</v>
      </c>
      <c r="M11">
        <v>678.5</v>
      </c>
      <c r="N11">
        <v>818.4</v>
      </c>
      <c r="O11">
        <v>629.20000000000005</v>
      </c>
      <c r="P11">
        <v>708.7</v>
      </c>
      <c r="Q11">
        <v>737.08333333333337</v>
      </c>
      <c r="R11">
        <v>654.70000000000005</v>
      </c>
      <c r="S11">
        <v>674</v>
      </c>
      <c r="T11">
        <v>625.29999999999995</v>
      </c>
      <c r="U11">
        <v>651.33333333333337</v>
      </c>
      <c r="V11">
        <v>553.29999999999995</v>
      </c>
      <c r="W11">
        <v>610.4</v>
      </c>
      <c r="X11">
        <v>623.70000000000005</v>
      </c>
      <c r="Y11">
        <v>595.79999999999995</v>
      </c>
      <c r="Z11">
        <v>623.56666666666672</v>
      </c>
    </row>
    <row r="12" spans="1:26" x14ac:dyDescent="0.25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1121</v>
      </c>
      <c r="J12">
        <v>1154</v>
      </c>
      <c r="K12">
        <v>1200.8</v>
      </c>
      <c r="L12">
        <v>1158.5999999999999</v>
      </c>
      <c r="M12">
        <v>1168.5</v>
      </c>
      <c r="N12">
        <v>1242.4000000000001</v>
      </c>
      <c r="O12">
        <v>1127.4000000000001</v>
      </c>
      <c r="P12">
        <v>1179.4333333333334</v>
      </c>
      <c r="Q12">
        <v>1169.0166666666667</v>
      </c>
      <c r="R12">
        <v>1429</v>
      </c>
      <c r="S12">
        <v>1497.1</v>
      </c>
      <c r="T12">
        <v>1331.8</v>
      </c>
      <c r="U12">
        <v>1419.3</v>
      </c>
      <c r="V12">
        <v>1218.0999999999999</v>
      </c>
      <c r="W12">
        <v>1178.0999999999999</v>
      </c>
      <c r="X12">
        <v>1183.8</v>
      </c>
      <c r="Y12">
        <v>1193.3333333333333</v>
      </c>
      <c r="Z12">
        <v>1306.3166666666666</v>
      </c>
    </row>
    <row r="13" spans="1:26" x14ac:dyDescent="0.25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1459.9</v>
      </c>
      <c r="J13">
        <v>1385.9</v>
      </c>
      <c r="K13">
        <v>1231.2</v>
      </c>
      <c r="L13">
        <v>1359</v>
      </c>
      <c r="M13">
        <v>1123.5999999999999</v>
      </c>
      <c r="N13">
        <v>1472.7</v>
      </c>
      <c r="O13">
        <v>1106.7</v>
      </c>
      <c r="P13">
        <v>1234.3333333333333</v>
      </c>
      <c r="Q13">
        <v>1296.6666666666667</v>
      </c>
      <c r="R13">
        <v>1412.3</v>
      </c>
      <c r="S13">
        <v>1626.3</v>
      </c>
      <c r="T13">
        <v>1292.3</v>
      </c>
      <c r="U13">
        <v>1443.6333333333334</v>
      </c>
      <c r="V13">
        <v>1261.0999999999999</v>
      </c>
      <c r="W13">
        <v>1312.1</v>
      </c>
      <c r="X13">
        <v>1369</v>
      </c>
      <c r="Y13">
        <v>1314.0666666666666</v>
      </c>
      <c r="Z13">
        <v>1378.85</v>
      </c>
    </row>
    <row r="14" spans="1:26" x14ac:dyDescent="0.25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718.1</v>
      </c>
      <c r="J14">
        <v>697.7</v>
      </c>
      <c r="K14">
        <v>708.9</v>
      </c>
      <c r="L14">
        <v>708.23333333333335</v>
      </c>
      <c r="M14">
        <v>740.3</v>
      </c>
      <c r="N14">
        <v>723.3</v>
      </c>
      <c r="O14">
        <v>715.7</v>
      </c>
      <c r="P14">
        <v>726.43333333333328</v>
      </c>
      <c r="Q14">
        <v>717.33333333333337</v>
      </c>
      <c r="R14">
        <v>851.5</v>
      </c>
      <c r="S14">
        <v>893.5</v>
      </c>
      <c r="T14">
        <v>852.1</v>
      </c>
      <c r="U14">
        <v>865.7</v>
      </c>
      <c r="V14">
        <v>864</v>
      </c>
      <c r="W14">
        <v>864.3</v>
      </c>
      <c r="X14">
        <v>733.6</v>
      </c>
      <c r="Y14">
        <v>820.63333333333333</v>
      </c>
      <c r="Z14">
        <v>843.16666666666663</v>
      </c>
    </row>
    <row r="15" spans="1:26" x14ac:dyDescent="0.25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1319.1</v>
      </c>
      <c r="J15">
        <v>1431.9</v>
      </c>
      <c r="K15">
        <v>1265.9000000000001</v>
      </c>
      <c r="L15">
        <v>1338.9666666666667</v>
      </c>
      <c r="M15">
        <v>1255.5999999999999</v>
      </c>
      <c r="N15">
        <v>1232.9000000000001</v>
      </c>
      <c r="O15">
        <v>1094</v>
      </c>
      <c r="P15">
        <v>1194.1666666666667</v>
      </c>
      <c r="Q15">
        <v>1266.5666666666666</v>
      </c>
      <c r="R15">
        <v>1505.7</v>
      </c>
      <c r="S15">
        <v>1610.2</v>
      </c>
      <c r="T15">
        <v>1354</v>
      </c>
      <c r="U15">
        <v>1489.9666666666667</v>
      </c>
      <c r="V15">
        <v>1296.7</v>
      </c>
      <c r="W15">
        <v>1275.2</v>
      </c>
      <c r="X15">
        <v>1356.8</v>
      </c>
      <c r="Y15">
        <v>1309.5666666666666</v>
      </c>
      <c r="Z15">
        <v>1399.7666666666667</v>
      </c>
    </row>
    <row r="16" spans="1:26" x14ac:dyDescent="0.25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918.7</v>
      </c>
      <c r="J16">
        <v>899.8</v>
      </c>
      <c r="K16">
        <v>814.9</v>
      </c>
      <c r="L16">
        <v>877.8</v>
      </c>
      <c r="M16">
        <v>656</v>
      </c>
      <c r="N16">
        <v>668.1</v>
      </c>
      <c r="O16">
        <v>759</v>
      </c>
      <c r="P16">
        <v>694.36666666666667</v>
      </c>
      <c r="Q16">
        <v>786.08333333333337</v>
      </c>
      <c r="R16">
        <v>849.3</v>
      </c>
      <c r="S16">
        <v>934.3</v>
      </c>
      <c r="T16">
        <v>999.5</v>
      </c>
      <c r="U16">
        <v>927.7</v>
      </c>
      <c r="V16">
        <v>810.9</v>
      </c>
      <c r="W16">
        <v>741.6</v>
      </c>
      <c r="X16">
        <v>723.2</v>
      </c>
      <c r="Y16">
        <v>758.56666666666672</v>
      </c>
      <c r="Z16">
        <v>843.13333333333333</v>
      </c>
    </row>
    <row r="17" spans="1:26" x14ac:dyDescent="0.25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1025.3</v>
      </c>
      <c r="J17">
        <v>1186.9000000000001</v>
      </c>
      <c r="K17">
        <v>1268.2</v>
      </c>
      <c r="L17">
        <v>1160.1333333333334</v>
      </c>
      <c r="M17">
        <v>921</v>
      </c>
      <c r="N17">
        <v>1122.9000000000001</v>
      </c>
      <c r="O17">
        <v>1093</v>
      </c>
      <c r="P17">
        <v>1045.6333333333334</v>
      </c>
      <c r="Q17">
        <v>1102.8833333333334</v>
      </c>
      <c r="R17">
        <v>1138.0999999999999</v>
      </c>
      <c r="S17">
        <v>1223.7</v>
      </c>
      <c r="T17">
        <v>1327.4</v>
      </c>
      <c r="U17">
        <v>1229.7333333333333</v>
      </c>
      <c r="V17">
        <v>1060.0999999999999</v>
      </c>
      <c r="W17">
        <v>887.4</v>
      </c>
      <c r="X17">
        <v>910.8</v>
      </c>
      <c r="Y17">
        <v>952.76666666666665</v>
      </c>
      <c r="Z17">
        <v>1091.25</v>
      </c>
    </row>
    <row r="18" spans="1:26" x14ac:dyDescent="0.25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820.9</v>
      </c>
      <c r="J18">
        <v>929.1</v>
      </c>
      <c r="K18">
        <v>1105.7</v>
      </c>
      <c r="L18">
        <v>951.9</v>
      </c>
      <c r="M18">
        <v>1092.9000000000001</v>
      </c>
      <c r="N18">
        <v>1091.5999999999999</v>
      </c>
      <c r="O18">
        <v>928.7</v>
      </c>
      <c r="P18">
        <v>1037.7333333333333</v>
      </c>
      <c r="Q18">
        <v>994.81666666666672</v>
      </c>
      <c r="R18">
        <v>1087.3</v>
      </c>
      <c r="S18">
        <v>1120.2</v>
      </c>
      <c r="T18">
        <v>979.8</v>
      </c>
      <c r="U18">
        <v>1062.4333333333334</v>
      </c>
      <c r="V18">
        <v>1057.7</v>
      </c>
      <c r="W18">
        <v>1210.0999999999999</v>
      </c>
      <c r="X18">
        <v>1057.5999999999999</v>
      </c>
      <c r="Y18">
        <v>1108.4666666666667</v>
      </c>
      <c r="Z18">
        <v>1085.45</v>
      </c>
    </row>
    <row r="19" spans="1:26" x14ac:dyDescent="0.25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716.9</v>
      </c>
      <c r="J19">
        <v>680.7</v>
      </c>
      <c r="K19">
        <v>708.4</v>
      </c>
      <c r="L19">
        <v>702</v>
      </c>
      <c r="M19">
        <v>915.1</v>
      </c>
      <c r="N19">
        <v>770.2</v>
      </c>
      <c r="O19">
        <v>775.4</v>
      </c>
      <c r="P19">
        <v>820.23333333333335</v>
      </c>
      <c r="Q19">
        <v>761.11666666666667</v>
      </c>
      <c r="R19">
        <v>938.2</v>
      </c>
      <c r="S19">
        <v>1108.9000000000001</v>
      </c>
      <c r="T19">
        <v>1012.4</v>
      </c>
      <c r="U19">
        <v>1019.8333333333334</v>
      </c>
      <c r="V19">
        <v>1135.8</v>
      </c>
      <c r="W19">
        <v>1280.2</v>
      </c>
      <c r="X19">
        <v>1009.7</v>
      </c>
      <c r="Y19">
        <v>1141.9000000000001</v>
      </c>
      <c r="Z19">
        <v>1080.8666666666666</v>
      </c>
    </row>
    <row r="20" spans="1:26" x14ac:dyDescent="0.25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1607.8</v>
      </c>
      <c r="J20">
        <v>1362.1</v>
      </c>
      <c r="K20">
        <v>1602.5</v>
      </c>
      <c r="L20">
        <v>1524.1333333333334</v>
      </c>
      <c r="M20">
        <v>1310.5</v>
      </c>
      <c r="N20">
        <v>1292.7</v>
      </c>
      <c r="O20">
        <v>1332</v>
      </c>
      <c r="P20">
        <v>1311.7333333333333</v>
      </c>
      <c r="Q20">
        <v>1417.9333333333334</v>
      </c>
      <c r="R20">
        <v>1665.9</v>
      </c>
      <c r="S20">
        <v>1636.7</v>
      </c>
      <c r="T20">
        <v>1670.9</v>
      </c>
      <c r="U20">
        <v>1657.8333333333333</v>
      </c>
      <c r="V20">
        <v>1544.3</v>
      </c>
      <c r="W20">
        <v>1289.8</v>
      </c>
      <c r="X20">
        <v>1407.7</v>
      </c>
      <c r="Y20">
        <v>1413.9333333333334</v>
      </c>
      <c r="Z20">
        <v>1535.8833333333334</v>
      </c>
    </row>
    <row r="21" spans="1:26" x14ac:dyDescent="0.25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755.6</v>
      </c>
      <c r="J21">
        <v>744.5</v>
      </c>
      <c r="K21">
        <v>724.2</v>
      </c>
      <c r="L21">
        <v>741.43333333333328</v>
      </c>
      <c r="M21">
        <v>667</v>
      </c>
      <c r="N21">
        <v>633.9</v>
      </c>
      <c r="O21">
        <v>793.5</v>
      </c>
      <c r="P21">
        <v>698.13333333333333</v>
      </c>
      <c r="Q21">
        <v>719.7833333333333</v>
      </c>
      <c r="R21">
        <v>831.6</v>
      </c>
      <c r="S21">
        <v>788.7</v>
      </c>
      <c r="T21">
        <v>900.5</v>
      </c>
      <c r="U21">
        <v>840.26666666666665</v>
      </c>
      <c r="V21">
        <v>787.7</v>
      </c>
      <c r="W21">
        <v>658.5</v>
      </c>
      <c r="X21">
        <v>867.7</v>
      </c>
      <c r="Y21">
        <v>771.3</v>
      </c>
      <c r="Z21">
        <v>805.7833333333333</v>
      </c>
    </row>
    <row r="22" spans="1:26" x14ac:dyDescent="0.25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746</v>
      </c>
      <c r="J22">
        <v>702.5</v>
      </c>
      <c r="K22">
        <v>785.6</v>
      </c>
      <c r="L22">
        <v>744.7</v>
      </c>
      <c r="M22">
        <v>738.7</v>
      </c>
      <c r="N22">
        <v>780.5</v>
      </c>
      <c r="O22">
        <v>710.1</v>
      </c>
      <c r="P22">
        <v>743.1</v>
      </c>
      <c r="Q22">
        <v>743.9</v>
      </c>
      <c r="R22">
        <v>747.7</v>
      </c>
      <c r="S22">
        <v>788.4</v>
      </c>
      <c r="T22">
        <v>823.6</v>
      </c>
      <c r="U22">
        <v>786.56666666666672</v>
      </c>
      <c r="V22">
        <v>743.6</v>
      </c>
      <c r="W22">
        <v>762</v>
      </c>
      <c r="X22">
        <v>750.6</v>
      </c>
      <c r="Y22">
        <v>752.06666666666672</v>
      </c>
      <c r="Z22">
        <v>769.31666666666672</v>
      </c>
    </row>
    <row r="23" spans="1:26" x14ac:dyDescent="0.25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1063.0999999999999</v>
      </c>
      <c r="J23">
        <v>1028.5</v>
      </c>
      <c r="K23">
        <v>920.8</v>
      </c>
      <c r="L23">
        <v>1004.1333333333333</v>
      </c>
      <c r="M23">
        <v>957.7</v>
      </c>
      <c r="N23">
        <v>674</v>
      </c>
      <c r="O23">
        <v>985.7</v>
      </c>
      <c r="P23">
        <v>872.4666666666667</v>
      </c>
      <c r="Q23">
        <v>938.3</v>
      </c>
      <c r="R23">
        <v>971.7</v>
      </c>
      <c r="S23">
        <v>1072.2</v>
      </c>
      <c r="T23">
        <v>1003.5</v>
      </c>
      <c r="U23">
        <v>1015.8</v>
      </c>
      <c r="V23">
        <v>981.3</v>
      </c>
      <c r="W23">
        <v>763</v>
      </c>
      <c r="X23">
        <v>974.3</v>
      </c>
      <c r="Y23">
        <v>906.2</v>
      </c>
      <c r="Z23">
        <v>961</v>
      </c>
    </row>
    <row r="24" spans="1:26" x14ac:dyDescent="0.25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1219.4000000000001</v>
      </c>
      <c r="J24">
        <v>988.8</v>
      </c>
      <c r="K24">
        <v>1167.3</v>
      </c>
      <c r="L24">
        <v>1125.1666666666667</v>
      </c>
      <c r="M24">
        <v>971.7</v>
      </c>
      <c r="N24">
        <v>1124.0999999999999</v>
      </c>
      <c r="O24">
        <v>981.2</v>
      </c>
      <c r="P24">
        <v>1025.6666666666667</v>
      </c>
      <c r="Q24">
        <v>1075.4166666666667</v>
      </c>
      <c r="R24">
        <v>1237.2</v>
      </c>
      <c r="S24">
        <v>1226.2</v>
      </c>
      <c r="T24">
        <v>1335.2</v>
      </c>
      <c r="U24">
        <v>1266.2</v>
      </c>
      <c r="V24">
        <v>1195.8</v>
      </c>
      <c r="W24">
        <v>1112.2</v>
      </c>
      <c r="X24">
        <v>1159.4000000000001</v>
      </c>
      <c r="Y24">
        <v>1155.8</v>
      </c>
      <c r="Z24">
        <v>1211</v>
      </c>
    </row>
    <row r="25" spans="1:26" x14ac:dyDescent="0.25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922.5</v>
      </c>
      <c r="J25">
        <v>1001.7</v>
      </c>
      <c r="K25">
        <v>891.2</v>
      </c>
      <c r="L25">
        <v>938.4666666666667</v>
      </c>
      <c r="M25">
        <v>864.5</v>
      </c>
      <c r="N25">
        <v>1017.2</v>
      </c>
      <c r="O25">
        <v>851.3</v>
      </c>
      <c r="P25">
        <v>911</v>
      </c>
      <c r="Q25">
        <v>924.73333333333335</v>
      </c>
      <c r="R25">
        <v>1206.5999999999999</v>
      </c>
      <c r="S25">
        <v>1419.2</v>
      </c>
      <c r="T25">
        <v>1345.4</v>
      </c>
      <c r="U25">
        <v>1323.7333333333333</v>
      </c>
      <c r="V25">
        <v>1284.3</v>
      </c>
      <c r="W25">
        <v>1435.7</v>
      </c>
      <c r="X25">
        <v>1409.1</v>
      </c>
      <c r="Y25">
        <v>1376.3666666666666</v>
      </c>
      <c r="Z25">
        <v>1350.05</v>
      </c>
    </row>
    <row r="26" spans="1:26" x14ac:dyDescent="0.25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1008.1</v>
      </c>
      <c r="J26">
        <v>905</v>
      </c>
      <c r="K26">
        <v>1028.5999999999999</v>
      </c>
      <c r="L26">
        <v>980.56666666666672</v>
      </c>
      <c r="M26">
        <v>1132.9000000000001</v>
      </c>
      <c r="N26">
        <v>1060.5</v>
      </c>
      <c r="O26">
        <v>1101.5</v>
      </c>
      <c r="P26">
        <v>1098.3</v>
      </c>
      <c r="Q26">
        <v>1039.4333333333334</v>
      </c>
      <c r="R26">
        <v>1019.2</v>
      </c>
      <c r="S26">
        <v>1313.1</v>
      </c>
      <c r="T26">
        <v>1126</v>
      </c>
      <c r="U26">
        <v>1152.7666666666667</v>
      </c>
      <c r="V26">
        <v>1235</v>
      </c>
      <c r="W26">
        <v>1155.5999999999999</v>
      </c>
      <c r="X26">
        <v>1153.5999999999999</v>
      </c>
      <c r="Y26">
        <v>1181.4000000000001</v>
      </c>
      <c r="Z26">
        <v>1167.0833333333333</v>
      </c>
    </row>
    <row r="27" spans="1:26" x14ac:dyDescent="0.25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639.4</v>
      </c>
      <c r="J27">
        <v>582.20000000000005</v>
      </c>
      <c r="K27">
        <v>615.1</v>
      </c>
      <c r="L27">
        <v>612.23333333333335</v>
      </c>
      <c r="M27">
        <v>741</v>
      </c>
      <c r="N27">
        <v>575.70000000000005</v>
      </c>
      <c r="O27">
        <v>631.79999999999995</v>
      </c>
      <c r="P27">
        <v>649.5</v>
      </c>
      <c r="Q27">
        <v>630.86666666666667</v>
      </c>
      <c r="R27">
        <v>725.8</v>
      </c>
      <c r="S27">
        <v>755.4</v>
      </c>
      <c r="T27">
        <v>839.8</v>
      </c>
      <c r="U27">
        <v>773.66666666666663</v>
      </c>
      <c r="V27">
        <v>750.8</v>
      </c>
      <c r="W27">
        <v>730.8</v>
      </c>
      <c r="X27">
        <v>764.2</v>
      </c>
      <c r="Y27">
        <v>748.6</v>
      </c>
      <c r="Z27">
        <v>761.13333333333333</v>
      </c>
    </row>
    <row r="28" spans="1:26" x14ac:dyDescent="0.25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1321.6</v>
      </c>
      <c r="J28">
        <v>1333.1</v>
      </c>
      <c r="K28">
        <v>1433.4</v>
      </c>
      <c r="L28">
        <v>1362.7</v>
      </c>
      <c r="M28">
        <v>1094.7</v>
      </c>
      <c r="N28">
        <v>1140.5</v>
      </c>
      <c r="O28">
        <v>1170.9000000000001</v>
      </c>
      <c r="P28">
        <v>1135.3666666666666</v>
      </c>
      <c r="Q28">
        <v>1249.0333333333333</v>
      </c>
      <c r="R28">
        <v>1328.4</v>
      </c>
      <c r="S28">
        <v>1487.2</v>
      </c>
      <c r="T28">
        <v>1227.7</v>
      </c>
      <c r="U28">
        <v>1347.7666666666667</v>
      </c>
      <c r="V28">
        <v>1281.8</v>
      </c>
      <c r="W28">
        <v>1167.5999999999999</v>
      </c>
      <c r="X28">
        <v>1202.0999999999999</v>
      </c>
      <c r="Y28">
        <v>1217.1666666666667</v>
      </c>
      <c r="Z28">
        <v>1282.4666666666667</v>
      </c>
    </row>
    <row r="29" spans="1:26" x14ac:dyDescent="0.25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1450.2</v>
      </c>
      <c r="J29">
        <v>1082.8</v>
      </c>
      <c r="K29">
        <v>1081.9000000000001</v>
      </c>
      <c r="L29">
        <v>1204.9666666666667</v>
      </c>
      <c r="M29">
        <v>1339</v>
      </c>
      <c r="N29">
        <v>1115.5</v>
      </c>
      <c r="O29">
        <v>985.2</v>
      </c>
      <c r="P29">
        <v>1146.5666666666666</v>
      </c>
      <c r="Q29">
        <v>1175.7666666666667</v>
      </c>
      <c r="R29">
        <v>1264.0999999999999</v>
      </c>
      <c r="S29">
        <v>1623.2</v>
      </c>
      <c r="T29">
        <v>1327.6</v>
      </c>
      <c r="U29">
        <v>1404.9666666666667</v>
      </c>
      <c r="V29">
        <v>1232.4000000000001</v>
      </c>
      <c r="W29">
        <v>1203.5</v>
      </c>
      <c r="X29">
        <v>1205.7</v>
      </c>
      <c r="Y29">
        <v>1213.8666666666666</v>
      </c>
      <c r="Z29">
        <v>1309.4166666666667</v>
      </c>
    </row>
    <row r="30" spans="1:26" x14ac:dyDescent="0.25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897.6</v>
      </c>
      <c r="J30">
        <v>940</v>
      </c>
      <c r="K30">
        <v>939.1</v>
      </c>
      <c r="L30">
        <v>925.56666666666672</v>
      </c>
      <c r="M30">
        <v>781.6</v>
      </c>
      <c r="N30">
        <v>775.3</v>
      </c>
      <c r="O30">
        <v>903.3</v>
      </c>
      <c r="P30">
        <v>820.06666666666672</v>
      </c>
      <c r="Q30">
        <v>872.81666666666672</v>
      </c>
      <c r="R30">
        <v>1410</v>
      </c>
      <c r="S30">
        <v>1895.8</v>
      </c>
      <c r="T30">
        <v>1472.6</v>
      </c>
      <c r="U30">
        <v>1592.8</v>
      </c>
      <c r="V30">
        <v>1346.9</v>
      </c>
      <c r="W30">
        <v>1217.3</v>
      </c>
      <c r="X30">
        <v>1376.7</v>
      </c>
      <c r="Y30">
        <v>1313.6333333333334</v>
      </c>
      <c r="Z30">
        <v>1453.2166666666667</v>
      </c>
    </row>
    <row r="31" spans="1:26" x14ac:dyDescent="0.25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1155.5999999999999</v>
      </c>
      <c r="J31">
        <v>1033.8</v>
      </c>
      <c r="K31">
        <v>1042.5</v>
      </c>
      <c r="L31">
        <v>1077.3</v>
      </c>
      <c r="M31">
        <v>876.9</v>
      </c>
      <c r="N31">
        <v>1197.4000000000001</v>
      </c>
      <c r="O31">
        <v>974.8</v>
      </c>
      <c r="P31">
        <v>1016.3666666666667</v>
      </c>
      <c r="Q31">
        <v>1046.8333333333333</v>
      </c>
      <c r="R31">
        <v>874.4</v>
      </c>
      <c r="S31">
        <v>1002.7</v>
      </c>
      <c r="T31">
        <v>864.2</v>
      </c>
      <c r="U31">
        <v>913.76666666666665</v>
      </c>
      <c r="V31">
        <v>938.6</v>
      </c>
      <c r="W31">
        <v>787.1</v>
      </c>
      <c r="X31">
        <v>743</v>
      </c>
      <c r="Y31">
        <v>822.9</v>
      </c>
      <c r="Z31">
        <v>868.33333333333337</v>
      </c>
    </row>
    <row r="32" spans="1:26" x14ac:dyDescent="0.25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1654.2</v>
      </c>
      <c r="J32">
        <v>1518.3</v>
      </c>
      <c r="K32">
        <v>1572.6</v>
      </c>
      <c r="L32">
        <v>1581.7</v>
      </c>
      <c r="M32">
        <v>1432.6</v>
      </c>
      <c r="N32">
        <v>1336.4</v>
      </c>
      <c r="O32">
        <v>1391.4</v>
      </c>
      <c r="P32">
        <v>1386.8</v>
      </c>
      <c r="Q32">
        <v>1484.25</v>
      </c>
      <c r="R32">
        <v>1689.9</v>
      </c>
      <c r="S32">
        <v>1520.9</v>
      </c>
      <c r="T32">
        <v>1467.8</v>
      </c>
      <c r="U32">
        <v>1559.5333333333333</v>
      </c>
      <c r="V32">
        <v>1529.7</v>
      </c>
      <c r="W32">
        <v>1459.7</v>
      </c>
      <c r="X32">
        <v>1347.1</v>
      </c>
      <c r="Y32">
        <v>1445.5</v>
      </c>
      <c r="Z32">
        <v>1502.5166666666667</v>
      </c>
    </row>
    <row r="33" spans="1:26" x14ac:dyDescent="0.25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955</v>
      </c>
      <c r="J33">
        <v>970.1</v>
      </c>
      <c r="K33">
        <v>974</v>
      </c>
      <c r="L33">
        <v>966.36666666666667</v>
      </c>
      <c r="M33">
        <v>788.1</v>
      </c>
      <c r="N33">
        <v>868.5</v>
      </c>
      <c r="O33">
        <v>854.8</v>
      </c>
      <c r="P33">
        <v>837.13333333333333</v>
      </c>
      <c r="Q33">
        <v>901.75</v>
      </c>
      <c r="R33">
        <v>995.2</v>
      </c>
      <c r="S33">
        <v>1266.7</v>
      </c>
      <c r="T33">
        <v>989</v>
      </c>
      <c r="U33">
        <v>1083.6333333333334</v>
      </c>
      <c r="V33">
        <v>1081.3</v>
      </c>
      <c r="W33">
        <v>1053.5</v>
      </c>
      <c r="X33">
        <v>1135</v>
      </c>
      <c r="Y33">
        <v>1089.9333333333334</v>
      </c>
      <c r="Z33">
        <v>1086.7833333333333</v>
      </c>
    </row>
    <row r="34" spans="1:26" x14ac:dyDescent="0.25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1529.4</v>
      </c>
      <c r="J34">
        <v>1509.4</v>
      </c>
      <c r="K34">
        <v>1261.5999999999999</v>
      </c>
      <c r="L34">
        <v>1433.4666666666667</v>
      </c>
      <c r="M34">
        <v>1094</v>
      </c>
      <c r="N34">
        <v>1318.6</v>
      </c>
      <c r="O34">
        <v>1308.8</v>
      </c>
      <c r="P34">
        <v>1240.4666666666667</v>
      </c>
      <c r="Q34">
        <v>1336.9666666666667</v>
      </c>
      <c r="R34">
        <v>1299.2</v>
      </c>
      <c r="S34">
        <v>1390.5</v>
      </c>
      <c r="T34">
        <v>1330.4</v>
      </c>
      <c r="U34">
        <v>1340.0333333333333</v>
      </c>
      <c r="V34">
        <v>1512.6</v>
      </c>
      <c r="W34">
        <v>1371.9</v>
      </c>
      <c r="X34">
        <v>1442</v>
      </c>
      <c r="Y34">
        <v>1442.1666666666667</v>
      </c>
      <c r="Z34">
        <v>1391.1</v>
      </c>
    </row>
    <row r="35" spans="1:26" x14ac:dyDescent="0.25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2527.1</v>
      </c>
      <c r="J35">
        <v>2138.8000000000002</v>
      </c>
      <c r="K35">
        <v>2522.1</v>
      </c>
      <c r="L35">
        <v>2396</v>
      </c>
      <c r="M35">
        <v>2604.1999999999998</v>
      </c>
      <c r="N35">
        <v>2607.4</v>
      </c>
      <c r="O35">
        <v>2552.1</v>
      </c>
      <c r="P35">
        <v>2587.9</v>
      </c>
      <c r="Q35">
        <v>2491.9499999999998</v>
      </c>
      <c r="R35">
        <v>2586.8000000000002</v>
      </c>
      <c r="S35">
        <v>2736.3</v>
      </c>
      <c r="T35">
        <v>2630</v>
      </c>
      <c r="U35">
        <v>2651.0333333333333</v>
      </c>
      <c r="V35">
        <v>2289.9</v>
      </c>
      <c r="W35">
        <v>2404.1999999999998</v>
      </c>
      <c r="X35">
        <v>2766</v>
      </c>
      <c r="Y35">
        <v>2486.6999999999998</v>
      </c>
      <c r="Z35">
        <v>2568.8666666666668</v>
      </c>
    </row>
    <row r="36" spans="1:26" x14ac:dyDescent="0.25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838.4</v>
      </c>
      <c r="J36">
        <v>811.2</v>
      </c>
      <c r="K36">
        <v>925.1</v>
      </c>
      <c r="L36">
        <v>858.23333333333335</v>
      </c>
      <c r="M36">
        <v>1088.8</v>
      </c>
      <c r="N36">
        <v>976.2</v>
      </c>
      <c r="O36">
        <v>1060.2</v>
      </c>
      <c r="P36">
        <v>1041.7333333333333</v>
      </c>
      <c r="Q36">
        <v>949.98333333333335</v>
      </c>
      <c r="R36">
        <v>869.4</v>
      </c>
      <c r="S36">
        <v>999</v>
      </c>
      <c r="T36">
        <v>987.7</v>
      </c>
      <c r="U36">
        <v>952.0333333333333</v>
      </c>
      <c r="V36">
        <v>1456.6</v>
      </c>
      <c r="W36">
        <v>1248.2</v>
      </c>
      <c r="X36">
        <v>1202</v>
      </c>
      <c r="Y36">
        <v>1302.2666666666667</v>
      </c>
      <c r="Z36">
        <v>1127.1500000000001</v>
      </c>
    </row>
    <row r="37" spans="1:26" x14ac:dyDescent="0.25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1387</v>
      </c>
      <c r="J37">
        <v>1176.8</v>
      </c>
      <c r="K37">
        <v>1062.5999999999999</v>
      </c>
      <c r="L37">
        <v>1208.8</v>
      </c>
      <c r="M37">
        <v>818.8</v>
      </c>
      <c r="N37">
        <v>867.3</v>
      </c>
      <c r="O37">
        <v>997.2</v>
      </c>
      <c r="P37">
        <v>894.43333333333328</v>
      </c>
      <c r="Q37">
        <v>1051.6166666666666</v>
      </c>
      <c r="R37">
        <v>1003.3</v>
      </c>
      <c r="S37">
        <v>1123.8</v>
      </c>
      <c r="T37">
        <v>1013.6</v>
      </c>
      <c r="U37">
        <v>1046.9000000000001</v>
      </c>
      <c r="V37">
        <v>885</v>
      </c>
      <c r="W37">
        <v>824.4</v>
      </c>
      <c r="X37">
        <v>909.2</v>
      </c>
      <c r="Y37">
        <v>872.86666666666667</v>
      </c>
      <c r="Z37">
        <v>959.88333333333333</v>
      </c>
    </row>
    <row r="38" spans="1:26" x14ac:dyDescent="0.25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1684</v>
      </c>
      <c r="J38">
        <v>1742.7</v>
      </c>
      <c r="K38">
        <v>1642.9</v>
      </c>
      <c r="L38">
        <v>1689.8666666666666</v>
      </c>
      <c r="M38">
        <v>1411.2</v>
      </c>
      <c r="N38">
        <v>1646.2</v>
      </c>
      <c r="O38">
        <v>1576.3</v>
      </c>
      <c r="P38">
        <v>1544.5666666666666</v>
      </c>
      <c r="Q38">
        <v>1617.2166666666667</v>
      </c>
      <c r="R38">
        <v>1346.2</v>
      </c>
      <c r="S38">
        <v>1578.5</v>
      </c>
      <c r="T38">
        <v>1425.3</v>
      </c>
      <c r="U38">
        <v>1450</v>
      </c>
      <c r="V38">
        <v>1635.5</v>
      </c>
      <c r="W38">
        <v>1288.7</v>
      </c>
      <c r="X38">
        <v>1134.2</v>
      </c>
      <c r="Y38">
        <v>1352.8</v>
      </c>
      <c r="Z38">
        <v>1401.4</v>
      </c>
    </row>
    <row r="39" spans="1:26" x14ac:dyDescent="0.25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1290.2</v>
      </c>
      <c r="J39">
        <v>1236.9000000000001</v>
      </c>
      <c r="K39">
        <v>1048.0999999999999</v>
      </c>
      <c r="L39">
        <v>1191.7333333333333</v>
      </c>
      <c r="M39">
        <v>1044.2</v>
      </c>
      <c r="N39">
        <v>1076.2</v>
      </c>
      <c r="O39">
        <v>1195.2</v>
      </c>
      <c r="P39">
        <v>1105.2</v>
      </c>
      <c r="Q39">
        <v>1148.4666666666667</v>
      </c>
      <c r="R39">
        <v>1392.7</v>
      </c>
      <c r="S39">
        <v>1280.0999999999999</v>
      </c>
      <c r="T39">
        <v>1098.4000000000001</v>
      </c>
      <c r="U39">
        <v>1257.0666666666666</v>
      </c>
      <c r="V39">
        <v>1030.5</v>
      </c>
      <c r="W39">
        <v>1131.7</v>
      </c>
      <c r="X39">
        <v>1305.5999999999999</v>
      </c>
      <c r="Y39">
        <v>1155.9333333333334</v>
      </c>
      <c r="Z39">
        <v>1206.5</v>
      </c>
    </row>
    <row r="40" spans="1:26" x14ac:dyDescent="0.25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1639.9</v>
      </c>
      <c r="J40">
        <v>1911.5</v>
      </c>
      <c r="K40">
        <v>1672.4</v>
      </c>
      <c r="L40">
        <v>1741.2666666666667</v>
      </c>
      <c r="M40">
        <v>1530.4</v>
      </c>
      <c r="N40">
        <v>1295.2</v>
      </c>
      <c r="O40">
        <v>1577.3</v>
      </c>
      <c r="P40">
        <v>1467.6333333333334</v>
      </c>
      <c r="Q40">
        <v>1604.45</v>
      </c>
      <c r="R40">
        <v>1275.2</v>
      </c>
      <c r="S40">
        <v>1563.7</v>
      </c>
      <c r="T40">
        <v>1281.8</v>
      </c>
      <c r="U40">
        <v>1373.5666666666666</v>
      </c>
      <c r="V40">
        <v>1373.5</v>
      </c>
      <c r="W40">
        <v>1445.1</v>
      </c>
      <c r="X40">
        <v>1432.4</v>
      </c>
      <c r="Y40">
        <v>1417</v>
      </c>
      <c r="Z40">
        <v>1395.2833333333333</v>
      </c>
    </row>
    <row r="41" spans="1:26" x14ac:dyDescent="0.25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1230.4000000000001</v>
      </c>
      <c r="J41">
        <v>1386</v>
      </c>
      <c r="K41">
        <v>1410.4</v>
      </c>
      <c r="L41">
        <v>1342.2666666666667</v>
      </c>
      <c r="M41">
        <v>1191.3</v>
      </c>
      <c r="N41">
        <v>1332.6</v>
      </c>
      <c r="O41">
        <v>1223.2</v>
      </c>
      <c r="P41">
        <v>1249.0333333333333</v>
      </c>
      <c r="Q41">
        <v>1295.6500000000001</v>
      </c>
      <c r="R41">
        <v>1390.2</v>
      </c>
      <c r="S41">
        <v>1750.3</v>
      </c>
      <c r="T41">
        <v>1443.1</v>
      </c>
      <c r="U41">
        <v>1527.8666666666666</v>
      </c>
      <c r="V41">
        <v>1468.8</v>
      </c>
      <c r="W41">
        <v>1549.8</v>
      </c>
      <c r="X41">
        <v>1757.3</v>
      </c>
      <c r="Y41">
        <v>1591.9666666666667</v>
      </c>
      <c r="Z41">
        <v>1559.9166666666667</v>
      </c>
    </row>
    <row r="42" spans="1:26" x14ac:dyDescent="0.25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800.8</v>
      </c>
      <c r="J42">
        <v>735.3</v>
      </c>
      <c r="K42">
        <v>724</v>
      </c>
      <c r="L42">
        <v>753.36666666666667</v>
      </c>
      <c r="M42">
        <v>660.1</v>
      </c>
      <c r="N42">
        <v>839</v>
      </c>
      <c r="O42">
        <v>715.3</v>
      </c>
      <c r="P42">
        <v>738.13333333333333</v>
      </c>
      <c r="Q42">
        <v>745.75</v>
      </c>
      <c r="R42">
        <v>754.3</v>
      </c>
      <c r="S42">
        <v>797.3</v>
      </c>
      <c r="T42">
        <v>796.3</v>
      </c>
      <c r="U42">
        <v>782.63333333333333</v>
      </c>
      <c r="V42">
        <v>772.2</v>
      </c>
      <c r="W42">
        <v>789.4</v>
      </c>
      <c r="X42">
        <v>875.9</v>
      </c>
      <c r="Y42">
        <v>812.5</v>
      </c>
      <c r="Z42">
        <v>797.56666666666672</v>
      </c>
    </row>
    <row r="43" spans="1:26" x14ac:dyDescent="0.25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928.4</v>
      </c>
      <c r="J43">
        <v>1033.8</v>
      </c>
      <c r="K43">
        <v>931.8</v>
      </c>
      <c r="L43">
        <v>964.66666666666663</v>
      </c>
      <c r="M43">
        <v>976.5</v>
      </c>
      <c r="N43">
        <v>807.8</v>
      </c>
      <c r="O43">
        <v>805.7</v>
      </c>
      <c r="P43">
        <v>863.33333333333337</v>
      </c>
      <c r="Q43">
        <v>914</v>
      </c>
      <c r="R43">
        <v>1162.7</v>
      </c>
      <c r="S43">
        <v>975.6</v>
      </c>
      <c r="T43">
        <v>1109.0999999999999</v>
      </c>
      <c r="U43">
        <v>1082.4666666666667</v>
      </c>
      <c r="V43">
        <v>1199.0999999999999</v>
      </c>
      <c r="W43">
        <v>1095.5</v>
      </c>
      <c r="X43">
        <v>1061</v>
      </c>
      <c r="Y43">
        <v>1118.5333333333333</v>
      </c>
      <c r="Z43">
        <v>1100.5</v>
      </c>
    </row>
    <row r="44" spans="1:26" x14ac:dyDescent="0.25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1482.4</v>
      </c>
      <c r="J44">
        <v>1121.0999999999999</v>
      </c>
      <c r="K44">
        <v>1270.7</v>
      </c>
      <c r="L44">
        <v>1291.4000000000001</v>
      </c>
      <c r="M44">
        <v>1411</v>
      </c>
      <c r="N44">
        <v>1243.9000000000001</v>
      </c>
      <c r="O44">
        <v>1331.4</v>
      </c>
      <c r="P44">
        <v>1328.7666666666667</v>
      </c>
      <c r="Q44">
        <v>1310.0833333333333</v>
      </c>
      <c r="R44">
        <v>1463.1</v>
      </c>
      <c r="S44">
        <v>1549.6</v>
      </c>
      <c r="T44">
        <v>1294.3</v>
      </c>
      <c r="U44">
        <v>1435.6666666666667</v>
      </c>
      <c r="V44">
        <v>1560.7</v>
      </c>
      <c r="W44">
        <v>1312.8</v>
      </c>
      <c r="X44">
        <v>1555.6</v>
      </c>
      <c r="Y44">
        <v>1476.3666666666666</v>
      </c>
      <c r="Z44">
        <v>1456.0166666666667</v>
      </c>
    </row>
    <row r="45" spans="1:26" x14ac:dyDescent="0.25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1807.9</v>
      </c>
      <c r="J45">
        <v>1712.7</v>
      </c>
      <c r="K45">
        <v>1871.2</v>
      </c>
      <c r="L45">
        <v>1797.2666666666667</v>
      </c>
      <c r="M45">
        <v>2143.6</v>
      </c>
      <c r="N45">
        <v>2261.3000000000002</v>
      </c>
      <c r="O45">
        <v>2212.1999999999998</v>
      </c>
      <c r="P45">
        <v>2205.6999999999998</v>
      </c>
      <c r="Q45">
        <v>2001.4833333333333</v>
      </c>
      <c r="R45">
        <v>1494.8</v>
      </c>
      <c r="S45">
        <v>1435.2</v>
      </c>
      <c r="T45">
        <v>1180.8</v>
      </c>
      <c r="U45">
        <v>1370.2666666666667</v>
      </c>
      <c r="V45">
        <v>1185.4000000000001</v>
      </c>
      <c r="W45">
        <v>1283.8</v>
      </c>
      <c r="X45">
        <v>1508.5</v>
      </c>
      <c r="Y45">
        <v>1325.9</v>
      </c>
      <c r="Z45">
        <v>1348.0833333333333</v>
      </c>
    </row>
    <row r="46" spans="1:26" x14ac:dyDescent="0.25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966.8</v>
      </c>
      <c r="J46">
        <v>1073.5</v>
      </c>
      <c r="K46">
        <v>1124.7</v>
      </c>
      <c r="L46">
        <v>1055</v>
      </c>
      <c r="M46">
        <v>1012.5</v>
      </c>
      <c r="N46">
        <v>982.6</v>
      </c>
      <c r="O46">
        <v>941.3</v>
      </c>
      <c r="P46">
        <v>978.8</v>
      </c>
      <c r="Q46">
        <v>1016.9</v>
      </c>
      <c r="R46">
        <v>1158.8</v>
      </c>
      <c r="S46">
        <v>1154.8</v>
      </c>
      <c r="T46">
        <v>1306.9000000000001</v>
      </c>
      <c r="U46">
        <v>1206.8333333333333</v>
      </c>
      <c r="V46">
        <v>1242.8</v>
      </c>
      <c r="W46">
        <v>1205.9000000000001</v>
      </c>
      <c r="X46">
        <v>1305</v>
      </c>
      <c r="Y46">
        <v>1251.2333333333333</v>
      </c>
      <c r="Z46">
        <v>1229.0333333333333</v>
      </c>
    </row>
    <row r="47" spans="1:26" x14ac:dyDescent="0.25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304.7</v>
      </c>
      <c r="J47">
        <v>196.1</v>
      </c>
      <c r="K47">
        <v>321.8</v>
      </c>
      <c r="L47">
        <v>274.2</v>
      </c>
      <c r="M47">
        <v>198.2</v>
      </c>
      <c r="N47">
        <v>551.20000000000005</v>
      </c>
      <c r="O47">
        <v>298</v>
      </c>
      <c r="P47">
        <v>349.13333333333333</v>
      </c>
      <c r="Q47">
        <v>311.66666666666669</v>
      </c>
      <c r="R47">
        <v>659.8</v>
      </c>
      <c r="S47">
        <v>1141.9000000000001</v>
      </c>
      <c r="T47">
        <v>901.6</v>
      </c>
      <c r="U47">
        <v>901.1</v>
      </c>
      <c r="V47">
        <v>604.1</v>
      </c>
      <c r="W47">
        <v>654.79999999999995</v>
      </c>
      <c r="X47">
        <v>912.7</v>
      </c>
      <c r="Y47">
        <v>723.86666666666667</v>
      </c>
      <c r="Z47">
        <v>812.48333333333335</v>
      </c>
    </row>
    <row r="48" spans="1:26" x14ac:dyDescent="0.25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228.7</v>
      </c>
      <c r="J48">
        <v>235.4</v>
      </c>
      <c r="K48">
        <v>352.6</v>
      </c>
      <c r="L48">
        <v>272.23333333333335</v>
      </c>
      <c r="M48">
        <v>251.1</v>
      </c>
      <c r="N48">
        <v>513.4</v>
      </c>
      <c r="O48">
        <v>362.7</v>
      </c>
      <c r="P48">
        <v>375.73333333333335</v>
      </c>
      <c r="Q48">
        <v>323.98333333333335</v>
      </c>
      <c r="R48">
        <v>1102.4000000000001</v>
      </c>
      <c r="S48">
        <v>1126.3</v>
      </c>
      <c r="T48">
        <v>1448.4</v>
      </c>
      <c r="U48">
        <v>1225.7</v>
      </c>
      <c r="V48">
        <v>1101.7</v>
      </c>
      <c r="W48">
        <v>1040.9000000000001</v>
      </c>
      <c r="X48">
        <v>1050.2</v>
      </c>
      <c r="Y48">
        <v>1064.2666666666667</v>
      </c>
      <c r="Z48">
        <v>1144.9833333333333</v>
      </c>
    </row>
    <row r="49" spans="1:26" x14ac:dyDescent="0.25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1503.4</v>
      </c>
      <c r="J49">
        <v>1453.4</v>
      </c>
      <c r="K49">
        <v>1201.2</v>
      </c>
      <c r="L49">
        <v>1386</v>
      </c>
      <c r="M49">
        <v>1209</v>
      </c>
      <c r="N49">
        <v>1330.2</v>
      </c>
      <c r="O49">
        <v>1241.4000000000001</v>
      </c>
      <c r="P49">
        <v>1260.2</v>
      </c>
      <c r="Q49">
        <v>1323.1</v>
      </c>
      <c r="R49">
        <v>1565.8</v>
      </c>
      <c r="S49">
        <v>1475.7</v>
      </c>
      <c r="T49">
        <v>1280.7</v>
      </c>
      <c r="U49">
        <v>1440.7333333333333</v>
      </c>
      <c r="V49">
        <v>1288.7</v>
      </c>
      <c r="W49">
        <v>1116.5</v>
      </c>
      <c r="X49">
        <v>1093.2</v>
      </c>
      <c r="Y49">
        <v>1166.1333333333334</v>
      </c>
      <c r="Z49">
        <v>1303.4333333333334</v>
      </c>
    </row>
    <row r="50" spans="1:26" x14ac:dyDescent="0.25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1639.6</v>
      </c>
      <c r="J50">
        <v>1169.8</v>
      </c>
      <c r="K50">
        <v>1286.5</v>
      </c>
      <c r="L50">
        <v>1365.3</v>
      </c>
      <c r="M50">
        <v>1400</v>
      </c>
      <c r="N50">
        <v>1381</v>
      </c>
      <c r="O50">
        <v>1129.4000000000001</v>
      </c>
      <c r="P50">
        <v>1303.4666666666667</v>
      </c>
      <c r="Q50">
        <v>1334.3833333333334</v>
      </c>
      <c r="R50">
        <v>1397.5</v>
      </c>
      <c r="S50">
        <v>1602.5</v>
      </c>
      <c r="T50">
        <v>1379.3</v>
      </c>
      <c r="U50">
        <v>1459.7666666666667</v>
      </c>
      <c r="V50">
        <v>1454.3</v>
      </c>
      <c r="W50">
        <v>1497.7</v>
      </c>
      <c r="X50">
        <v>1643.3</v>
      </c>
      <c r="Y50">
        <v>1531.7666666666667</v>
      </c>
      <c r="Z50">
        <v>1495.7666666666667</v>
      </c>
    </row>
    <row r="51" spans="1:26" x14ac:dyDescent="0.25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1080.9000000000001</v>
      </c>
      <c r="J51">
        <v>856.6</v>
      </c>
      <c r="K51">
        <v>1240.0999999999999</v>
      </c>
      <c r="L51">
        <v>1059.2</v>
      </c>
      <c r="M51">
        <v>1138.9000000000001</v>
      </c>
      <c r="N51">
        <v>1100.5999999999999</v>
      </c>
      <c r="O51">
        <v>1055.4000000000001</v>
      </c>
      <c r="P51">
        <v>1098.3</v>
      </c>
      <c r="Q51">
        <v>1078.75</v>
      </c>
      <c r="R51">
        <v>859.7</v>
      </c>
      <c r="S51">
        <v>785.1</v>
      </c>
      <c r="T51">
        <v>935.9</v>
      </c>
      <c r="U51">
        <v>860.23333333333335</v>
      </c>
      <c r="V51">
        <v>892.1</v>
      </c>
      <c r="W51">
        <v>941.2</v>
      </c>
      <c r="X51">
        <v>873.5</v>
      </c>
      <c r="Y51">
        <v>902.26666666666665</v>
      </c>
      <c r="Z51">
        <v>881.25</v>
      </c>
    </row>
    <row r="52" spans="1:26" x14ac:dyDescent="0.25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760.7</v>
      </c>
      <c r="J52">
        <v>892.9</v>
      </c>
      <c r="K52">
        <v>744.7</v>
      </c>
      <c r="L52">
        <v>799.43333333333328</v>
      </c>
      <c r="M52">
        <v>953.6</v>
      </c>
      <c r="N52">
        <v>750.5</v>
      </c>
      <c r="O52">
        <v>775</v>
      </c>
      <c r="P52">
        <v>826.36666666666667</v>
      </c>
      <c r="Q52">
        <v>812.9</v>
      </c>
      <c r="R52">
        <v>1213.5999999999999</v>
      </c>
      <c r="S52">
        <v>1004.2</v>
      </c>
      <c r="T52">
        <v>998.7</v>
      </c>
      <c r="U52">
        <v>1072.1666666666667</v>
      </c>
      <c r="V52">
        <v>1067.3</v>
      </c>
      <c r="W52">
        <v>1172</v>
      </c>
      <c r="X52">
        <v>1184.3</v>
      </c>
      <c r="Y52">
        <v>1141.2</v>
      </c>
      <c r="Z52">
        <v>1106.6833333333334</v>
      </c>
    </row>
    <row r="53" spans="1:26" x14ac:dyDescent="0.25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755.5</v>
      </c>
      <c r="J53">
        <v>705.6</v>
      </c>
      <c r="K53">
        <v>742.5</v>
      </c>
      <c r="L53">
        <v>734.5333333333333</v>
      </c>
      <c r="M53">
        <v>720.8</v>
      </c>
      <c r="N53">
        <v>645.6</v>
      </c>
      <c r="O53">
        <v>698.4</v>
      </c>
      <c r="P53">
        <v>688.26666666666665</v>
      </c>
      <c r="Q53">
        <v>711.4</v>
      </c>
      <c r="R53">
        <v>978.6</v>
      </c>
      <c r="S53">
        <v>912.1</v>
      </c>
      <c r="T53">
        <v>1009.8</v>
      </c>
      <c r="U53">
        <v>966.83333333333337</v>
      </c>
      <c r="V53">
        <v>738.6</v>
      </c>
      <c r="W53">
        <v>897.7</v>
      </c>
      <c r="X53">
        <v>695.7</v>
      </c>
      <c r="Y53">
        <v>777.33333333333337</v>
      </c>
      <c r="Z53">
        <v>872.08333333333337</v>
      </c>
    </row>
    <row r="54" spans="1:26" x14ac:dyDescent="0.25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814.3</v>
      </c>
      <c r="J54">
        <v>877.7</v>
      </c>
      <c r="K54">
        <v>801.8</v>
      </c>
      <c r="L54">
        <v>831.26666666666665</v>
      </c>
      <c r="M54">
        <v>738.8</v>
      </c>
      <c r="N54">
        <v>843.9</v>
      </c>
      <c r="O54">
        <v>757.8</v>
      </c>
      <c r="P54">
        <v>780.16666666666663</v>
      </c>
      <c r="Q54">
        <v>805.7166666666667</v>
      </c>
      <c r="R54">
        <v>908.2</v>
      </c>
      <c r="S54">
        <v>1130.2</v>
      </c>
      <c r="T54">
        <v>857.2</v>
      </c>
      <c r="U54">
        <v>965.2</v>
      </c>
      <c r="V54">
        <v>841.3</v>
      </c>
      <c r="W54">
        <v>852.8</v>
      </c>
      <c r="X54">
        <v>919.5</v>
      </c>
      <c r="Y54">
        <v>871.2</v>
      </c>
      <c r="Z54">
        <v>918.2</v>
      </c>
    </row>
    <row r="55" spans="1:26" x14ac:dyDescent="0.25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1112.0999999999999</v>
      </c>
      <c r="J55">
        <v>1188.8</v>
      </c>
      <c r="K55">
        <v>932.1</v>
      </c>
      <c r="L55">
        <v>1077.6666666666667</v>
      </c>
      <c r="M55">
        <v>1145.2</v>
      </c>
      <c r="N55">
        <v>1009.6</v>
      </c>
      <c r="O55">
        <v>1131.0999999999999</v>
      </c>
      <c r="P55">
        <v>1095.3</v>
      </c>
      <c r="Q55">
        <v>1086.4833333333333</v>
      </c>
      <c r="R55">
        <v>1029.2</v>
      </c>
      <c r="S55">
        <v>1140.0999999999999</v>
      </c>
      <c r="T55">
        <v>1080.7</v>
      </c>
      <c r="U55">
        <v>1083.3333333333333</v>
      </c>
      <c r="V55">
        <v>993.9</v>
      </c>
      <c r="W55">
        <v>1137.9000000000001</v>
      </c>
      <c r="X55">
        <v>845.2</v>
      </c>
      <c r="Y55">
        <v>992.33333333333337</v>
      </c>
      <c r="Z55">
        <v>1037.8333333333333</v>
      </c>
    </row>
    <row r="56" spans="1:26" x14ac:dyDescent="0.25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1044.4000000000001</v>
      </c>
      <c r="J56">
        <v>1160.8</v>
      </c>
      <c r="K56">
        <v>1031</v>
      </c>
      <c r="L56">
        <v>1078.7333333333333</v>
      </c>
      <c r="M56">
        <v>1004.1</v>
      </c>
      <c r="N56">
        <v>985.4</v>
      </c>
      <c r="O56">
        <v>967.9</v>
      </c>
      <c r="P56">
        <v>985.8</v>
      </c>
      <c r="Q56">
        <v>1032.2666666666667</v>
      </c>
      <c r="R56">
        <v>1052.0999999999999</v>
      </c>
      <c r="S56">
        <v>1112.2</v>
      </c>
      <c r="T56">
        <v>1273.5999999999999</v>
      </c>
      <c r="U56">
        <v>1145.9666666666667</v>
      </c>
      <c r="V56">
        <v>1236.0999999999999</v>
      </c>
      <c r="W56">
        <v>1218.0999999999999</v>
      </c>
      <c r="X56">
        <v>1064.9000000000001</v>
      </c>
      <c r="Y56">
        <v>1173.0333333333333</v>
      </c>
      <c r="Z56">
        <v>1159.5</v>
      </c>
    </row>
    <row r="57" spans="1:26" x14ac:dyDescent="0.25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749.6</v>
      </c>
      <c r="J57">
        <v>783.3</v>
      </c>
      <c r="K57">
        <v>758.1</v>
      </c>
      <c r="L57">
        <v>763.66666666666663</v>
      </c>
      <c r="M57">
        <v>687.4</v>
      </c>
      <c r="N57">
        <v>717</v>
      </c>
      <c r="O57">
        <v>713.9</v>
      </c>
      <c r="P57">
        <v>706.1</v>
      </c>
      <c r="Q57">
        <v>734.88333333333333</v>
      </c>
      <c r="R57">
        <v>774.3</v>
      </c>
      <c r="S57">
        <v>811.7</v>
      </c>
      <c r="T57">
        <v>757</v>
      </c>
      <c r="U57">
        <v>781</v>
      </c>
      <c r="V57">
        <v>786.5</v>
      </c>
      <c r="W57">
        <v>701</v>
      </c>
      <c r="X57">
        <v>820.8</v>
      </c>
      <c r="Y57">
        <v>769.43333333333328</v>
      </c>
      <c r="Z57">
        <v>775.2166666666667</v>
      </c>
    </row>
    <row r="58" spans="1:26" x14ac:dyDescent="0.25">
      <c r="A58" s="12" t="s">
        <v>231</v>
      </c>
      <c r="B58" s="12">
        <v>30</v>
      </c>
      <c r="C58" s="12">
        <v>1</v>
      </c>
      <c r="D58" s="12">
        <v>35</v>
      </c>
      <c r="I58">
        <v>100</v>
      </c>
      <c r="J58">
        <v>193.1</v>
      </c>
      <c r="K58">
        <v>98</v>
      </c>
      <c r="L58">
        <v>130.36666666666667</v>
      </c>
      <c r="M58">
        <v>194.1</v>
      </c>
      <c r="N58">
        <v>59.1</v>
      </c>
      <c r="O58">
        <v>221.8</v>
      </c>
      <c r="P58">
        <v>158.33333333333334</v>
      </c>
      <c r="Q58">
        <v>144.35</v>
      </c>
      <c r="R58">
        <v>245.3</v>
      </c>
      <c r="S58">
        <v>90.4</v>
      </c>
      <c r="T58">
        <v>144</v>
      </c>
      <c r="U58">
        <v>159.9</v>
      </c>
      <c r="V58">
        <v>173.2</v>
      </c>
      <c r="W58">
        <v>106.3</v>
      </c>
      <c r="X58">
        <v>81.8</v>
      </c>
      <c r="Y58">
        <v>120.43333333333334</v>
      </c>
      <c r="Z58">
        <v>140.16666666666666</v>
      </c>
    </row>
    <row r="59" spans="1:26" x14ac:dyDescent="0.25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1385.9</v>
      </c>
      <c r="J59">
        <v>1075.5</v>
      </c>
      <c r="K59">
        <v>1418.6</v>
      </c>
      <c r="L59">
        <v>1293.3333333333333</v>
      </c>
      <c r="M59">
        <v>1274.5999999999999</v>
      </c>
      <c r="N59">
        <v>1465.3</v>
      </c>
      <c r="O59">
        <v>1723.7</v>
      </c>
      <c r="P59">
        <v>1487.8666666666666</v>
      </c>
      <c r="Q59">
        <v>1390.6</v>
      </c>
      <c r="R59">
        <v>1903.5</v>
      </c>
      <c r="S59">
        <v>1562.5</v>
      </c>
      <c r="T59">
        <v>1370.1</v>
      </c>
      <c r="U59">
        <v>1612.0333333333333</v>
      </c>
      <c r="V59">
        <v>1847.2</v>
      </c>
      <c r="W59">
        <v>2099</v>
      </c>
      <c r="X59">
        <v>1566.3</v>
      </c>
      <c r="Y59">
        <v>1837.5</v>
      </c>
      <c r="Z59">
        <v>1724.7666666666667</v>
      </c>
    </row>
    <row r="60" spans="1:26" x14ac:dyDescent="0.25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1449.3</v>
      </c>
      <c r="J60">
        <v>1153.7</v>
      </c>
      <c r="K60">
        <v>1013.1</v>
      </c>
      <c r="L60">
        <v>1205.3666666666666</v>
      </c>
      <c r="M60">
        <v>858.1</v>
      </c>
      <c r="N60">
        <v>960.9</v>
      </c>
      <c r="O60">
        <v>851.1</v>
      </c>
      <c r="P60">
        <v>890.0333333333333</v>
      </c>
      <c r="Q60">
        <v>1047.7</v>
      </c>
      <c r="R60">
        <v>1269.8</v>
      </c>
      <c r="S60">
        <v>1205.7</v>
      </c>
      <c r="T60">
        <v>1022</v>
      </c>
      <c r="U60">
        <v>1165.8333333333333</v>
      </c>
      <c r="V60">
        <v>1086.4000000000001</v>
      </c>
      <c r="W60">
        <v>1180.3</v>
      </c>
      <c r="X60">
        <v>1180.5</v>
      </c>
      <c r="Y60">
        <v>1149.0666666666666</v>
      </c>
      <c r="Z60">
        <v>1157.45</v>
      </c>
    </row>
    <row r="61" spans="1:26" x14ac:dyDescent="0.25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759.3</v>
      </c>
      <c r="J61">
        <v>691.7</v>
      </c>
      <c r="K61">
        <v>749.9</v>
      </c>
      <c r="L61">
        <v>733.63333333333333</v>
      </c>
      <c r="M61">
        <v>749.7</v>
      </c>
      <c r="N61">
        <v>653</v>
      </c>
      <c r="O61">
        <v>670.8</v>
      </c>
      <c r="P61">
        <v>691.16666666666663</v>
      </c>
      <c r="Q61">
        <v>712.4</v>
      </c>
      <c r="R61">
        <v>757</v>
      </c>
      <c r="S61">
        <v>753.4</v>
      </c>
      <c r="T61">
        <v>734.4</v>
      </c>
      <c r="U61">
        <v>748.26666666666665</v>
      </c>
      <c r="V61">
        <v>659.9</v>
      </c>
      <c r="W61">
        <v>763.6</v>
      </c>
      <c r="X61">
        <v>721.6</v>
      </c>
      <c r="Y61">
        <v>715.0333333333333</v>
      </c>
      <c r="Z61">
        <v>731.65</v>
      </c>
    </row>
    <row r="62" spans="1:26" x14ac:dyDescent="0.25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1268.0999999999999</v>
      </c>
      <c r="J62">
        <v>1003.6</v>
      </c>
      <c r="K62">
        <v>993.4</v>
      </c>
      <c r="L62">
        <v>1088.3666666666666</v>
      </c>
      <c r="M62">
        <v>880.6</v>
      </c>
      <c r="N62">
        <v>916.6</v>
      </c>
      <c r="O62">
        <v>958.4</v>
      </c>
      <c r="P62">
        <v>918.5333333333333</v>
      </c>
      <c r="Q62">
        <v>1003.45</v>
      </c>
      <c r="R62">
        <v>1116.5999999999999</v>
      </c>
      <c r="S62">
        <v>1097.3</v>
      </c>
      <c r="T62">
        <v>1131.7</v>
      </c>
      <c r="U62">
        <v>1115.2</v>
      </c>
      <c r="V62">
        <v>1220.8</v>
      </c>
      <c r="W62">
        <v>1066.5</v>
      </c>
      <c r="X62">
        <v>943.9</v>
      </c>
      <c r="Y62">
        <v>1077.0666666666666</v>
      </c>
      <c r="Z62">
        <v>1096.1333333333334</v>
      </c>
    </row>
    <row r="63" spans="1:26" x14ac:dyDescent="0.25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1170.3</v>
      </c>
      <c r="J63">
        <v>960.3</v>
      </c>
      <c r="K63">
        <v>895.2</v>
      </c>
      <c r="L63">
        <v>1008.6</v>
      </c>
      <c r="M63">
        <v>945.4</v>
      </c>
      <c r="N63">
        <v>914.8</v>
      </c>
      <c r="O63">
        <v>1000.4</v>
      </c>
      <c r="P63">
        <v>953.5333333333333</v>
      </c>
      <c r="Q63">
        <v>981.06666666666672</v>
      </c>
      <c r="R63">
        <v>1370.4</v>
      </c>
      <c r="S63">
        <v>1018.8</v>
      </c>
      <c r="T63">
        <v>1057.2</v>
      </c>
      <c r="U63">
        <v>1148.8</v>
      </c>
      <c r="V63">
        <v>1106.3</v>
      </c>
      <c r="W63">
        <v>911.4</v>
      </c>
      <c r="X63">
        <v>1140.7</v>
      </c>
      <c r="Y63">
        <v>1052.8</v>
      </c>
      <c r="Z63">
        <v>1100.8</v>
      </c>
    </row>
    <row r="64" spans="1:26" x14ac:dyDescent="0.25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1571.6</v>
      </c>
      <c r="J64">
        <v>1429.6</v>
      </c>
      <c r="K64">
        <v>1687.1</v>
      </c>
      <c r="L64">
        <v>1562.7666666666667</v>
      </c>
      <c r="M64">
        <v>1396.4</v>
      </c>
      <c r="N64">
        <v>1304.2</v>
      </c>
      <c r="O64">
        <v>1320.1</v>
      </c>
      <c r="P64">
        <v>1340.2333333333333</v>
      </c>
      <c r="Q64">
        <v>1451.5</v>
      </c>
      <c r="R64">
        <v>1765.8</v>
      </c>
      <c r="S64">
        <v>1817.7</v>
      </c>
      <c r="T64">
        <v>1747.2</v>
      </c>
      <c r="U64">
        <v>1776.9</v>
      </c>
      <c r="V64">
        <v>1900.3</v>
      </c>
      <c r="W64">
        <v>1549.4</v>
      </c>
      <c r="X64">
        <v>1503.1</v>
      </c>
      <c r="Y64">
        <v>1650.9333333333334</v>
      </c>
      <c r="Z64">
        <v>1713.9166666666667</v>
      </c>
    </row>
    <row r="65" spans="1:26" x14ac:dyDescent="0.25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1130.2</v>
      </c>
      <c r="J65">
        <v>1089</v>
      </c>
      <c r="K65">
        <v>1021.8</v>
      </c>
      <c r="L65">
        <v>1080.3333333333333</v>
      </c>
      <c r="M65">
        <v>988</v>
      </c>
      <c r="N65">
        <v>880.1</v>
      </c>
      <c r="O65">
        <v>952.3</v>
      </c>
      <c r="P65">
        <v>940.13333333333333</v>
      </c>
      <c r="Q65">
        <v>1010.2333333333333</v>
      </c>
      <c r="R65">
        <v>1219.0999999999999</v>
      </c>
      <c r="S65">
        <v>1359</v>
      </c>
      <c r="T65">
        <v>1525.4</v>
      </c>
      <c r="U65">
        <v>1367.8333333333333</v>
      </c>
      <c r="V65">
        <v>1134.3</v>
      </c>
      <c r="W65">
        <v>1361.4</v>
      </c>
      <c r="X65">
        <v>1140.5</v>
      </c>
      <c r="Y65">
        <v>1212.0666666666666</v>
      </c>
      <c r="Z65">
        <v>1289.95</v>
      </c>
    </row>
    <row r="66" spans="1:26" x14ac:dyDescent="0.25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1347.3</v>
      </c>
      <c r="J66">
        <v>1389.1</v>
      </c>
      <c r="K66">
        <v>1368.4</v>
      </c>
      <c r="L66">
        <v>1368.2666666666667</v>
      </c>
      <c r="M66">
        <v>1080.9000000000001</v>
      </c>
      <c r="N66">
        <v>1219.0999999999999</v>
      </c>
      <c r="O66">
        <v>955.1</v>
      </c>
      <c r="P66">
        <v>1085.0333333333333</v>
      </c>
      <c r="Q66">
        <v>1226.6500000000001</v>
      </c>
      <c r="R66">
        <v>2592</v>
      </c>
      <c r="S66">
        <v>2601.6</v>
      </c>
      <c r="T66">
        <v>2577.9</v>
      </c>
      <c r="U66">
        <v>2590.5</v>
      </c>
      <c r="V66">
        <v>2571</v>
      </c>
      <c r="W66">
        <v>2609.4</v>
      </c>
      <c r="X66">
        <v>2632.6</v>
      </c>
      <c r="Y66">
        <v>2604.3333333333335</v>
      </c>
      <c r="Z66">
        <v>2597.4166666666665</v>
      </c>
    </row>
    <row r="67" spans="1:26" x14ac:dyDescent="0.25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1269.5</v>
      </c>
      <c r="J67">
        <v>1273.5999999999999</v>
      </c>
      <c r="K67">
        <v>1382.5</v>
      </c>
      <c r="L67">
        <v>1308.5333333333333</v>
      </c>
      <c r="M67">
        <v>1234.4000000000001</v>
      </c>
      <c r="N67">
        <v>1222.7</v>
      </c>
      <c r="O67">
        <v>1104.5999999999999</v>
      </c>
      <c r="P67">
        <v>1187.2333333333333</v>
      </c>
      <c r="Q67">
        <v>1247.8833333333334</v>
      </c>
      <c r="R67">
        <v>1239.2</v>
      </c>
      <c r="S67">
        <v>1492</v>
      </c>
      <c r="T67">
        <v>1204</v>
      </c>
      <c r="U67">
        <v>1311.7333333333333</v>
      </c>
      <c r="V67">
        <v>1464.1</v>
      </c>
      <c r="W67">
        <v>1432.3</v>
      </c>
      <c r="X67">
        <v>1499.3</v>
      </c>
      <c r="Y67">
        <v>1465.2333333333333</v>
      </c>
      <c r="Z67">
        <v>1388.4833333333333</v>
      </c>
    </row>
    <row r="68" spans="1:26" x14ac:dyDescent="0.25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1250.5999999999999</v>
      </c>
      <c r="J68">
        <v>1300</v>
      </c>
      <c r="K68">
        <v>1389.6</v>
      </c>
      <c r="L68">
        <v>1313.4</v>
      </c>
      <c r="M68">
        <v>1569</v>
      </c>
      <c r="N68">
        <v>1213.5</v>
      </c>
      <c r="O68">
        <v>1205.2</v>
      </c>
      <c r="P68">
        <v>1329.2333333333333</v>
      </c>
      <c r="Q68">
        <v>1321.3166666666666</v>
      </c>
      <c r="R68">
        <v>1599.4</v>
      </c>
      <c r="S68">
        <v>1616.8</v>
      </c>
      <c r="T68">
        <v>1503.1</v>
      </c>
      <c r="U68">
        <v>1573.1</v>
      </c>
      <c r="V68">
        <v>1543.6</v>
      </c>
      <c r="W68">
        <v>1361.3</v>
      </c>
      <c r="X68">
        <v>1531</v>
      </c>
      <c r="Y68">
        <v>1478.6333333333334</v>
      </c>
      <c r="Z68">
        <v>1525.8666666666666</v>
      </c>
    </row>
    <row r="69" spans="1:26" x14ac:dyDescent="0.25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1452.2</v>
      </c>
      <c r="J69">
        <v>1465.3</v>
      </c>
      <c r="K69">
        <v>1437.2</v>
      </c>
      <c r="L69">
        <v>1451.5666666666666</v>
      </c>
      <c r="M69">
        <v>1688.7</v>
      </c>
      <c r="N69">
        <v>1824.9</v>
      </c>
      <c r="O69">
        <v>1464.9</v>
      </c>
      <c r="P69">
        <v>1659.5</v>
      </c>
      <c r="Q69">
        <v>1555.5333333333333</v>
      </c>
      <c r="R69">
        <v>1509.1</v>
      </c>
      <c r="S69">
        <v>2021.3</v>
      </c>
      <c r="T69">
        <v>1827.5</v>
      </c>
      <c r="U69">
        <v>1785.9666666666667</v>
      </c>
      <c r="V69">
        <v>1728.5</v>
      </c>
      <c r="W69">
        <v>1842.5</v>
      </c>
      <c r="X69">
        <v>1749.6</v>
      </c>
      <c r="Y69">
        <v>1773.5333333333333</v>
      </c>
      <c r="Z69">
        <v>1779.75</v>
      </c>
    </row>
    <row r="70" spans="1:26" x14ac:dyDescent="0.25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1229.7</v>
      </c>
      <c r="J70">
        <v>1244.5999999999999</v>
      </c>
      <c r="K70">
        <v>1180.2</v>
      </c>
      <c r="L70">
        <v>1218.1666666666667</v>
      </c>
      <c r="M70">
        <v>883.9</v>
      </c>
      <c r="N70">
        <v>965.4</v>
      </c>
      <c r="O70">
        <v>1012.3</v>
      </c>
      <c r="P70">
        <v>953.86666666666667</v>
      </c>
      <c r="Q70">
        <v>1086.0166666666667</v>
      </c>
      <c r="R70">
        <v>1969.8</v>
      </c>
      <c r="S70">
        <v>2081.5</v>
      </c>
      <c r="T70">
        <v>2701.7</v>
      </c>
      <c r="U70">
        <v>2251</v>
      </c>
      <c r="V70">
        <v>1864.5</v>
      </c>
      <c r="W70">
        <v>1904.7</v>
      </c>
      <c r="X70">
        <v>1942.7</v>
      </c>
      <c r="Y70">
        <v>1903.9666666666667</v>
      </c>
      <c r="Z70">
        <v>2077.4833333333331</v>
      </c>
    </row>
    <row r="71" spans="1:26" x14ac:dyDescent="0.25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1477.3</v>
      </c>
      <c r="J71">
        <v>1171.5999999999999</v>
      </c>
      <c r="K71">
        <v>1289.7</v>
      </c>
      <c r="L71">
        <v>1312.8666666666666</v>
      </c>
      <c r="M71">
        <v>1024.9000000000001</v>
      </c>
      <c r="N71">
        <v>983.7</v>
      </c>
      <c r="O71">
        <v>821.7</v>
      </c>
      <c r="P71">
        <v>943.43333333333328</v>
      </c>
      <c r="Q71">
        <v>1128.1500000000001</v>
      </c>
      <c r="R71">
        <v>1155.0999999999999</v>
      </c>
      <c r="S71">
        <v>1054.9000000000001</v>
      </c>
      <c r="T71">
        <v>1033.9000000000001</v>
      </c>
      <c r="U71">
        <v>1081.3</v>
      </c>
      <c r="V71">
        <v>1262.5</v>
      </c>
      <c r="W71">
        <v>1012.3</v>
      </c>
      <c r="X71">
        <v>1044.4000000000001</v>
      </c>
      <c r="Y71">
        <v>1106.4000000000001</v>
      </c>
      <c r="Z71">
        <v>1093.8499999999999</v>
      </c>
    </row>
    <row r="72" spans="1:26" x14ac:dyDescent="0.25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1932.6</v>
      </c>
      <c r="J72">
        <v>1718.4</v>
      </c>
      <c r="K72">
        <v>1479.2</v>
      </c>
      <c r="L72">
        <v>1710.0666666666666</v>
      </c>
      <c r="M72">
        <v>1473.2</v>
      </c>
      <c r="N72">
        <v>1645.3</v>
      </c>
      <c r="O72">
        <v>1763.9</v>
      </c>
      <c r="P72">
        <v>1627.4666666666667</v>
      </c>
      <c r="Q72">
        <v>1668.7666666666667</v>
      </c>
      <c r="R72">
        <v>1374.8</v>
      </c>
      <c r="S72">
        <v>1088.4000000000001</v>
      </c>
      <c r="T72">
        <v>1178</v>
      </c>
      <c r="U72">
        <v>1213.7333333333333</v>
      </c>
      <c r="V72">
        <v>1460.2</v>
      </c>
      <c r="W72">
        <v>1258.8</v>
      </c>
      <c r="X72">
        <v>1311.8</v>
      </c>
      <c r="Y72">
        <v>1343.6</v>
      </c>
      <c r="Z72">
        <v>1278.6666666666667</v>
      </c>
    </row>
    <row r="73" spans="1:26" x14ac:dyDescent="0.25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1142.7</v>
      </c>
      <c r="J73">
        <v>1233.4000000000001</v>
      </c>
      <c r="K73">
        <v>1401.2</v>
      </c>
      <c r="L73">
        <v>1259.0999999999999</v>
      </c>
      <c r="M73">
        <v>1134.9000000000001</v>
      </c>
      <c r="N73">
        <v>974.3</v>
      </c>
      <c r="O73">
        <v>1052.8</v>
      </c>
      <c r="P73">
        <v>1054</v>
      </c>
      <c r="Q73">
        <v>1156.55</v>
      </c>
      <c r="R73">
        <v>1224.3</v>
      </c>
      <c r="S73">
        <v>1121</v>
      </c>
      <c r="T73">
        <v>1127.7</v>
      </c>
      <c r="U73">
        <v>1157.6666666666667</v>
      </c>
      <c r="V73">
        <v>1151.5</v>
      </c>
      <c r="W73">
        <v>1419.3</v>
      </c>
      <c r="X73">
        <v>1128.9000000000001</v>
      </c>
      <c r="Y73">
        <v>1233.2333333333333</v>
      </c>
      <c r="Z73">
        <v>1195.45</v>
      </c>
    </row>
    <row r="74" spans="1:26" x14ac:dyDescent="0.25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1341.4</v>
      </c>
      <c r="J74">
        <v>1276.7</v>
      </c>
      <c r="K74">
        <v>1189.5999999999999</v>
      </c>
      <c r="L74">
        <v>1269.2333333333333</v>
      </c>
      <c r="M74">
        <v>1135.4000000000001</v>
      </c>
      <c r="N74">
        <v>1244.3</v>
      </c>
      <c r="O74">
        <v>1066.7</v>
      </c>
      <c r="P74">
        <v>1148.8</v>
      </c>
      <c r="Q74">
        <v>1209.0166666666667</v>
      </c>
      <c r="R74">
        <v>1318.7</v>
      </c>
      <c r="S74">
        <v>1289.2</v>
      </c>
      <c r="T74">
        <v>1171.4000000000001</v>
      </c>
      <c r="U74">
        <v>1259.7666666666667</v>
      </c>
      <c r="V74">
        <v>1232.2</v>
      </c>
      <c r="W74">
        <v>1159</v>
      </c>
      <c r="X74">
        <v>1266.2</v>
      </c>
      <c r="Y74">
        <v>1219.1333333333334</v>
      </c>
      <c r="Z74">
        <v>1239.45</v>
      </c>
    </row>
    <row r="75" spans="1:26" x14ac:dyDescent="0.25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739</v>
      </c>
      <c r="J75">
        <v>806.9</v>
      </c>
      <c r="K75">
        <v>773.6</v>
      </c>
      <c r="L75">
        <v>773.16666666666663</v>
      </c>
      <c r="M75">
        <v>684.3</v>
      </c>
      <c r="N75">
        <v>749</v>
      </c>
      <c r="O75">
        <v>688.1</v>
      </c>
      <c r="P75">
        <v>707.13333333333333</v>
      </c>
      <c r="Q75">
        <v>740.15</v>
      </c>
      <c r="R75">
        <v>906.6</v>
      </c>
      <c r="S75">
        <v>937.3</v>
      </c>
      <c r="T75">
        <v>970.7</v>
      </c>
      <c r="U75">
        <v>938.2</v>
      </c>
      <c r="V75">
        <v>1059.0999999999999</v>
      </c>
      <c r="W75">
        <v>823.3</v>
      </c>
      <c r="X75">
        <v>1020.4</v>
      </c>
      <c r="Y75">
        <v>967.6</v>
      </c>
      <c r="Z75">
        <v>952.9</v>
      </c>
    </row>
    <row r="76" spans="1:26" x14ac:dyDescent="0.25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1186.2</v>
      </c>
      <c r="J76">
        <v>1156.4000000000001</v>
      </c>
      <c r="K76">
        <v>1275.3</v>
      </c>
      <c r="L76">
        <v>1205.9666666666667</v>
      </c>
      <c r="M76">
        <v>1003.8</v>
      </c>
      <c r="N76">
        <v>973.4</v>
      </c>
      <c r="O76">
        <v>1166.4000000000001</v>
      </c>
      <c r="P76">
        <v>1047.8666666666666</v>
      </c>
      <c r="Q76">
        <v>1126.9166666666667</v>
      </c>
      <c r="R76">
        <v>1133.9000000000001</v>
      </c>
      <c r="S76">
        <v>1206.4000000000001</v>
      </c>
      <c r="T76">
        <v>1048.5</v>
      </c>
      <c r="U76">
        <v>1129.5999999999999</v>
      </c>
      <c r="V76">
        <v>1191.4000000000001</v>
      </c>
      <c r="W76">
        <v>1006.8</v>
      </c>
      <c r="X76">
        <v>1139.4000000000001</v>
      </c>
      <c r="Y76">
        <v>1112.5333333333333</v>
      </c>
      <c r="Z76">
        <v>1121.0666666666666</v>
      </c>
    </row>
    <row r="77" spans="1:26" x14ac:dyDescent="0.25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1359</v>
      </c>
      <c r="J77">
        <v>1378.4</v>
      </c>
      <c r="K77">
        <v>1323.9</v>
      </c>
      <c r="L77">
        <v>1353.7666666666667</v>
      </c>
      <c r="M77">
        <v>1627</v>
      </c>
      <c r="N77">
        <v>1532.7</v>
      </c>
      <c r="O77">
        <v>1714.4</v>
      </c>
      <c r="P77">
        <v>1624.7</v>
      </c>
      <c r="Q77">
        <v>1489.2333333333333</v>
      </c>
      <c r="R77">
        <v>1354.3</v>
      </c>
      <c r="S77">
        <v>1498.8</v>
      </c>
      <c r="T77">
        <v>1351.8</v>
      </c>
      <c r="U77">
        <v>1401.6333333333334</v>
      </c>
      <c r="V77">
        <v>1533.3</v>
      </c>
      <c r="W77">
        <v>1360.4</v>
      </c>
      <c r="X77">
        <v>1695.4</v>
      </c>
      <c r="Y77">
        <v>1529.7</v>
      </c>
      <c r="Z77">
        <v>1465.6666666666667</v>
      </c>
    </row>
    <row r="78" spans="1:26" x14ac:dyDescent="0.25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2804.2</v>
      </c>
      <c r="J78">
        <v>2733.2</v>
      </c>
      <c r="K78">
        <v>2870</v>
      </c>
      <c r="L78">
        <v>2802.4666666666667</v>
      </c>
      <c r="M78">
        <v>2841.9</v>
      </c>
      <c r="N78">
        <v>2850.8</v>
      </c>
      <c r="O78">
        <v>2820.2</v>
      </c>
      <c r="P78">
        <v>2837.6333333333332</v>
      </c>
      <c r="Q78">
        <v>2820.05</v>
      </c>
      <c r="R78">
        <v>2755.8</v>
      </c>
      <c r="S78">
        <v>2667.1</v>
      </c>
      <c r="T78">
        <v>2735</v>
      </c>
      <c r="U78">
        <v>2719.3</v>
      </c>
      <c r="V78">
        <v>2725.9</v>
      </c>
      <c r="W78">
        <v>2740.8</v>
      </c>
      <c r="X78">
        <v>2717.8</v>
      </c>
      <c r="Y78">
        <v>2728.1666666666665</v>
      </c>
      <c r="Z78">
        <v>2723.7333333333331</v>
      </c>
    </row>
    <row r="79" spans="1:26" x14ac:dyDescent="0.25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187.5</v>
      </c>
      <c r="J79">
        <v>113.5</v>
      </c>
      <c r="K79">
        <v>0</v>
      </c>
      <c r="L79">
        <v>100.33333333333333</v>
      </c>
      <c r="M79">
        <v>0</v>
      </c>
      <c r="N79">
        <v>0</v>
      </c>
      <c r="O79">
        <v>187.5</v>
      </c>
      <c r="P79">
        <v>62.5</v>
      </c>
      <c r="Q79">
        <v>81.416666666666671</v>
      </c>
      <c r="R79">
        <v>1727.3</v>
      </c>
      <c r="S79">
        <v>1877.1</v>
      </c>
      <c r="T79">
        <v>1826.4</v>
      </c>
      <c r="U79">
        <v>1810.2666666666667</v>
      </c>
      <c r="V79">
        <v>1626.4</v>
      </c>
      <c r="W79">
        <v>1641</v>
      </c>
      <c r="X79">
        <v>2014.2</v>
      </c>
      <c r="Y79">
        <v>1760.5333333333333</v>
      </c>
      <c r="Z79">
        <v>1785.4</v>
      </c>
    </row>
    <row r="80" spans="1:26" x14ac:dyDescent="0.25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1211.5999999999999</v>
      </c>
      <c r="J80">
        <v>1235.2</v>
      </c>
      <c r="K80">
        <v>1304</v>
      </c>
      <c r="L80">
        <v>1250.2666666666667</v>
      </c>
      <c r="M80">
        <v>1235.9000000000001</v>
      </c>
      <c r="N80">
        <v>1208.5999999999999</v>
      </c>
      <c r="O80">
        <v>1171.4000000000001</v>
      </c>
      <c r="P80">
        <v>1205.3</v>
      </c>
      <c r="Q80">
        <v>1227.7833333333333</v>
      </c>
      <c r="R80">
        <v>1316.5</v>
      </c>
      <c r="S80">
        <v>1296.0999999999999</v>
      </c>
      <c r="T80">
        <v>1061.3</v>
      </c>
      <c r="U80">
        <v>1224.6333333333334</v>
      </c>
      <c r="V80">
        <v>1268.3</v>
      </c>
      <c r="W80">
        <v>1269.7</v>
      </c>
      <c r="X80">
        <v>1609.9</v>
      </c>
      <c r="Y80">
        <v>1382.6333333333334</v>
      </c>
      <c r="Z80">
        <v>1303.6333333333334</v>
      </c>
    </row>
    <row r="81" spans="1:26" x14ac:dyDescent="0.25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1541.3</v>
      </c>
      <c r="J81">
        <v>1369.1</v>
      </c>
      <c r="K81">
        <v>1283.3</v>
      </c>
      <c r="L81">
        <v>1397.9</v>
      </c>
      <c r="M81">
        <v>1208.4000000000001</v>
      </c>
      <c r="N81">
        <v>1140.7</v>
      </c>
      <c r="O81">
        <v>1238</v>
      </c>
      <c r="P81">
        <v>1195.7</v>
      </c>
      <c r="Q81">
        <v>1296.8</v>
      </c>
      <c r="R81">
        <v>1351</v>
      </c>
      <c r="S81">
        <v>1665.1</v>
      </c>
      <c r="T81">
        <v>1336.8</v>
      </c>
      <c r="U81">
        <v>1450.9666666666667</v>
      </c>
      <c r="V81">
        <v>1419.7</v>
      </c>
      <c r="W81">
        <v>1634.5</v>
      </c>
      <c r="X81">
        <v>1414.1</v>
      </c>
      <c r="Y81">
        <v>1489.4333333333334</v>
      </c>
      <c r="Z81">
        <v>1470.2</v>
      </c>
    </row>
    <row r="82" spans="1:26" x14ac:dyDescent="0.25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1157.5</v>
      </c>
      <c r="J82">
        <v>982.9</v>
      </c>
      <c r="K82">
        <v>1045</v>
      </c>
      <c r="L82">
        <v>1061.8</v>
      </c>
      <c r="M82">
        <v>948.8</v>
      </c>
      <c r="N82">
        <v>979.5</v>
      </c>
      <c r="O82">
        <v>1025.4000000000001</v>
      </c>
      <c r="P82">
        <v>984.56666666666672</v>
      </c>
      <c r="Q82">
        <v>1023.1833333333333</v>
      </c>
      <c r="R82">
        <v>1077.5999999999999</v>
      </c>
      <c r="S82">
        <v>1192.5999999999999</v>
      </c>
      <c r="T82">
        <v>974</v>
      </c>
      <c r="U82">
        <v>1081.4000000000001</v>
      </c>
      <c r="V82">
        <v>1074</v>
      </c>
      <c r="W82">
        <v>1033.4000000000001</v>
      </c>
      <c r="X82">
        <v>1055</v>
      </c>
      <c r="Y82">
        <v>1054.1333333333334</v>
      </c>
      <c r="Z82">
        <v>1067.7666666666667</v>
      </c>
    </row>
    <row r="83" spans="1:26" x14ac:dyDescent="0.25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1936</v>
      </c>
      <c r="J83">
        <v>2081.1999999999998</v>
      </c>
      <c r="K83">
        <v>1871.8</v>
      </c>
      <c r="L83">
        <v>1963</v>
      </c>
      <c r="M83">
        <v>2240.1</v>
      </c>
      <c r="N83">
        <v>1611.9</v>
      </c>
      <c r="O83">
        <v>1740.6</v>
      </c>
      <c r="P83">
        <v>1864.2</v>
      </c>
      <c r="Q83">
        <v>1913.6</v>
      </c>
      <c r="R83">
        <v>1483.4</v>
      </c>
      <c r="S83">
        <v>1822.6</v>
      </c>
      <c r="T83">
        <v>1696.8</v>
      </c>
      <c r="U83">
        <v>1667.6</v>
      </c>
      <c r="V83">
        <v>1667.2</v>
      </c>
      <c r="W83">
        <v>1529.6</v>
      </c>
      <c r="X83">
        <v>1537.5</v>
      </c>
      <c r="Y83">
        <v>1578.1</v>
      </c>
      <c r="Z83">
        <v>1622.85</v>
      </c>
    </row>
    <row r="84" spans="1:26" x14ac:dyDescent="0.25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1259.7</v>
      </c>
      <c r="J84">
        <v>1226.0999999999999</v>
      </c>
      <c r="K84">
        <v>1136.4000000000001</v>
      </c>
      <c r="L84">
        <v>1207.4000000000001</v>
      </c>
      <c r="M84">
        <v>864.4</v>
      </c>
      <c r="N84">
        <v>879.5</v>
      </c>
      <c r="O84">
        <v>945.9</v>
      </c>
      <c r="P84">
        <v>896.6</v>
      </c>
      <c r="Q84">
        <v>1052</v>
      </c>
      <c r="R84">
        <v>1334.5</v>
      </c>
      <c r="S84">
        <v>1263.7</v>
      </c>
      <c r="T84">
        <v>1419.6</v>
      </c>
      <c r="U84">
        <v>1339.2666666666667</v>
      </c>
      <c r="V84">
        <v>1098.9000000000001</v>
      </c>
      <c r="W84">
        <v>1505.1</v>
      </c>
      <c r="X84">
        <v>1447.5</v>
      </c>
      <c r="Y84">
        <v>1350.5</v>
      </c>
      <c r="Z84">
        <v>1344.8833333333334</v>
      </c>
    </row>
    <row r="85" spans="1:26" x14ac:dyDescent="0.25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1100.9000000000001</v>
      </c>
      <c r="J85">
        <v>1125</v>
      </c>
      <c r="K85">
        <v>919.8</v>
      </c>
      <c r="L85">
        <v>1048.5666666666666</v>
      </c>
      <c r="M85">
        <v>1084.9000000000001</v>
      </c>
      <c r="N85">
        <v>875.7</v>
      </c>
      <c r="O85">
        <v>1241.8</v>
      </c>
      <c r="P85">
        <v>1067.4666666666667</v>
      </c>
      <c r="Q85">
        <v>1058.0166666666667</v>
      </c>
      <c r="R85">
        <v>1380.2</v>
      </c>
      <c r="S85">
        <v>1308.0999999999999</v>
      </c>
      <c r="T85">
        <v>1320.2</v>
      </c>
      <c r="U85">
        <v>1336.1666666666667</v>
      </c>
      <c r="V85">
        <v>1069.9000000000001</v>
      </c>
      <c r="W85">
        <v>1441.1</v>
      </c>
      <c r="X85">
        <v>1004.7</v>
      </c>
      <c r="Y85">
        <v>1171.9000000000001</v>
      </c>
      <c r="Z85">
        <v>1254.0333333333333</v>
      </c>
    </row>
    <row r="86" spans="1:26" x14ac:dyDescent="0.25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1651.8</v>
      </c>
      <c r="J86">
        <v>1605.6</v>
      </c>
      <c r="K86">
        <v>1711.4</v>
      </c>
      <c r="L86">
        <v>1656.2666666666667</v>
      </c>
      <c r="M86">
        <v>1465.7</v>
      </c>
      <c r="N86">
        <v>1526</v>
      </c>
      <c r="O86">
        <v>1552.6</v>
      </c>
      <c r="P86">
        <v>1514.7666666666667</v>
      </c>
      <c r="Q86">
        <v>1585.5166666666667</v>
      </c>
      <c r="R86">
        <v>1624.5</v>
      </c>
      <c r="S86">
        <v>1993.3</v>
      </c>
      <c r="T86">
        <v>1448.9</v>
      </c>
      <c r="U86">
        <v>1688.9</v>
      </c>
      <c r="V86">
        <v>1583.5</v>
      </c>
      <c r="W86">
        <v>1549.8</v>
      </c>
      <c r="X86">
        <v>1501.6</v>
      </c>
      <c r="Y86">
        <v>1544.9666666666667</v>
      </c>
      <c r="Z86">
        <v>1616.9333333333334</v>
      </c>
    </row>
    <row r="87" spans="1:26" x14ac:dyDescent="0.25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796.8</v>
      </c>
      <c r="J87">
        <v>947.8</v>
      </c>
      <c r="K87">
        <v>878.1</v>
      </c>
      <c r="L87">
        <v>874.23333333333335</v>
      </c>
      <c r="M87">
        <v>914.4</v>
      </c>
      <c r="N87">
        <v>823.6</v>
      </c>
      <c r="O87">
        <v>877.6</v>
      </c>
      <c r="P87">
        <v>871.86666666666667</v>
      </c>
      <c r="Q87">
        <v>873.05</v>
      </c>
      <c r="R87">
        <v>867</v>
      </c>
      <c r="S87">
        <v>894</v>
      </c>
      <c r="T87">
        <v>889.5</v>
      </c>
      <c r="U87">
        <v>883.5</v>
      </c>
      <c r="V87">
        <v>964.9</v>
      </c>
      <c r="W87">
        <v>872.1</v>
      </c>
      <c r="X87">
        <v>873.3</v>
      </c>
      <c r="Y87">
        <v>903.43333333333328</v>
      </c>
      <c r="Z87">
        <v>893.4666666666667</v>
      </c>
    </row>
    <row r="88" spans="1:26" x14ac:dyDescent="0.25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1399.7</v>
      </c>
      <c r="J88">
        <v>1344.4</v>
      </c>
      <c r="K88">
        <v>1475.9</v>
      </c>
      <c r="L88">
        <v>1406.6666666666667</v>
      </c>
      <c r="M88">
        <v>1240.0999999999999</v>
      </c>
      <c r="N88">
        <v>1106.0999999999999</v>
      </c>
      <c r="O88">
        <v>1325.8</v>
      </c>
      <c r="P88">
        <v>1224</v>
      </c>
      <c r="Q88">
        <v>1315.3333333333333</v>
      </c>
      <c r="R88">
        <v>1262.0999999999999</v>
      </c>
      <c r="S88">
        <v>1380.4</v>
      </c>
      <c r="T88">
        <v>1417.5</v>
      </c>
      <c r="U88">
        <v>1353.3333333333333</v>
      </c>
      <c r="V88">
        <v>1645.6</v>
      </c>
      <c r="W88">
        <v>1537.6</v>
      </c>
      <c r="X88">
        <v>1424.4</v>
      </c>
      <c r="Y88">
        <v>1535.8666666666666</v>
      </c>
      <c r="Z88">
        <v>1444.6</v>
      </c>
    </row>
    <row r="89" spans="1:26" x14ac:dyDescent="0.25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990.1</v>
      </c>
      <c r="J89">
        <v>1001.9</v>
      </c>
      <c r="K89">
        <v>979.4</v>
      </c>
      <c r="L89">
        <v>990.4666666666667</v>
      </c>
      <c r="M89">
        <v>1020.6</v>
      </c>
      <c r="N89">
        <v>1098.4000000000001</v>
      </c>
      <c r="O89">
        <v>994.9</v>
      </c>
      <c r="P89">
        <v>1037.9666666666667</v>
      </c>
      <c r="Q89">
        <v>1014.2166666666667</v>
      </c>
      <c r="R89">
        <v>825.6</v>
      </c>
      <c r="S89">
        <v>877.2</v>
      </c>
      <c r="T89">
        <v>769.1</v>
      </c>
      <c r="U89">
        <v>823.9666666666667</v>
      </c>
      <c r="V89">
        <v>871.6</v>
      </c>
      <c r="W89">
        <v>903.8</v>
      </c>
      <c r="X89">
        <v>1196.0999999999999</v>
      </c>
      <c r="Y89">
        <v>990.5</v>
      </c>
      <c r="Z89">
        <v>907.23333333333335</v>
      </c>
    </row>
    <row r="90" spans="1:26" x14ac:dyDescent="0.25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614</v>
      </c>
      <c r="J90">
        <v>569.20000000000005</v>
      </c>
      <c r="K90">
        <v>609.1</v>
      </c>
      <c r="L90">
        <v>597.43333333333328</v>
      </c>
      <c r="M90">
        <v>549.70000000000005</v>
      </c>
      <c r="N90">
        <v>549.9</v>
      </c>
      <c r="O90">
        <v>562.4</v>
      </c>
      <c r="P90">
        <v>554</v>
      </c>
      <c r="Q90">
        <v>575.7166666666667</v>
      </c>
      <c r="R90">
        <v>724.8</v>
      </c>
      <c r="S90">
        <v>692.5</v>
      </c>
      <c r="T90">
        <v>601.4</v>
      </c>
      <c r="U90">
        <v>672.9</v>
      </c>
      <c r="V90">
        <v>701.8</v>
      </c>
      <c r="W90">
        <v>633.4</v>
      </c>
      <c r="X90">
        <v>601.70000000000005</v>
      </c>
      <c r="Y90">
        <v>645.63333333333333</v>
      </c>
      <c r="Z90">
        <v>659.26666666666665</v>
      </c>
    </row>
    <row r="91" spans="1:26" x14ac:dyDescent="0.25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1088.4000000000001</v>
      </c>
      <c r="J91">
        <v>1162.9000000000001</v>
      </c>
      <c r="K91">
        <v>936</v>
      </c>
      <c r="L91">
        <v>1062.4333333333334</v>
      </c>
      <c r="M91">
        <v>1051.5</v>
      </c>
      <c r="N91">
        <v>981.3</v>
      </c>
      <c r="O91">
        <v>1001.7</v>
      </c>
      <c r="P91">
        <v>1011.5</v>
      </c>
      <c r="Q91">
        <v>1036.9666666666667</v>
      </c>
      <c r="R91">
        <v>1103.0999999999999</v>
      </c>
      <c r="S91">
        <v>1233.2</v>
      </c>
      <c r="T91">
        <v>1216.5</v>
      </c>
      <c r="U91">
        <v>1184.2666666666667</v>
      </c>
      <c r="V91">
        <v>1445.5</v>
      </c>
      <c r="W91">
        <v>1278.5999999999999</v>
      </c>
      <c r="X91">
        <v>1329.3</v>
      </c>
      <c r="Y91">
        <v>1351.1333333333334</v>
      </c>
      <c r="Z91">
        <v>1267.7</v>
      </c>
    </row>
    <row r="92" spans="1:26" x14ac:dyDescent="0.25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913.9</v>
      </c>
      <c r="J92">
        <v>883.8</v>
      </c>
      <c r="K92">
        <v>1183.7</v>
      </c>
      <c r="L92">
        <v>993.8</v>
      </c>
      <c r="M92">
        <v>740.3</v>
      </c>
      <c r="N92">
        <v>775.7</v>
      </c>
      <c r="O92">
        <v>801.6</v>
      </c>
      <c r="P92">
        <v>772.5333333333333</v>
      </c>
      <c r="Q92">
        <v>883.16666666666663</v>
      </c>
      <c r="R92">
        <v>1209.7</v>
      </c>
      <c r="S92">
        <v>1089</v>
      </c>
      <c r="T92">
        <v>1233.7</v>
      </c>
      <c r="U92">
        <v>1177.4666666666667</v>
      </c>
      <c r="V92">
        <v>1055.8</v>
      </c>
      <c r="W92">
        <v>1050.5999999999999</v>
      </c>
      <c r="X92">
        <v>1033.7</v>
      </c>
      <c r="Y92">
        <v>1046.7</v>
      </c>
      <c r="Z92">
        <v>1112.0833333333333</v>
      </c>
    </row>
    <row r="93" spans="1:26" x14ac:dyDescent="0.25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1751.3</v>
      </c>
      <c r="J93">
        <v>2234.9</v>
      </c>
      <c r="K93">
        <v>2393.1999999999998</v>
      </c>
      <c r="L93">
        <v>2126.4666666666667</v>
      </c>
      <c r="M93">
        <v>1672</v>
      </c>
      <c r="N93">
        <v>1971.8</v>
      </c>
      <c r="O93">
        <v>1894.3</v>
      </c>
      <c r="P93">
        <v>1846.0333333333333</v>
      </c>
      <c r="Q93">
        <v>1986.25</v>
      </c>
      <c r="R93">
        <v>2072.3000000000002</v>
      </c>
      <c r="S93">
        <v>2362.5</v>
      </c>
      <c r="T93">
        <v>2278.1999999999998</v>
      </c>
      <c r="U93">
        <v>2237.6666666666665</v>
      </c>
      <c r="V93">
        <v>2565.6999999999998</v>
      </c>
      <c r="W93">
        <v>1949.7</v>
      </c>
      <c r="X93">
        <v>1916.6</v>
      </c>
      <c r="Y93">
        <v>2144</v>
      </c>
      <c r="Z93">
        <v>2190.8333333333335</v>
      </c>
    </row>
    <row r="94" spans="1:26" x14ac:dyDescent="0.25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1052.0999999999999</v>
      </c>
      <c r="J94">
        <v>1042.2</v>
      </c>
      <c r="K94">
        <v>1227.9000000000001</v>
      </c>
      <c r="L94">
        <v>1107.4000000000001</v>
      </c>
      <c r="M94">
        <v>992.9</v>
      </c>
      <c r="N94">
        <v>1035.4000000000001</v>
      </c>
      <c r="O94">
        <v>1032.2</v>
      </c>
      <c r="P94">
        <v>1020.1666666666666</v>
      </c>
      <c r="Q94">
        <v>1063.7833333333333</v>
      </c>
      <c r="R94">
        <v>1337</v>
      </c>
      <c r="S94">
        <v>1268.9000000000001</v>
      </c>
      <c r="T94">
        <v>1309.8</v>
      </c>
      <c r="U94">
        <v>1305.2333333333333</v>
      </c>
      <c r="V94">
        <v>1410.1</v>
      </c>
      <c r="W94">
        <v>1087.2</v>
      </c>
      <c r="X94">
        <v>1185.5999999999999</v>
      </c>
      <c r="Y94">
        <v>1227.6333333333334</v>
      </c>
      <c r="Z94">
        <v>1266.4333333333334</v>
      </c>
    </row>
    <row r="95" spans="1:26" x14ac:dyDescent="0.25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679.3</v>
      </c>
      <c r="J95">
        <v>648.4</v>
      </c>
      <c r="K95">
        <v>652.70000000000005</v>
      </c>
      <c r="L95">
        <v>660.13333333333333</v>
      </c>
      <c r="M95">
        <v>664.6</v>
      </c>
      <c r="N95">
        <v>713.8</v>
      </c>
      <c r="O95">
        <v>700.8</v>
      </c>
      <c r="P95">
        <v>693.06666666666672</v>
      </c>
      <c r="Q95">
        <v>676.6</v>
      </c>
      <c r="R95">
        <v>754.8</v>
      </c>
      <c r="S95">
        <v>865.9</v>
      </c>
      <c r="T95">
        <v>782.9</v>
      </c>
      <c r="U95">
        <v>801.2</v>
      </c>
      <c r="V95">
        <v>763.9</v>
      </c>
      <c r="W95">
        <v>715.9</v>
      </c>
      <c r="X95">
        <v>700.2</v>
      </c>
      <c r="Y95">
        <v>726.66666666666663</v>
      </c>
      <c r="Z95">
        <v>763.93333333333328</v>
      </c>
    </row>
    <row r="96" spans="1:26" x14ac:dyDescent="0.25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1101.8</v>
      </c>
      <c r="J96">
        <v>1095.2</v>
      </c>
      <c r="K96">
        <v>1301.8</v>
      </c>
      <c r="L96">
        <v>1166.2666666666667</v>
      </c>
      <c r="M96">
        <v>1012.1</v>
      </c>
      <c r="N96">
        <v>984.2</v>
      </c>
      <c r="O96">
        <v>1011.3</v>
      </c>
      <c r="P96">
        <v>1002.5333333333333</v>
      </c>
      <c r="Q96">
        <v>1084.4000000000001</v>
      </c>
      <c r="R96">
        <v>1139.5999999999999</v>
      </c>
      <c r="S96">
        <v>1427.5</v>
      </c>
      <c r="T96">
        <v>1412.3</v>
      </c>
      <c r="U96">
        <v>1326.4666666666667</v>
      </c>
      <c r="V96">
        <v>1171.5999999999999</v>
      </c>
      <c r="W96">
        <v>1197.4000000000001</v>
      </c>
      <c r="X96">
        <v>1294.8</v>
      </c>
      <c r="Y96">
        <v>1221.2666666666667</v>
      </c>
      <c r="Z96">
        <v>1273.8666666666666</v>
      </c>
    </row>
    <row r="97" spans="1:26" x14ac:dyDescent="0.25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1157</v>
      </c>
      <c r="J97">
        <v>1205.3</v>
      </c>
      <c r="K97">
        <v>987.6</v>
      </c>
      <c r="L97">
        <v>1116.6333333333334</v>
      </c>
      <c r="M97">
        <v>1012.2</v>
      </c>
      <c r="N97">
        <v>1030</v>
      </c>
      <c r="O97">
        <v>1114</v>
      </c>
      <c r="P97">
        <v>1052.0666666666666</v>
      </c>
      <c r="Q97">
        <v>1084.3499999999999</v>
      </c>
      <c r="R97">
        <v>1133.7</v>
      </c>
      <c r="S97">
        <v>1516.8</v>
      </c>
      <c r="T97">
        <v>1385.3</v>
      </c>
      <c r="U97">
        <v>1345.2666666666667</v>
      </c>
      <c r="V97">
        <v>1194.3</v>
      </c>
      <c r="W97">
        <v>1235.9000000000001</v>
      </c>
      <c r="X97">
        <v>1225.7</v>
      </c>
      <c r="Y97">
        <v>1218.6333333333334</v>
      </c>
      <c r="Z97">
        <v>1281.95</v>
      </c>
    </row>
    <row r="98" spans="1:26" x14ac:dyDescent="0.25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794.9</v>
      </c>
      <c r="J98">
        <v>746.9</v>
      </c>
      <c r="K98">
        <v>802.4</v>
      </c>
      <c r="L98">
        <v>781.4</v>
      </c>
      <c r="M98">
        <v>756.6</v>
      </c>
      <c r="N98">
        <v>790.5</v>
      </c>
      <c r="O98">
        <v>780.3</v>
      </c>
      <c r="P98">
        <v>775.8</v>
      </c>
      <c r="Q98">
        <v>778.6</v>
      </c>
      <c r="R98">
        <v>851.3</v>
      </c>
      <c r="S98">
        <v>933.2</v>
      </c>
      <c r="T98">
        <v>969.8</v>
      </c>
      <c r="U98">
        <v>918.1</v>
      </c>
      <c r="V98">
        <v>849.5</v>
      </c>
      <c r="W98">
        <v>932.9</v>
      </c>
      <c r="X98">
        <v>884.2</v>
      </c>
      <c r="Y98">
        <v>888.86666666666667</v>
      </c>
      <c r="Z98">
        <v>903.48333333333335</v>
      </c>
    </row>
    <row r="99" spans="1:26" x14ac:dyDescent="0.25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1054.2</v>
      </c>
      <c r="J99">
        <v>1053.3</v>
      </c>
      <c r="K99">
        <v>974.4</v>
      </c>
      <c r="L99">
        <v>1027.3</v>
      </c>
      <c r="M99">
        <v>990.3</v>
      </c>
      <c r="N99">
        <v>944</v>
      </c>
      <c r="O99">
        <v>1044</v>
      </c>
      <c r="P99">
        <v>992.76666666666665</v>
      </c>
      <c r="Q99">
        <v>1010.0333333333333</v>
      </c>
      <c r="R99">
        <v>1173.9000000000001</v>
      </c>
      <c r="S99">
        <v>1410.3</v>
      </c>
      <c r="T99">
        <v>1163.2</v>
      </c>
      <c r="U99">
        <v>1249.1333333333334</v>
      </c>
      <c r="V99">
        <v>1077.8</v>
      </c>
      <c r="W99">
        <v>1101.4000000000001</v>
      </c>
      <c r="X99">
        <v>1200.9000000000001</v>
      </c>
      <c r="Y99">
        <v>1126.7</v>
      </c>
      <c r="Z99">
        <v>1187.9166666666667</v>
      </c>
    </row>
    <row r="100" spans="1:26" x14ac:dyDescent="0.25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1179.7</v>
      </c>
      <c r="J100">
        <v>1088.0999999999999</v>
      </c>
      <c r="K100">
        <v>1250.5</v>
      </c>
      <c r="L100">
        <v>1172.7666666666667</v>
      </c>
      <c r="M100">
        <v>1157.2</v>
      </c>
      <c r="N100">
        <v>944.5</v>
      </c>
      <c r="O100">
        <v>1159.2</v>
      </c>
      <c r="P100">
        <v>1086.9666666666667</v>
      </c>
      <c r="Q100">
        <v>1129.8666666666666</v>
      </c>
      <c r="R100">
        <v>989.4</v>
      </c>
      <c r="S100">
        <v>1032.5</v>
      </c>
      <c r="T100">
        <v>914.8</v>
      </c>
      <c r="U100">
        <v>978.9</v>
      </c>
      <c r="V100">
        <v>1002</v>
      </c>
      <c r="W100">
        <v>837</v>
      </c>
      <c r="X100">
        <v>1018.7</v>
      </c>
      <c r="Y100">
        <v>952.56666666666672</v>
      </c>
      <c r="Z100">
        <v>965.73333333333335</v>
      </c>
    </row>
    <row r="101" spans="1:26" x14ac:dyDescent="0.25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1334.4</v>
      </c>
      <c r="J101">
        <v>1397.9</v>
      </c>
      <c r="K101">
        <v>1445.3</v>
      </c>
      <c r="L101">
        <v>1392.5333333333333</v>
      </c>
      <c r="M101">
        <v>1405.4</v>
      </c>
      <c r="N101">
        <v>1453.4</v>
      </c>
      <c r="O101">
        <v>1250.5999999999999</v>
      </c>
      <c r="P101">
        <v>1369.8</v>
      </c>
      <c r="Q101">
        <v>1381.1666666666667</v>
      </c>
      <c r="R101">
        <v>1567.9</v>
      </c>
      <c r="S101">
        <v>1607.6</v>
      </c>
      <c r="T101">
        <v>1389.4</v>
      </c>
      <c r="U101">
        <v>1521.6333333333334</v>
      </c>
      <c r="V101">
        <v>1666</v>
      </c>
      <c r="W101">
        <v>1582</v>
      </c>
      <c r="X101">
        <v>1334.7</v>
      </c>
      <c r="Y101">
        <v>1527.5666666666666</v>
      </c>
      <c r="Z101">
        <v>1524.6</v>
      </c>
    </row>
    <row r="102" spans="1:26" x14ac:dyDescent="0.25">
      <c r="A102" s="12" t="s">
        <v>232</v>
      </c>
      <c r="B102" s="12">
        <v>40</v>
      </c>
      <c r="C102" s="12">
        <v>1</v>
      </c>
      <c r="D102" s="12">
        <v>42</v>
      </c>
      <c r="I102">
        <v>82.3</v>
      </c>
      <c r="J102">
        <v>212.5</v>
      </c>
      <c r="K102">
        <v>83</v>
      </c>
      <c r="L102">
        <v>125.93333333333334</v>
      </c>
      <c r="M102">
        <v>84.4</v>
      </c>
      <c r="N102">
        <v>128</v>
      </c>
      <c r="O102">
        <v>161.80000000000001</v>
      </c>
      <c r="P102">
        <v>124.73333333333333</v>
      </c>
      <c r="Q102">
        <v>125.33333333333333</v>
      </c>
      <c r="R102">
        <v>200.1</v>
      </c>
      <c r="S102">
        <v>304.10000000000002</v>
      </c>
      <c r="T102">
        <v>225.4</v>
      </c>
      <c r="U102">
        <v>243.2</v>
      </c>
      <c r="V102">
        <v>123</v>
      </c>
      <c r="W102">
        <v>62.8</v>
      </c>
      <c r="X102">
        <v>93.8</v>
      </c>
      <c r="Y102">
        <v>93.2</v>
      </c>
      <c r="Z102">
        <v>168.2</v>
      </c>
    </row>
    <row r="103" spans="1:26" x14ac:dyDescent="0.25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1274</v>
      </c>
      <c r="J103">
        <v>1159.7</v>
      </c>
      <c r="K103">
        <v>1227.5999999999999</v>
      </c>
      <c r="L103">
        <v>1220.4333333333334</v>
      </c>
      <c r="M103">
        <v>1374.4</v>
      </c>
      <c r="N103">
        <v>1160.2</v>
      </c>
      <c r="O103">
        <v>1306.5</v>
      </c>
      <c r="P103">
        <v>1280.3666666666666</v>
      </c>
      <c r="Q103">
        <v>1250.4000000000001</v>
      </c>
      <c r="R103">
        <v>1253.2</v>
      </c>
      <c r="S103">
        <v>1371.5</v>
      </c>
      <c r="T103">
        <v>1258.9000000000001</v>
      </c>
      <c r="U103">
        <v>1294.5333333333333</v>
      </c>
      <c r="V103">
        <v>1252.8</v>
      </c>
      <c r="W103">
        <v>1349.2</v>
      </c>
      <c r="X103">
        <v>1097.0999999999999</v>
      </c>
      <c r="Y103">
        <v>1233.0333333333333</v>
      </c>
      <c r="Z103">
        <v>1263.7833333333333</v>
      </c>
    </row>
    <row r="104" spans="1:26" x14ac:dyDescent="0.25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990.1</v>
      </c>
      <c r="J104">
        <v>964.8</v>
      </c>
      <c r="K104">
        <v>1064.2</v>
      </c>
      <c r="L104">
        <v>1006.3666666666667</v>
      </c>
      <c r="M104">
        <v>956.1</v>
      </c>
      <c r="N104">
        <v>943.5</v>
      </c>
      <c r="O104">
        <v>1029.9000000000001</v>
      </c>
      <c r="P104">
        <v>976.5</v>
      </c>
      <c r="Q104">
        <v>991.43333333333328</v>
      </c>
      <c r="R104">
        <v>1105.5999999999999</v>
      </c>
      <c r="S104">
        <v>1223.3</v>
      </c>
      <c r="T104">
        <v>1177.8</v>
      </c>
      <c r="U104">
        <v>1168.9000000000001</v>
      </c>
      <c r="V104">
        <v>1212.5</v>
      </c>
      <c r="W104">
        <v>1180</v>
      </c>
      <c r="X104">
        <v>1103.5999999999999</v>
      </c>
      <c r="Y104">
        <v>1165.3666666666666</v>
      </c>
      <c r="Z104">
        <v>1167.1333333333334</v>
      </c>
    </row>
    <row r="105" spans="1:26" x14ac:dyDescent="0.25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1538.4</v>
      </c>
      <c r="J105">
        <v>1453.2</v>
      </c>
      <c r="K105">
        <v>1475.6</v>
      </c>
      <c r="L105">
        <v>1489.0666666666666</v>
      </c>
      <c r="M105">
        <v>1498.8</v>
      </c>
      <c r="N105">
        <v>1076.0999999999999</v>
      </c>
      <c r="O105">
        <v>1184.4000000000001</v>
      </c>
      <c r="P105">
        <v>1253.0999999999999</v>
      </c>
      <c r="Q105">
        <v>1371.0833333333333</v>
      </c>
      <c r="R105">
        <v>1680</v>
      </c>
      <c r="S105">
        <v>1734.4</v>
      </c>
      <c r="T105">
        <v>1579.3</v>
      </c>
      <c r="U105">
        <v>1664.5666666666666</v>
      </c>
      <c r="V105">
        <v>1794.8</v>
      </c>
      <c r="W105">
        <v>1576.9</v>
      </c>
      <c r="X105">
        <v>1763.4</v>
      </c>
      <c r="Y105">
        <v>1711.7</v>
      </c>
      <c r="Z105">
        <v>1688.1333333333334</v>
      </c>
    </row>
    <row r="106" spans="1:26" x14ac:dyDescent="0.25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1422.2</v>
      </c>
      <c r="J106">
        <v>1512.8</v>
      </c>
      <c r="K106">
        <v>1513.3</v>
      </c>
      <c r="L106">
        <v>1482.7666666666667</v>
      </c>
      <c r="M106">
        <v>1234.0999999999999</v>
      </c>
      <c r="N106">
        <v>1157.8</v>
      </c>
      <c r="O106">
        <v>1342.3</v>
      </c>
      <c r="P106">
        <v>1244.7333333333333</v>
      </c>
      <c r="Q106">
        <v>1363.75</v>
      </c>
      <c r="R106">
        <v>1462</v>
      </c>
      <c r="S106">
        <v>1662</v>
      </c>
      <c r="T106">
        <v>1532.9</v>
      </c>
      <c r="U106">
        <v>1552.3</v>
      </c>
      <c r="V106">
        <v>1415.4</v>
      </c>
      <c r="W106">
        <v>1436.8</v>
      </c>
      <c r="X106">
        <v>1368.4</v>
      </c>
      <c r="Y106">
        <v>1406.8666666666666</v>
      </c>
      <c r="Z106">
        <v>1479.5833333333333</v>
      </c>
    </row>
    <row r="107" spans="1:26" x14ac:dyDescent="0.25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912.7</v>
      </c>
      <c r="J107">
        <v>892.7</v>
      </c>
      <c r="K107">
        <v>902.8</v>
      </c>
      <c r="L107">
        <v>902.73333333333335</v>
      </c>
      <c r="M107">
        <v>818.9</v>
      </c>
      <c r="N107">
        <v>920.7</v>
      </c>
      <c r="O107">
        <v>787.6</v>
      </c>
      <c r="P107">
        <v>842.4</v>
      </c>
      <c r="Q107">
        <v>872.56666666666672</v>
      </c>
      <c r="R107">
        <v>1095.7</v>
      </c>
      <c r="S107">
        <v>1473</v>
      </c>
      <c r="T107">
        <v>1154.8</v>
      </c>
      <c r="U107">
        <v>1241.1666666666667</v>
      </c>
      <c r="V107">
        <v>1253.9000000000001</v>
      </c>
      <c r="W107">
        <v>1277.4000000000001</v>
      </c>
      <c r="X107">
        <v>1355.1</v>
      </c>
      <c r="Y107">
        <v>1295.4666666666667</v>
      </c>
      <c r="Z107">
        <v>1268.3166666666666</v>
      </c>
    </row>
    <row r="108" spans="1:26" x14ac:dyDescent="0.25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761.9</v>
      </c>
      <c r="J108">
        <v>825</v>
      </c>
      <c r="K108">
        <v>829.7</v>
      </c>
      <c r="L108">
        <v>805.5333333333333</v>
      </c>
      <c r="M108">
        <v>679.6</v>
      </c>
      <c r="N108">
        <v>841.8</v>
      </c>
      <c r="O108">
        <v>781.3</v>
      </c>
      <c r="P108">
        <v>767.56666666666672</v>
      </c>
      <c r="Q108">
        <v>786.55</v>
      </c>
      <c r="R108">
        <v>1016.5</v>
      </c>
      <c r="S108">
        <v>1067.4000000000001</v>
      </c>
      <c r="T108">
        <v>1226.3</v>
      </c>
      <c r="U108">
        <v>1103.4000000000001</v>
      </c>
      <c r="V108">
        <v>1184.5999999999999</v>
      </c>
      <c r="W108">
        <v>1158.4000000000001</v>
      </c>
      <c r="X108">
        <v>1158.5999999999999</v>
      </c>
      <c r="Y108">
        <v>1167.2</v>
      </c>
      <c r="Z108">
        <v>1135.3</v>
      </c>
    </row>
    <row r="109" spans="1:26" x14ac:dyDescent="0.25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1166</v>
      </c>
      <c r="J109">
        <v>1100.5999999999999</v>
      </c>
      <c r="K109">
        <v>1198.7</v>
      </c>
      <c r="L109">
        <v>1155.0999999999999</v>
      </c>
      <c r="M109">
        <v>1146.5</v>
      </c>
      <c r="N109">
        <v>1073.5999999999999</v>
      </c>
      <c r="O109">
        <v>1140.5999999999999</v>
      </c>
      <c r="P109">
        <v>1120.2333333333333</v>
      </c>
      <c r="Q109">
        <v>1137.6666666666667</v>
      </c>
      <c r="R109">
        <v>922.2</v>
      </c>
      <c r="S109">
        <v>988.1</v>
      </c>
      <c r="T109">
        <v>930.1</v>
      </c>
      <c r="U109">
        <v>946.8</v>
      </c>
      <c r="V109">
        <v>861.1</v>
      </c>
      <c r="W109">
        <v>943.7</v>
      </c>
      <c r="X109">
        <v>999.4</v>
      </c>
      <c r="Y109">
        <v>934.73333333333335</v>
      </c>
      <c r="Z109">
        <v>940.76666666666665</v>
      </c>
    </row>
    <row r="110" spans="1:26" x14ac:dyDescent="0.25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870.9</v>
      </c>
      <c r="J110">
        <v>1010</v>
      </c>
      <c r="K110">
        <v>854.8</v>
      </c>
      <c r="L110">
        <v>911.9</v>
      </c>
      <c r="M110">
        <v>807.8</v>
      </c>
      <c r="N110">
        <v>738.2</v>
      </c>
      <c r="O110">
        <v>836.2</v>
      </c>
      <c r="P110">
        <v>794.06666666666672</v>
      </c>
      <c r="Q110">
        <v>852.98333333333335</v>
      </c>
      <c r="R110">
        <v>1296.7</v>
      </c>
      <c r="S110">
        <v>1097.0999999999999</v>
      </c>
      <c r="T110">
        <v>923.8</v>
      </c>
      <c r="U110">
        <v>1105.8666666666666</v>
      </c>
      <c r="V110">
        <v>1052.4000000000001</v>
      </c>
      <c r="W110">
        <v>1062.2</v>
      </c>
      <c r="X110">
        <v>1211.2</v>
      </c>
      <c r="Y110">
        <v>1108.5999999999999</v>
      </c>
      <c r="Z110">
        <v>1107.2333333333333</v>
      </c>
    </row>
    <row r="111" spans="1:26" x14ac:dyDescent="0.25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968.4</v>
      </c>
      <c r="J111">
        <v>971.8</v>
      </c>
      <c r="K111">
        <v>998.2</v>
      </c>
      <c r="L111">
        <v>979.4666666666667</v>
      </c>
      <c r="M111">
        <v>898.8</v>
      </c>
      <c r="N111">
        <v>891.5</v>
      </c>
      <c r="O111">
        <v>902.8</v>
      </c>
      <c r="P111">
        <v>897.7</v>
      </c>
      <c r="Q111">
        <v>938.58333333333337</v>
      </c>
      <c r="R111">
        <v>1296.5</v>
      </c>
      <c r="S111">
        <v>1541.4</v>
      </c>
      <c r="T111">
        <v>1426.7</v>
      </c>
      <c r="U111">
        <v>1421.5333333333333</v>
      </c>
      <c r="V111">
        <v>1201.7</v>
      </c>
      <c r="W111">
        <v>1187.7</v>
      </c>
      <c r="X111">
        <v>1100.5999999999999</v>
      </c>
      <c r="Y111">
        <v>1163.3333333333333</v>
      </c>
      <c r="Z111">
        <v>1292.4333333333334</v>
      </c>
    </row>
    <row r="112" spans="1:26" x14ac:dyDescent="0.25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1067.9000000000001</v>
      </c>
      <c r="J112">
        <v>1474.8</v>
      </c>
      <c r="K112">
        <v>1137.4000000000001</v>
      </c>
      <c r="L112">
        <v>1226.7</v>
      </c>
      <c r="M112">
        <v>1046.3</v>
      </c>
      <c r="N112">
        <v>1080.5999999999999</v>
      </c>
      <c r="O112">
        <v>1156.0999999999999</v>
      </c>
      <c r="P112">
        <v>1094.3333333333333</v>
      </c>
      <c r="Q112">
        <v>1160.5166666666667</v>
      </c>
      <c r="R112">
        <v>1274.4000000000001</v>
      </c>
      <c r="S112">
        <v>1437.4</v>
      </c>
      <c r="T112">
        <v>1360</v>
      </c>
      <c r="U112">
        <v>1357.2666666666667</v>
      </c>
      <c r="V112">
        <v>1202.2</v>
      </c>
      <c r="W112">
        <v>1162.3</v>
      </c>
      <c r="X112">
        <v>1265.9000000000001</v>
      </c>
      <c r="Y112">
        <v>1210.1333333333334</v>
      </c>
      <c r="Z112">
        <v>1283.7</v>
      </c>
    </row>
    <row r="113" spans="1:26" x14ac:dyDescent="0.25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1345.4</v>
      </c>
      <c r="J113">
        <v>1160</v>
      </c>
      <c r="K113">
        <v>1400.2</v>
      </c>
      <c r="L113">
        <v>1301.8666666666666</v>
      </c>
      <c r="M113">
        <v>1122.5</v>
      </c>
      <c r="N113">
        <v>1475.8</v>
      </c>
      <c r="O113">
        <v>1382.7</v>
      </c>
      <c r="P113">
        <v>1327</v>
      </c>
      <c r="Q113">
        <v>1314.4333333333334</v>
      </c>
      <c r="R113">
        <v>1157.9000000000001</v>
      </c>
      <c r="S113">
        <v>1378.5</v>
      </c>
      <c r="T113">
        <v>1398.6</v>
      </c>
      <c r="U113">
        <v>1311.6666666666667</v>
      </c>
      <c r="V113">
        <v>1274</v>
      </c>
      <c r="W113">
        <v>1433.5</v>
      </c>
      <c r="X113">
        <v>1355.4</v>
      </c>
      <c r="Y113">
        <v>1354.3</v>
      </c>
      <c r="Z113">
        <v>1332.9833333333333</v>
      </c>
    </row>
    <row r="114" spans="1:26" x14ac:dyDescent="0.25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874.3</v>
      </c>
      <c r="J114">
        <v>950.5</v>
      </c>
      <c r="K114">
        <v>906.1</v>
      </c>
      <c r="L114">
        <v>910.3</v>
      </c>
      <c r="M114">
        <v>864.6</v>
      </c>
      <c r="N114">
        <v>714.1</v>
      </c>
      <c r="O114">
        <v>784.9</v>
      </c>
      <c r="P114">
        <v>787.86666666666667</v>
      </c>
      <c r="Q114">
        <v>849.08333333333337</v>
      </c>
      <c r="R114">
        <v>1025.4000000000001</v>
      </c>
      <c r="S114">
        <v>1160.5</v>
      </c>
      <c r="T114">
        <v>933.7</v>
      </c>
      <c r="U114">
        <v>1039.8666666666666</v>
      </c>
      <c r="V114">
        <v>1305.4000000000001</v>
      </c>
      <c r="W114">
        <v>1051</v>
      </c>
      <c r="X114">
        <v>1095.5999999999999</v>
      </c>
      <c r="Y114">
        <v>1150.6666666666667</v>
      </c>
      <c r="Z114">
        <v>1095.2666666666667</v>
      </c>
    </row>
    <row r="115" spans="1:26" x14ac:dyDescent="0.25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936.5</v>
      </c>
      <c r="J115">
        <v>957.7</v>
      </c>
      <c r="K115">
        <v>967.5</v>
      </c>
      <c r="L115">
        <v>953.9</v>
      </c>
      <c r="M115">
        <v>901.1</v>
      </c>
      <c r="N115">
        <v>858.2</v>
      </c>
      <c r="O115">
        <v>855</v>
      </c>
      <c r="P115">
        <v>871.43333333333328</v>
      </c>
      <c r="Q115">
        <v>912.66666666666663</v>
      </c>
      <c r="R115">
        <v>1215.4000000000001</v>
      </c>
      <c r="S115">
        <v>1128.5</v>
      </c>
      <c r="T115">
        <v>1094.8</v>
      </c>
      <c r="U115">
        <v>1146.2333333333333</v>
      </c>
      <c r="V115">
        <v>1175</v>
      </c>
      <c r="W115">
        <v>1113</v>
      </c>
      <c r="X115">
        <v>1285.7</v>
      </c>
      <c r="Y115">
        <v>1191.2333333333333</v>
      </c>
      <c r="Z115">
        <v>1168.7333333333333</v>
      </c>
    </row>
    <row r="116" spans="1:26" x14ac:dyDescent="0.25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729.7</v>
      </c>
      <c r="J116">
        <v>799.4</v>
      </c>
      <c r="K116">
        <v>662.5</v>
      </c>
      <c r="L116">
        <v>730.5333333333333</v>
      </c>
      <c r="M116">
        <v>938.1</v>
      </c>
      <c r="N116">
        <v>797.3</v>
      </c>
      <c r="O116">
        <v>714.1</v>
      </c>
      <c r="P116">
        <v>816.5</v>
      </c>
      <c r="Q116">
        <v>773.51666666666665</v>
      </c>
      <c r="R116">
        <v>725</v>
      </c>
      <c r="S116">
        <v>744.1</v>
      </c>
      <c r="T116">
        <v>841.6</v>
      </c>
      <c r="U116">
        <v>770.23333333333335</v>
      </c>
      <c r="V116">
        <v>738.3</v>
      </c>
      <c r="W116">
        <v>831.8</v>
      </c>
      <c r="X116">
        <v>694.7</v>
      </c>
      <c r="Y116">
        <v>754.93333333333328</v>
      </c>
      <c r="Z116">
        <v>762.58333333333337</v>
      </c>
    </row>
    <row r="117" spans="1:26" x14ac:dyDescent="0.25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1342</v>
      </c>
      <c r="J117">
        <v>1337.1</v>
      </c>
      <c r="K117">
        <v>1155.5999999999999</v>
      </c>
      <c r="L117">
        <v>1278.2333333333333</v>
      </c>
      <c r="M117">
        <v>1288.0999999999999</v>
      </c>
      <c r="N117">
        <v>1185.3</v>
      </c>
      <c r="O117">
        <v>1203.4000000000001</v>
      </c>
      <c r="P117">
        <v>1225.5999999999999</v>
      </c>
      <c r="Q117">
        <v>1251.9166666666667</v>
      </c>
      <c r="R117">
        <v>1318.3</v>
      </c>
      <c r="S117">
        <v>1455.7</v>
      </c>
      <c r="T117">
        <v>1180.7</v>
      </c>
      <c r="U117">
        <v>1318.2333333333333</v>
      </c>
      <c r="V117">
        <v>1126.5999999999999</v>
      </c>
      <c r="W117">
        <v>1397.7</v>
      </c>
      <c r="X117">
        <v>1506.5</v>
      </c>
      <c r="Y117">
        <v>1343.6</v>
      </c>
      <c r="Z117">
        <v>1330.9166666666667</v>
      </c>
    </row>
    <row r="118" spans="1:26" x14ac:dyDescent="0.25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1294.2</v>
      </c>
      <c r="J118">
        <v>1028.2</v>
      </c>
      <c r="K118">
        <v>1029</v>
      </c>
      <c r="L118">
        <v>1117.1333333333334</v>
      </c>
      <c r="M118">
        <v>878.4</v>
      </c>
      <c r="N118">
        <v>900.2</v>
      </c>
      <c r="O118">
        <v>907</v>
      </c>
      <c r="P118">
        <v>895.2</v>
      </c>
      <c r="Q118">
        <v>1006.1666666666666</v>
      </c>
      <c r="R118">
        <v>1256.9000000000001</v>
      </c>
      <c r="S118">
        <v>1130.3</v>
      </c>
      <c r="T118">
        <v>1255.4000000000001</v>
      </c>
      <c r="U118">
        <v>1214.2</v>
      </c>
      <c r="V118">
        <v>1087.8</v>
      </c>
      <c r="W118">
        <v>1018.3</v>
      </c>
      <c r="X118">
        <v>1154.5999999999999</v>
      </c>
      <c r="Y118">
        <v>1086.9000000000001</v>
      </c>
      <c r="Z118">
        <v>1150.55</v>
      </c>
    </row>
    <row r="119" spans="1:26" x14ac:dyDescent="0.25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1144.2</v>
      </c>
      <c r="J119">
        <v>1110.5999999999999</v>
      </c>
      <c r="K119">
        <v>1163.5</v>
      </c>
      <c r="L119">
        <v>1139.4333333333334</v>
      </c>
      <c r="M119">
        <v>1054.5999999999999</v>
      </c>
      <c r="N119">
        <v>1068.2</v>
      </c>
      <c r="O119">
        <v>1043.8</v>
      </c>
      <c r="P119">
        <v>1055.5333333333333</v>
      </c>
      <c r="Q119">
        <v>1097.4833333333333</v>
      </c>
      <c r="R119">
        <v>1130.4000000000001</v>
      </c>
      <c r="S119">
        <v>1285.7</v>
      </c>
      <c r="T119">
        <v>1062</v>
      </c>
      <c r="U119">
        <v>1159.3666666666666</v>
      </c>
      <c r="V119">
        <v>1045.3</v>
      </c>
      <c r="W119">
        <v>962.5</v>
      </c>
      <c r="X119">
        <v>991.3</v>
      </c>
      <c r="Y119">
        <v>999.7</v>
      </c>
      <c r="Z119">
        <v>1079.5333333333333</v>
      </c>
    </row>
    <row r="120" spans="1:26" x14ac:dyDescent="0.25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1118.4000000000001</v>
      </c>
      <c r="J120">
        <v>1206.3</v>
      </c>
      <c r="K120">
        <v>1281.0999999999999</v>
      </c>
      <c r="L120">
        <v>1201.9333333333334</v>
      </c>
      <c r="M120">
        <v>1242.9000000000001</v>
      </c>
      <c r="N120">
        <v>1044</v>
      </c>
      <c r="O120">
        <v>1148.3</v>
      </c>
      <c r="P120">
        <v>1145.0666666666666</v>
      </c>
      <c r="Q120">
        <v>1173.5</v>
      </c>
      <c r="R120">
        <v>999.6</v>
      </c>
      <c r="S120">
        <v>1125.5999999999999</v>
      </c>
      <c r="T120">
        <v>983.8</v>
      </c>
      <c r="U120">
        <v>1036.3333333333333</v>
      </c>
      <c r="V120">
        <v>1080.4000000000001</v>
      </c>
      <c r="W120">
        <v>989.8</v>
      </c>
      <c r="X120">
        <v>1113.4000000000001</v>
      </c>
      <c r="Y120">
        <v>1061.2</v>
      </c>
      <c r="Z120">
        <v>1048.7666666666667</v>
      </c>
    </row>
    <row r="121" spans="1:26" x14ac:dyDescent="0.25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915.7</v>
      </c>
      <c r="J121">
        <v>879.2</v>
      </c>
      <c r="K121">
        <v>953.5</v>
      </c>
      <c r="L121">
        <v>916.13333333333333</v>
      </c>
      <c r="M121">
        <v>835.4</v>
      </c>
      <c r="N121">
        <v>830.4</v>
      </c>
      <c r="O121">
        <v>861.4</v>
      </c>
      <c r="P121">
        <v>842.4</v>
      </c>
      <c r="Q121">
        <v>879.26666666666665</v>
      </c>
      <c r="R121">
        <v>1179.2</v>
      </c>
      <c r="S121">
        <v>1165</v>
      </c>
      <c r="T121">
        <v>888.7</v>
      </c>
      <c r="U121">
        <v>1077.6333333333334</v>
      </c>
      <c r="V121">
        <v>1077.5999999999999</v>
      </c>
      <c r="W121">
        <v>988.6</v>
      </c>
      <c r="X121">
        <v>1141.0999999999999</v>
      </c>
      <c r="Y121">
        <v>1069.0999999999999</v>
      </c>
      <c r="Z121">
        <v>1073.3666666666666</v>
      </c>
    </row>
    <row r="122" spans="1:26" x14ac:dyDescent="0.25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783.3</v>
      </c>
      <c r="J122">
        <v>768.7</v>
      </c>
      <c r="K122">
        <v>837.4</v>
      </c>
      <c r="L122">
        <v>796.4666666666667</v>
      </c>
      <c r="M122">
        <v>850.8</v>
      </c>
      <c r="N122">
        <v>849.4</v>
      </c>
      <c r="O122">
        <v>691.3</v>
      </c>
      <c r="P122">
        <v>797.16666666666663</v>
      </c>
      <c r="Q122">
        <v>796.81666666666672</v>
      </c>
      <c r="R122">
        <v>854.8</v>
      </c>
      <c r="S122">
        <v>859.6</v>
      </c>
      <c r="T122">
        <v>806</v>
      </c>
      <c r="U122">
        <v>840.13333333333333</v>
      </c>
      <c r="V122">
        <v>836.2</v>
      </c>
      <c r="W122">
        <v>773.3</v>
      </c>
      <c r="X122">
        <v>825.4</v>
      </c>
      <c r="Y122">
        <v>811.63333333333333</v>
      </c>
      <c r="Z122">
        <v>825.88333333333333</v>
      </c>
    </row>
    <row r="123" spans="1:26" x14ac:dyDescent="0.25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1284.9000000000001</v>
      </c>
      <c r="J123">
        <v>1366.4</v>
      </c>
      <c r="K123">
        <v>1300.5</v>
      </c>
      <c r="L123">
        <v>1317.2666666666667</v>
      </c>
      <c r="M123">
        <v>1191.9000000000001</v>
      </c>
      <c r="N123">
        <v>1001</v>
      </c>
      <c r="O123">
        <v>1039.3</v>
      </c>
      <c r="P123">
        <v>1077.4000000000001</v>
      </c>
      <c r="Q123">
        <v>1197.3333333333333</v>
      </c>
      <c r="R123">
        <v>1516.8</v>
      </c>
      <c r="S123">
        <v>1547.5</v>
      </c>
      <c r="T123">
        <v>1367.8</v>
      </c>
      <c r="U123">
        <v>1477.3666666666666</v>
      </c>
      <c r="V123">
        <v>1450.4</v>
      </c>
      <c r="W123">
        <v>1742.5</v>
      </c>
      <c r="X123">
        <v>1545.5</v>
      </c>
      <c r="Y123">
        <v>1579.4666666666667</v>
      </c>
      <c r="Z123">
        <v>1528.4166666666667</v>
      </c>
    </row>
    <row r="124" spans="1:26" x14ac:dyDescent="0.25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1345.8</v>
      </c>
      <c r="J124">
        <v>920.7</v>
      </c>
      <c r="K124">
        <v>1193.5</v>
      </c>
      <c r="L124">
        <v>1153.3333333333333</v>
      </c>
      <c r="M124">
        <v>1469.9</v>
      </c>
      <c r="N124">
        <v>1538.3</v>
      </c>
      <c r="O124">
        <v>1275.5999999999999</v>
      </c>
      <c r="P124">
        <v>1427.9333333333334</v>
      </c>
      <c r="Q124">
        <v>1290.6333333333334</v>
      </c>
      <c r="R124">
        <v>1036.9000000000001</v>
      </c>
      <c r="S124">
        <v>1207.5</v>
      </c>
      <c r="T124">
        <v>1084</v>
      </c>
      <c r="U124">
        <v>1109.4666666666667</v>
      </c>
      <c r="V124">
        <v>1416.2</v>
      </c>
      <c r="W124">
        <v>1396.5</v>
      </c>
      <c r="X124">
        <v>1285.0999999999999</v>
      </c>
      <c r="Y124">
        <v>1365.9333333333334</v>
      </c>
      <c r="Z124">
        <v>1237.7</v>
      </c>
    </row>
    <row r="125" spans="1:26" x14ac:dyDescent="0.25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1083.3</v>
      </c>
      <c r="J125">
        <v>1337.8</v>
      </c>
      <c r="K125">
        <v>1250.7</v>
      </c>
      <c r="L125">
        <v>1223.9333333333334</v>
      </c>
      <c r="M125">
        <v>1198.9000000000001</v>
      </c>
      <c r="N125">
        <v>1074.7</v>
      </c>
      <c r="O125">
        <v>1025.5999999999999</v>
      </c>
      <c r="P125">
        <v>1099.7333333333333</v>
      </c>
      <c r="Q125">
        <v>1161.8333333333333</v>
      </c>
      <c r="R125">
        <v>1136.8</v>
      </c>
      <c r="S125">
        <v>1032</v>
      </c>
      <c r="T125">
        <v>1262.9000000000001</v>
      </c>
      <c r="U125">
        <v>1143.9000000000001</v>
      </c>
      <c r="V125">
        <v>1379.5</v>
      </c>
      <c r="W125">
        <v>1274.0999999999999</v>
      </c>
      <c r="X125">
        <v>1194.5999999999999</v>
      </c>
      <c r="Y125">
        <v>1282.7333333333333</v>
      </c>
      <c r="Z125">
        <v>1213.3166666666666</v>
      </c>
    </row>
    <row r="126" spans="1:26" x14ac:dyDescent="0.25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1052</v>
      </c>
      <c r="J126">
        <v>1057.2</v>
      </c>
      <c r="K126">
        <v>1010.6</v>
      </c>
      <c r="L126">
        <v>1039.9333333333334</v>
      </c>
      <c r="M126">
        <v>1086</v>
      </c>
      <c r="N126">
        <v>1039.8</v>
      </c>
      <c r="O126">
        <v>913.3</v>
      </c>
      <c r="P126">
        <v>1013.0333333333333</v>
      </c>
      <c r="Q126">
        <v>1026.4833333333333</v>
      </c>
      <c r="R126">
        <v>1126.9000000000001</v>
      </c>
      <c r="S126">
        <v>1174.0999999999999</v>
      </c>
      <c r="T126">
        <v>1025.7</v>
      </c>
      <c r="U126">
        <v>1108.9000000000001</v>
      </c>
      <c r="V126">
        <v>1137.7</v>
      </c>
      <c r="W126">
        <v>1080.7</v>
      </c>
      <c r="X126">
        <v>1141.2</v>
      </c>
      <c r="Y126">
        <v>1119.8666666666666</v>
      </c>
      <c r="Z126">
        <v>1114.3833333333334</v>
      </c>
    </row>
    <row r="127" spans="1:26" x14ac:dyDescent="0.25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1256.3</v>
      </c>
      <c r="J127">
        <v>1128.7</v>
      </c>
      <c r="K127">
        <v>1335.3</v>
      </c>
      <c r="L127">
        <v>1240.0999999999999</v>
      </c>
      <c r="M127">
        <v>1155.3</v>
      </c>
      <c r="N127">
        <v>1082.2</v>
      </c>
      <c r="O127">
        <v>1196.5999999999999</v>
      </c>
      <c r="P127">
        <v>1144.7</v>
      </c>
      <c r="Q127">
        <v>1192.4000000000001</v>
      </c>
      <c r="R127">
        <v>1712.9</v>
      </c>
      <c r="S127">
        <v>1641.3</v>
      </c>
      <c r="T127">
        <v>1691.9</v>
      </c>
      <c r="U127">
        <v>1682.0333333333333</v>
      </c>
      <c r="V127">
        <v>1624.7</v>
      </c>
      <c r="W127">
        <v>1824.4</v>
      </c>
      <c r="X127">
        <v>1634.4</v>
      </c>
      <c r="Y127">
        <v>1694.5</v>
      </c>
      <c r="Z127">
        <v>1688.2666666666667</v>
      </c>
    </row>
    <row r="128" spans="1:26" x14ac:dyDescent="0.25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1334.2</v>
      </c>
      <c r="J128">
        <v>1595.1</v>
      </c>
      <c r="K128">
        <v>1429.3</v>
      </c>
      <c r="L128">
        <v>1452.8666666666666</v>
      </c>
      <c r="M128">
        <v>1157.7</v>
      </c>
      <c r="N128">
        <v>1240</v>
      </c>
      <c r="O128">
        <v>1204.8</v>
      </c>
      <c r="P128">
        <v>1200.8333333333333</v>
      </c>
      <c r="Q128">
        <v>1326.85</v>
      </c>
      <c r="R128">
        <v>1102.2</v>
      </c>
      <c r="S128">
        <v>1297.9000000000001</v>
      </c>
      <c r="T128">
        <v>1257.0999999999999</v>
      </c>
      <c r="U128">
        <v>1219.0666666666666</v>
      </c>
      <c r="V128">
        <v>1387.3</v>
      </c>
      <c r="W128">
        <v>1402</v>
      </c>
      <c r="X128">
        <v>1380.9</v>
      </c>
      <c r="Y128">
        <v>1390.0666666666666</v>
      </c>
      <c r="Z128">
        <v>1304.5666666666666</v>
      </c>
    </row>
    <row r="129" spans="1:26" x14ac:dyDescent="0.25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1502.3</v>
      </c>
      <c r="J129">
        <v>1426.3</v>
      </c>
      <c r="K129">
        <v>1487.4</v>
      </c>
      <c r="L129">
        <v>1472</v>
      </c>
      <c r="M129">
        <v>1381.5</v>
      </c>
      <c r="N129">
        <v>1303.2</v>
      </c>
      <c r="O129">
        <v>1513.6</v>
      </c>
      <c r="P129">
        <v>1399.4333333333334</v>
      </c>
      <c r="Q129">
        <v>1435.7166666666667</v>
      </c>
      <c r="R129">
        <v>1280.3</v>
      </c>
      <c r="S129">
        <v>1430.1</v>
      </c>
      <c r="T129">
        <v>1489.7</v>
      </c>
      <c r="U129">
        <v>1400.0333333333333</v>
      </c>
      <c r="V129">
        <v>1617.1</v>
      </c>
      <c r="W129">
        <v>1335.4</v>
      </c>
      <c r="X129">
        <v>1419.2</v>
      </c>
      <c r="Y129">
        <v>1457.2333333333333</v>
      </c>
      <c r="Z129">
        <v>1428.6333333333334</v>
      </c>
    </row>
    <row r="130" spans="1:26" x14ac:dyDescent="0.25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868</v>
      </c>
      <c r="J130">
        <v>888.4</v>
      </c>
      <c r="K130">
        <v>971.7</v>
      </c>
      <c r="L130">
        <v>909.36666666666667</v>
      </c>
      <c r="M130">
        <v>963.6</v>
      </c>
      <c r="N130">
        <v>953.7</v>
      </c>
      <c r="O130">
        <v>926</v>
      </c>
      <c r="P130">
        <v>947.76666666666665</v>
      </c>
      <c r="Q130">
        <v>928.56666666666672</v>
      </c>
      <c r="R130">
        <v>994</v>
      </c>
      <c r="S130">
        <v>924.2</v>
      </c>
      <c r="T130">
        <v>872.8</v>
      </c>
      <c r="U130">
        <v>930.33333333333337</v>
      </c>
      <c r="V130">
        <v>893.2</v>
      </c>
      <c r="W130">
        <v>824.7</v>
      </c>
      <c r="X130">
        <v>765.2</v>
      </c>
      <c r="Y130">
        <v>827.7</v>
      </c>
      <c r="Z130">
        <v>879.01666666666665</v>
      </c>
    </row>
    <row r="131" spans="1:26" x14ac:dyDescent="0.25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1093.5999999999999</v>
      </c>
      <c r="J131">
        <v>1108.9000000000001</v>
      </c>
      <c r="K131">
        <v>1093.8</v>
      </c>
      <c r="L131">
        <v>1098.7666666666667</v>
      </c>
      <c r="M131">
        <v>1096.9000000000001</v>
      </c>
      <c r="N131">
        <v>1105.4000000000001</v>
      </c>
      <c r="O131">
        <v>1013.7</v>
      </c>
      <c r="P131">
        <v>1072</v>
      </c>
      <c r="Q131">
        <v>1085.3833333333334</v>
      </c>
      <c r="R131">
        <v>1200.7</v>
      </c>
      <c r="S131">
        <v>1237.5</v>
      </c>
      <c r="T131">
        <v>1112.0999999999999</v>
      </c>
      <c r="U131">
        <v>1183.4333333333334</v>
      </c>
      <c r="V131">
        <v>1143</v>
      </c>
      <c r="W131">
        <v>1352.1</v>
      </c>
      <c r="X131">
        <v>1095.5999999999999</v>
      </c>
      <c r="Y131">
        <v>1196.9000000000001</v>
      </c>
      <c r="Z131">
        <v>1190.1666666666667</v>
      </c>
    </row>
    <row r="132" spans="1:26" x14ac:dyDescent="0.25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2571.4</v>
      </c>
      <c r="J132">
        <v>2555.1999999999998</v>
      </c>
      <c r="K132">
        <v>2559.9</v>
      </c>
      <c r="L132">
        <v>2562.1666666666665</v>
      </c>
      <c r="M132">
        <v>2580.6999999999998</v>
      </c>
      <c r="N132">
        <v>2571.9</v>
      </c>
      <c r="O132">
        <v>2578</v>
      </c>
      <c r="P132">
        <v>2576.8666666666668</v>
      </c>
      <c r="Q132">
        <v>2569.5166666666669</v>
      </c>
      <c r="R132">
        <v>1188.2</v>
      </c>
      <c r="S132">
        <v>1320.9</v>
      </c>
      <c r="T132">
        <v>1344.9</v>
      </c>
      <c r="U132">
        <v>1284.6666666666667</v>
      </c>
      <c r="V132">
        <v>1109.5999999999999</v>
      </c>
      <c r="W132">
        <v>1137.7</v>
      </c>
      <c r="X132">
        <v>1152.8</v>
      </c>
      <c r="Y132">
        <v>1133.3666666666666</v>
      </c>
      <c r="Z132">
        <v>1209.0166666666667</v>
      </c>
    </row>
    <row r="133" spans="1:26" x14ac:dyDescent="0.25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813.6</v>
      </c>
      <c r="J133">
        <v>853.2</v>
      </c>
      <c r="K133">
        <v>912.4</v>
      </c>
      <c r="L133">
        <v>859.73333333333335</v>
      </c>
      <c r="M133">
        <v>894</v>
      </c>
      <c r="N133">
        <v>876.7</v>
      </c>
      <c r="O133">
        <v>918.8</v>
      </c>
      <c r="P133">
        <v>896.5</v>
      </c>
      <c r="Q133">
        <v>878.11666666666667</v>
      </c>
      <c r="R133">
        <v>1134.8</v>
      </c>
      <c r="S133">
        <v>1035.2</v>
      </c>
      <c r="T133">
        <v>1086.2</v>
      </c>
      <c r="U133">
        <v>1085.4000000000001</v>
      </c>
      <c r="V133">
        <v>1150.7</v>
      </c>
      <c r="W133">
        <v>1149.5999999999999</v>
      </c>
      <c r="X133">
        <v>1269.5</v>
      </c>
      <c r="Y133">
        <v>1189.9333333333334</v>
      </c>
      <c r="Z133">
        <v>1137.6666666666667</v>
      </c>
    </row>
    <row r="134" spans="1:26" x14ac:dyDescent="0.25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1512</v>
      </c>
      <c r="J134">
        <v>1494.1</v>
      </c>
      <c r="K134">
        <v>1635.6</v>
      </c>
      <c r="L134">
        <v>1547.2333333333333</v>
      </c>
      <c r="M134">
        <v>1452.5</v>
      </c>
      <c r="N134">
        <v>1496.6</v>
      </c>
      <c r="O134">
        <v>1238.5</v>
      </c>
      <c r="P134">
        <v>1395.8666666666666</v>
      </c>
      <c r="Q134">
        <v>1471.55</v>
      </c>
      <c r="R134">
        <v>2416.35</v>
      </c>
      <c r="S134">
        <v>2569.3000000000002</v>
      </c>
      <c r="T134">
        <v>2389.0500000000002</v>
      </c>
      <c r="U134">
        <v>2458.2333333333331</v>
      </c>
      <c r="V134">
        <v>2518.5500000000002</v>
      </c>
      <c r="W134">
        <v>2530.35</v>
      </c>
      <c r="X134">
        <v>2484.5</v>
      </c>
      <c r="Y134">
        <v>2511.1333333333332</v>
      </c>
      <c r="Z134">
        <v>2484.6833333333334</v>
      </c>
    </row>
    <row r="135" spans="1:26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1490.2</v>
      </c>
      <c r="J135">
        <v>1210.2</v>
      </c>
      <c r="K135">
        <v>1378.2</v>
      </c>
      <c r="L135">
        <v>1359.5333333333333</v>
      </c>
      <c r="M135">
        <v>1191.5999999999999</v>
      </c>
      <c r="N135">
        <v>1267.3</v>
      </c>
      <c r="O135">
        <v>1274.5</v>
      </c>
      <c r="P135">
        <v>1244.4666666666667</v>
      </c>
      <c r="Q135">
        <v>1302</v>
      </c>
      <c r="R135">
        <v>1222.2</v>
      </c>
      <c r="S135">
        <v>1417.2</v>
      </c>
      <c r="T135">
        <v>1326.6</v>
      </c>
      <c r="U135">
        <v>1322</v>
      </c>
      <c r="V135">
        <v>1184.2</v>
      </c>
      <c r="W135">
        <v>1158.4000000000001</v>
      </c>
      <c r="X135">
        <v>1281.9000000000001</v>
      </c>
      <c r="Y135">
        <v>1208.1666666666667</v>
      </c>
      <c r="Z135">
        <v>1265.0833333333333</v>
      </c>
    </row>
    <row r="136" spans="1:26" x14ac:dyDescent="0.25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2258.6999999999998</v>
      </c>
      <c r="J136">
        <v>2378.1999999999998</v>
      </c>
      <c r="K136">
        <v>2210.4</v>
      </c>
      <c r="L136">
        <v>2282.4333333333334</v>
      </c>
      <c r="M136">
        <v>2190.9</v>
      </c>
      <c r="N136">
        <v>2329</v>
      </c>
      <c r="O136">
        <v>2043.8</v>
      </c>
      <c r="P136">
        <v>2187.9</v>
      </c>
      <c r="Q136">
        <v>2235.1666666666665</v>
      </c>
      <c r="R136">
        <v>2731.8</v>
      </c>
      <c r="S136">
        <v>2626.6</v>
      </c>
      <c r="T136">
        <v>2677.5</v>
      </c>
      <c r="U136">
        <v>2678.6333333333332</v>
      </c>
      <c r="V136">
        <v>2619</v>
      </c>
      <c r="W136">
        <v>2481.4</v>
      </c>
      <c r="X136">
        <v>2613.3000000000002</v>
      </c>
      <c r="Y136">
        <v>2571.2333333333331</v>
      </c>
      <c r="Z136">
        <v>2624.9333333333334</v>
      </c>
    </row>
    <row r="137" spans="1:26" x14ac:dyDescent="0.25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1281.5</v>
      </c>
      <c r="J137">
        <v>1243.3</v>
      </c>
      <c r="K137">
        <v>1203.2</v>
      </c>
      <c r="L137">
        <v>1242.6666666666667</v>
      </c>
      <c r="M137">
        <v>1299.7</v>
      </c>
      <c r="N137">
        <v>1159.5</v>
      </c>
      <c r="O137">
        <v>1413.5</v>
      </c>
      <c r="P137">
        <v>1290.9000000000001</v>
      </c>
      <c r="Q137">
        <v>1266.7833333333333</v>
      </c>
      <c r="R137">
        <v>1045.4000000000001</v>
      </c>
      <c r="S137">
        <v>1171.8</v>
      </c>
      <c r="T137">
        <v>1116.5</v>
      </c>
      <c r="U137">
        <v>1111.2333333333333</v>
      </c>
      <c r="V137">
        <v>1002.7</v>
      </c>
      <c r="W137">
        <v>1019.9</v>
      </c>
      <c r="X137">
        <v>979.6</v>
      </c>
      <c r="Y137">
        <v>1000.7333333333333</v>
      </c>
      <c r="Z137">
        <v>1055.9833333333333</v>
      </c>
    </row>
    <row r="138" spans="1:26" x14ac:dyDescent="0.25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1850.7</v>
      </c>
      <c r="J138">
        <v>1870.4</v>
      </c>
      <c r="K138">
        <v>2190.5</v>
      </c>
      <c r="L138">
        <v>1970.5333333333333</v>
      </c>
      <c r="M138">
        <v>2096.1999999999998</v>
      </c>
      <c r="N138">
        <v>2061.5</v>
      </c>
      <c r="O138">
        <v>1804.4</v>
      </c>
      <c r="P138">
        <v>1987.3666666666666</v>
      </c>
      <c r="Q138">
        <v>1978.95</v>
      </c>
      <c r="R138">
        <v>2224.1</v>
      </c>
      <c r="S138">
        <v>1881.1</v>
      </c>
      <c r="T138">
        <v>2167.4</v>
      </c>
      <c r="U138">
        <v>2090.8666666666668</v>
      </c>
      <c r="V138">
        <v>2276.4</v>
      </c>
      <c r="W138">
        <v>2372.6</v>
      </c>
      <c r="X138">
        <v>2003.7</v>
      </c>
      <c r="Y138">
        <v>2217.5666666666666</v>
      </c>
      <c r="Z138">
        <v>2154.2166666666667</v>
      </c>
    </row>
    <row r="139" spans="1:26" x14ac:dyDescent="0.25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1100.9000000000001</v>
      </c>
      <c r="J139">
        <v>1100.5999999999999</v>
      </c>
      <c r="K139">
        <v>1048.8</v>
      </c>
      <c r="L139">
        <v>1083.4333333333334</v>
      </c>
      <c r="M139">
        <v>1219.2</v>
      </c>
      <c r="N139">
        <v>961.4</v>
      </c>
      <c r="O139">
        <v>946.7</v>
      </c>
      <c r="P139">
        <v>1042.4333333333334</v>
      </c>
      <c r="Q139">
        <v>1062.9333333333334</v>
      </c>
      <c r="R139">
        <v>1323.7</v>
      </c>
      <c r="S139">
        <v>1266.7</v>
      </c>
      <c r="T139">
        <v>1160.9000000000001</v>
      </c>
      <c r="U139">
        <v>1250.4333333333334</v>
      </c>
      <c r="V139">
        <v>1282.5999999999999</v>
      </c>
      <c r="W139">
        <v>1182.5</v>
      </c>
      <c r="X139">
        <v>1126.4000000000001</v>
      </c>
      <c r="Y139">
        <v>1197.1666666666667</v>
      </c>
      <c r="Z139">
        <v>1223.8</v>
      </c>
    </row>
    <row r="140" spans="1:26" x14ac:dyDescent="0.25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1085.3</v>
      </c>
      <c r="J140">
        <v>1036.9000000000001</v>
      </c>
      <c r="K140">
        <v>1174.2</v>
      </c>
      <c r="L140">
        <v>1098.8</v>
      </c>
      <c r="M140">
        <v>970.5</v>
      </c>
      <c r="N140">
        <v>1030.8</v>
      </c>
      <c r="O140">
        <v>1031.7</v>
      </c>
      <c r="P140">
        <v>1011</v>
      </c>
      <c r="Q140">
        <v>1054.9000000000001</v>
      </c>
      <c r="R140">
        <v>1158.9000000000001</v>
      </c>
      <c r="S140">
        <v>1641.1</v>
      </c>
      <c r="T140">
        <v>1334.6</v>
      </c>
      <c r="U140">
        <v>1378.2</v>
      </c>
      <c r="V140">
        <v>1191.8</v>
      </c>
      <c r="W140">
        <v>1438.4</v>
      </c>
      <c r="X140">
        <v>1269.9000000000001</v>
      </c>
      <c r="Y140">
        <v>1300.0333333333333</v>
      </c>
      <c r="Z140">
        <v>1339.1166666666666</v>
      </c>
    </row>
    <row r="141" spans="1:26" x14ac:dyDescent="0.25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1380.8</v>
      </c>
      <c r="J141">
        <v>1736.3</v>
      </c>
      <c r="K141">
        <v>1542.1</v>
      </c>
      <c r="L141">
        <v>1553.0666666666666</v>
      </c>
      <c r="M141">
        <v>1660.2</v>
      </c>
      <c r="N141">
        <v>1462.5</v>
      </c>
      <c r="O141">
        <v>1173.7</v>
      </c>
      <c r="P141">
        <v>1432.1333333333334</v>
      </c>
      <c r="Q141">
        <v>1492.6</v>
      </c>
      <c r="R141">
        <v>1798.2</v>
      </c>
      <c r="S141">
        <v>1934.9</v>
      </c>
      <c r="T141">
        <v>1722</v>
      </c>
      <c r="U141">
        <v>1818.3666666666666</v>
      </c>
      <c r="V141">
        <v>1805</v>
      </c>
      <c r="W141">
        <v>1718.4</v>
      </c>
      <c r="X141">
        <v>1860.3</v>
      </c>
      <c r="Y141">
        <v>1794.5666666666666</v>
      </c>
      <c r="Z141">
        <v>1806.4666666666667</v>
      </c>
    </row>
    <row r="142" spans="1:26" x14ac:dyDescent="0.25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1361.9</v>
      </c>
      <c r="J142">
        <v>1251.5</v>
      </c>
      <c r="K142">
        <v>1185</v>
      </c>
      <c r="L142">
        <v>1266.1333333333334</v>
      </c>
      <c r="M142">
        <v>979.3</v>
      </c>
      <c r="N142">
        <v>1028.5</v>
      </c>
      <c r="O142">
        <v>1091.9000000000001</v>
      </c>
      <c r="P142">
        <v>1033.2333333333333</v>
      </c>
      <c r="Q142">
        <v>1149.6833333333334</v>
      </c>
      <c r="R142">
        <v>1331.6</v>
      </c>
      <c r="S142">
        <v>1392.7</v>
      </c>
      <c r="T142">
        <v>1541.9</v>
      </c>
      <c r="U142">
        <v>1422.0666666666666</v>
      </c>
      <c r="V142">
        <v>1749.9</v>
      </c>
      <c r="W142">
        <v>1304.5</v>
      </c>
      <c r="X142">
        <v>1364.7</v>
      </c>
      <c r="Y142">
        <v>1473.0333333333333</v>
      </c>
      <c r="Z142">
        <v>1447.55</v>
      </c>
    </row>
    <row r="143" spans="1:26" x14ac:dyDescent="0.25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957</v>
      </c>
      <c r="J143">
        <v>1019.7</v>
      </c>
      <c r="K143">
        <v>952.1</v>
      </c>
      <c r="L143">
        <v>976.26666666666665</v>
      </c>
      <c r="M143">
        <v>1062.0999999999999</v>
      </c>
      <c r="N143">
        <v>955.1</v>
      </c>
      <c r="O143">
        <v>912.9</v>
      </c>
      <c r="P143">
        <v>976.7</v>
      </c>
      <c r="Q143">
        <v>976.48333333333335</v>
      </c>
      <c r="R143">
        <v>1013.9</v>
      </c>
      <c r="S143">
        <v>1034.5999999999999</v>
      </c>
      <c r="T143">
        <v>980.2</v>
      </c>
      <c r="U143">
        <v>1009.5666666666667</v>
      </c>
      <c r="V143">
        <v>1037.3</v>
      </c>
      <c r="W143">
        <v>1000.8</v>
      </c>
      <c r="X143">
        <v>1059.5999999999999</v>
      </c>
      <c r="Y143">
        <v>1032.5666666666666</v>
      </c>
      <c r="Z143">
        <v>1021.0666666666667</v>
      </c>
    </row>
    <row r="144" spans="1:26" x14ac:dyDescent="0.25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1020.4</v>
      </c>
      <c r="J144">
        <v>1315</v>
      </c>
      <c r="K144">
        <v>1263</v>
      </c>
      <c r="L144">
        <v>1199.4666666666667</v>
      </c>
      <c r="M144">
        <v>1141</v>
      </c>
      <c r="N144">
        <v>1158.5999999999999</v>
      </c>
      <c r="O144">
        <v>956.2</v>
      </c>
      <c r="P144">
        <v>1085.2666666666667</v>
      </c>
      <c r="Q144">
        <v>1142.3666666666666</v>
      </c>
      <c r="R144">
        <v>1289.5999999999999</v>
      </c>
      <c r="S144">
        <v>1290.3</v>
      </c>
      <c r="T144">
        <v>1150</v>
      </c>
      <c r="U144">
        <v>1243.3</v>
      </c>
      <c r="V144">
        <v>1142.5999999999999</v>
      </c>
      <c r="W144">
        <v>1329.5</v>
      </c>
      <c r="X144">
        <v>1368.8</v>
      </c>
      <c r="Y144">
        <v>1280.3</v>
      </c>
      <c r="Z144">
        <v>1261.8</v>
      </c>
    </row>
    <row r="145" spans="1:26" x14ac:dyDescent="0.25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992.4</v>
      </c>
      <c r="J145">
        <v>928.3</v>
      </c>
      <c r="K145">
        <v>998</v>
      </c>
      <c r="L145">
        <v>972.9</v>
      </c>
      <c r="M145">
        <v>893.8</v>
      </c>
      <c r="N145">
        <v>928.7</v>
      </c>
      <c r="O145">
        <v>931</v>
      </c>
      <c r="P145">
        <v>917.83333333333337</v>
      </c>
      <c r="Q145">
        <v>945.36666666666667</v>
      </c>
      <c r="R145">
        <v>929.2</v>
      </c>
      <c r="S145">
        <v>933.4</v>
      </c>
      <c r="T145">
        <v>929.8</v>
      </c>
      <c r="U145">
        <v>930.8</v>
      </c>
      <c r="V145">
        <v>1032.7</v>
      </c>
      <c r="W145">
        <v>978.3</v>
      </c>
      <c r="X145">
        <v>1031.9000000000001</v>
      </c>
      <c r="Y145">
        <v>1014.3</v>
      </c>
      <c r="Z145">
        <v>972.55</v>
      </c>
    </row>
    <row r="146" spans="1:26" x14ac:dyDescent="0.25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1373.2</v>
      </c>
      <c r="J146">
        <v>1516.1</v>
      </c>
      <c r="K146">
        <v>1082.3</v>
      </c>
      <c r="L146">
        <v>1323.8666666666666</v>
      </c>
      <c r="M146">
        <v>1404.2</v>
      </c>
      <c r="N146">
        <v>1406.4</v>
      </c>
      <c r="O146">
        <v>1262.7</v>
      </c>
      <c r="P146">
        <v>1357.7666666666667</v>
      </c>
      <c r="Q146">
        <v>1340.8166666666666</v>
      </c>
      <c r="R146">
        <v>1127.9000000000001</v>
      </c>
      <c r="S146">
        <v>1354.9</v>
      </c>
      <c r="T146">
        <v>1263.8</v>
      </c>
      <c r="U146">
        <v>1248.8666666666666</v>
      </c>
      <c r="V146">
        <v>1449.1</v>
      </c>
      <c r="W146">
        <v>1326.8</v>
      </c>
      <c r="X146">
        <v>1445.9</v>
      </c>
      <c r="Y146">
        <v>1407.2666666666667</v>
      </c>
      <c r="Z146">
        <v>1328.0666666666666</v>
      </c>
    </row>
    <row r="147" spans="1:26" x14ac:dyDescent="0.25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1460.6</v>
      </c>
      <c r="J147">
        <v>1448.6</v>
      </c>
      <c r="K147">
        <v>1645.1</v>
      </c>
      <c r="L147">
        <v>1518.1</v>
      </c>
      <c r="M147">
        <v>1535.5</v>
      </c>
      <c r="N147">
        <v>1301.2</v>
      </c>
      <c r="O147">
        <v>1402.3</v>
      </c>
      <c r="P147">
        <v>1413</v>
      </c>
      <c r="Q147">
        <v>1465.55</v>
      </c>
      <c r="R147">
        <v>1247.9000000000001</v>
      </c>
      <c r="S147">
        <v>1569.8</v>
      </c>
      <c r="T147">
        <v>1399.1</v>
      </c>
      <c r="U147">
        <v>1405.6</v>
      </c>
      <c r="V147">
        <v>1606.8</v>
      </c>
      <c r="W147">
        <v>1459.2</v>
      </c>
      <c r="X147">
        <v>1602</v>
      </c>
      <c r="Y147">
        <v>1556</v>
      </c>
      <c r="Z147">
        <v>1480.8</v>
      </c>
    </row>
    <row r="148" spans="1:26" x14ac:dyDescent="0.25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2528.9</v>
      </c>
      <c r="J148">
        <v>2526.5</v>
      </c>
      <c r="K148">
        <v>2520.1</v>
      </c>
      <c r="L148">
        <v>2525.1666666666665</v>
      </c>
      <c r="M148">
        <v>2524.3000000000002</v>
      </c>
      <c r="N148">
        <v>2523.6</v>
      </c>
      <c r="O148">
        <v>2514.9</v>
      </c>
      <c r="P148">
        <v>2520.9333333333334</v>
      </c>
      <c r="Q148">
        <v>2523.0500000000002</v>
      </c>
      <c r="R148">
        <v>2508.8000000000002</v>
      </c>
      <c r="S148">
        <v>2521.3000000000002</v>
      </c>
      <c r="T148">
        <v>2511.9</v>
      </c>
      <c r="U148">
        <v>2514</v>
      </c>
      <c r="V148">
        <v>2515.1999999999998</v>
      </c>
      <c r="W148">
        <v>2518.4</v>
      </c>
      <c r="X148">
        <v>2511.6</v>
      </c>
      <c r="Y148">
        <v>2515.0666666666666</v>
      </c>
      <c r="Z148">
        <v>2514.5333333333333</v>
      </c>
    </row>
    <row r="149" spans="1:26" x14ac:dyDescent="0.25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1555</v>
      </c>
      <c r="J149">
        <v>1362.2</v>
      </c>
      <c r="K149">
        <v>1907.6</v>
      </c>
      <c r="L149">
        <v>1608.2666666666667</v>
      </c>
      <c r="M149">
        <v>1541.4</v>
      </c>
      <c r="N149">
        <v>1435.6</v>
      </c>
      <c r="O149">
        <v>1211.8</v>
      </c>
      <c r="P149">
        <v>1396.2666666666667</v>
      </c>
      <c r="Q149">
        <v>1502.2666666666667</v>
      </c>
      <c r="R149">
        <v>1270.4000000000001</v>
      </c>
      <c r="S149">
        <v>1537.7</v>
      </c>
      <c r="T149">
        <v>1496.9</v>
      </c>
      <c r="U149">
        <v>1435</v>
      </c>
      <c r="V149">
        <v>1318.2</v>
      </c>
      <c r="W149">
        <v>1660.9</v>
      </c>
      <c r="X149">
        <v>1510.9</v>
      </c>
      <c r="Y149">
        <v>1496.6666666666667</v>
      </c>
      <c r="Z149">
        <v>1465.8333333333333</v>
      </c>
    </row>
    <row r="150" spans="1:26" x14ac:dyDescent="0.25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1527.8</v>
      </c>
      <c r="J150">
        <v>1454.4</v>
      </c>
      <c r="K150">
        <v>1853.9</v>
      </c>
      <c r="L150">
        <v>1612.0333333333333</v>
      </c>
      <c r="M150">
        <v>1406.2</v>
      </c>
      <c r="N150">
        <v>1399.8</v>
      </c>
      <c r="O150">
        <v>1845.3</v>
      </c>
      <c r="P150">
        <v>1550.4333333333334</v>
      </c>
      <c r="Q150">
        <v>1581.2333333333333</v>
      </c>
      <c r="R150">
        <v>2276.6</v>
      </c>
      <c r="S150">
        <v>2391</v>
      </c>
      <c r="T150">
        <v>2353.3000000000002</v>
      </c>
      <c r="U150">
        <v>2340.3000000000002</v>
      </c>
      <c r="V150">
        <v>2020.4</v>
      </c>
      <c r="W150">
        <v>2363.6</v>
      </c>
      <c r="X150">
        <v>2231.4</v>
      </c>
      <c r="Y150">
        <v>2205.1333333333332</v>
      </c>
      <c r="Z150">
        <v>2272.7166666666667</v>
      </c>
    </row>
    <row r="151" spans="1:26" x14ac:dyDescent="0.25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2052.1999999999998</v>
      </c>
      <c r="J151">
        <v>2551.6999999999998</v>
      </c>
      <c r="K151">
        <v>2502.4</v>
      </c>
      <c r="L151">
        <v>2368.7666666666669</v>
      </c>
      <c r="M151">
        <v>2111.6999999999998</v>
      </c>
      <c r="N151">
        <v>2081.6</v>
      </c>
      <c r="O151">
        <v>1993</v>
      </c>
      <c r="P151">
        <v>2062.1</v>
      </c>
      <c r="Q151">
        <v>2215.4333333333334</v>
      </c>
      <c r="R151">
        <v>2454</v>
      </c>
      <c r="S151">
        <v>1975.9</v>
      </c>
      <c r="T151">
        <v>2047</v>
      </c>
      <c r="U151">
        <v>2158.9666666666667</v>
      </c>
      <c r="V151">
        <v>2424.1</v>
      </c>
      <c r="W151">
        <v>2417.1999999999998</v>
      </c>
      <c r="X151">
        <v>2243.9</v>
      </c>
      <c r="Y151">
        <v>2361.7333333333331</v>
      </c>
      <c r="Z151">
        <v>2260.35</v>
      </c>
    </row>
    <row r="152" spans="1:26" x14ac:dyDescent="0.25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1146</v>
      </c>
      <c r="J152">
        <v>1142</v>
      </c>
      <c r="K152">
        <v>1024.0999999999999</v>
      </c>
      <c r="L152">
        <v>1104.0333333333333</v>
      </c>
      <c r="M152">
        <v>868.6</v>
      </c>
      <c r="N152">
        <v>971.2</v>
      </c>
      <c r="O152">
        <v>956.1</v>
      </c>
      <c r="P152">
        <v>931.9666666666667</v>
      </c>
      <c r="Q152">
        <v>1018</v>
      </c>
      <c r="R152">
        <v>1449.6</v>
      </c>
      <c r="S152">
        <v>1421.5</v>
      </c>
      <c r="T152">
        <v>1375</v>
      </c>
      <c r="U152">
        <v>1415.3666666666666</v>
      </c>
      <c r="V152">
        <v>1292.2</v>
      </c>
      <c r="W152">
        <v>1233</v>
      </c>
      <c r="X152">
        <v>1476.7</v>
      </c>
      <c r="Y152">
        <v>1333.9666666666667</v>
      </c>
      <c r="Z152">
        <v>1374.6666666666667</v>
      </c>
    </row>
    <row r="153" spans="1:26" x14ac:dyDescent="0.25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1168.8</v>
      </c>
      <c r="J153">
        <v>1092.8</v>
      </c>
      <c r="K153">
        <v>1252.5</v>
      </c>
      <c r="L153">
        <v>1171.3666666666666</v>
      </c>
      <c r="M153">
        <v>1089.9000000000001</v>
      </c>
      <c r="N153">
        <v>1157.5</v>
      </c>
      <c r="O153">
        <v>1195.2</v>
      </c>
      <c r="P153">
        <v>1147.5333333333333</v>
      </c>
      <c r="Q153">
        <v>1159.45</v>
      </c>
      <c r="R153">
        <v>1240.3</v>
      </c>
      <c r="S153">
        <v>1049.4000000000001</v>
      </c>
      <c r="T153">
        <v>1205.8</v>
      </c>
      <c r="U153">
        <v>1165.1666666666667</v>
      </c>
      <c r="V153">
        <v>1048.0999999999999</v>
      </c>
      <c r="W153">
        <v>1117.7</v>
      </c>
      <c r="X153">
        <v>1118.4000000000001</v>
      </c>
      <c r="Y153">
        <v>1094.7333333333333</v>
      </c>
      <c r="Z153">
        <v>1129.95</v>
      </c>
    </row>
    <row r="154" spans="1:26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1257</v>
      </c>
      <c r="J154">
        <v>1326.7</v>
      </c>
      <c r="K154">
        <v>1096.4000000000001</v>
      </c>
      <c r="L154">
        <v>1226.7</v>
      </c>
      <c r="M154">
        <v>1097.7</v>
      </c>
      <c r="N154">
        <v>1254.7</v>
      </c>
      <c r="O154">
        <v>1199.7</v>
      </c>
      <c r="P154">
        <v>1184.0333333333333</v>
      </c>
      <c r="Q154">
        <v>1205.3666666666666</v>
      </c>
      <c r="R154">
        <v>1124.4000000000001</v>
      </c>
      <c r="S154">
        <v>1144.5999999999999</v>
      </c>
      <c r="T154">
        <v>1150</v>
      </c>
      <c r="U154">
        <v>1139.6666666666667</v>
      </c>
      <c r="V154">
        <v>1075.9000000000001</v>
      </c>
      <c r="W154">
        <v>1119.2</v>
      </c>
      <c r="X154">
        <v>1076.5</v>
      </c>
      <c r="Y154">
        <v>1090.5333333333333</v>
      </c>
      <c r="Z154">
        <v>1115.0999999999999</v>
      </c>
    </row>
    <row r="155" spans="1:26" x14ac:dyDescent="0.25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1012.2</v>
      </c>
      <c r="J155">
        <v>1081.2</v>
      </c>
      <c r="K155">
        <v>1230.0999999999999</v>
      </c>
      <c r="L155">
        <v>1107.8333333333333</v>
      </c>
      <c r="M155">
        <v>854.3</v>
      </c>
      <c r="N155">
        <v>1181.8</v>
      </c>
      <c r="O155">
        <v>1354.8</v>
      </c>
      <c r="P155">
        <v>1130.3</v>
      </c>
      <c r="Q155">
        <v>1119.0666666666666</v>
      </c>
      <c r="R155">
        <v>1158.0999999999999</v>
      </c>
      <c r="S155">
        <v>1133.5999999999999</v>
      </c>
      <c r="T155">
        <v>957.4</v>
      </c>
      <c r="U155">
        <v>1083.0333333333333</v>
      </c>
      <c r="V155">
        <v>1051.2</v>
      </c>
      <c r="W155">
        <v>986.5</v>
      </c>
      <c r="X155">
        <v>933.5</v>
      </c>
      <c r="Y155">
        <v>990.4</v>
      </c>
      <c r="Z155">
        <v>1036.7166666666667</v>
      </c>
    </row>
    <row r="156" spans="1:26" x14ac:dyDescent="0.25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1229.4000000000001</v>
      </c>
      <c r="J156">
        <v>1137.7</v>
      </c>
      <c r="K156">
        <v>1117.0999999999999</v>
      </c>
      <c r="L156">
        <v>1161.4000000000001</v>
      </c>
      <c r="M156">
        <v>1073.0999999999999</v>
      </c>
      <c r="N156">
        <v>1068.4000000000001</v>
      </c>
      <c r="O156">
        <v>1130.5</v>
      </c>
      <c r="P156">
        <v>1090.6666666666667</v>
      </c>
      <c r="Q156">
        <v>1126.0333333333333</v>
      </c>
      <c r="R156">
        <v>1282.5</v>
      </c>
      <c r="S156">
        <v>1295.9000000000001</v>
      </c>
      <c r="T156">
        <v>1241.4000000000001</v>
      </c>
      <c r="U156">
        <v>1273.2666666666667</v>
      </c>
      <c r="V156">
        <v>1340.3</v>
      </c>
      <c r="W156">
        <v>1373.4</v>
      </c>
      <c r="X156">
        <v>1123.9000000000001</v>
      </c>
      <c r="Y156">
        <v>1279.2</v>
      </c>
      <c r="Z156">
        <v>1276.2333333333333</v>
      </c>
    </row>
    <row r="157" spans="1:26" x14ac:dyDescent="0.25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1181.7</v>
      </c>
      <c r="J157">
        <v>1154.5</v>
      </c>
      <c r="K157">
        <v>1466</v>
      </c>
      <c r="L157">
        <v>1267.4000000000001</v>
      </c>
      <c r="M157">
        <v>1329.8</v>
      </c>
      <c r="N157">
        <v>948.7</v>
      </c>
      <c r="O157">
        <v>817.2</v>
      </c>
      <c r="P157">
        <v>1031.9000000000001</v>
      </c>
      <c r="Q157">
        <v>1149.6500000000001</v>
      </c>
      <c r="R157">
        <v>1264.5</v>
      </c>
      <c r="S157">
        <v>1252.5</v>
      </c>
      <c r="T157">
        <v>1468.8</v>
      </c>
      <c r="U157">
        <v>1328.6</v>
      </c>
      <c r="V157">
        <v>1101.9000000000001</v>
      </c>
      <c r="W157">
        <v>1120.4000000000001</v>
      </c>
      <c r="X157">
        <v>1255.3</v>
      </c>
      <c r="Y157">
        <v>1159.2</v>
      </c>
      <c r="Z157">
        <v>1243.9000000000001</v>
      </c>
    </row>
    <row r="158" spans="1:26" x14ac:dyDescent="0.25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1400.1</v>
      </c>
      <c r="J158">
        <v>1418.1</v>
      </c>
      <c r="K158">
        <v>1390.1</v>
      </c>
      <c r="L158">
        <v>1402.7666666666667</v>
      </c>
      <c r="M158">
        <v>1276.7</v>
      </c>
      <c r="N158">
        <v>1115.4000000000001</v>
      </c>
      <c r="O158">
        <v>1327.6</v>
      </c>
      <c r="P158">
        <v>1239.9000000000001</v>
      </c>
      <c r="Q158">
        <v>1321.3333333333333</v>
      </c>
      <c r="R158">
        <v>1384.4</v>
      </c>
      <c r="S158">
        <v>1466.2</v>
      </c>
      <c r="T158">
        <v>1194.7</v>
      </c>
      <c r="U158">
        <v>1348.4333333333334</v>
      </c>
      <c r="V158">
        <v>1412.1</v>
      </c>
      <c r="W158">
        <v>1384.2</v>
      </c>
      <c r="X158">
        <v>1145.5999999999999</v>
      </c>
      <c r="Y158">
        <v>1313.9666666666667</v>
      </c>
      <c r="Z158">
        <v>1331.2</v>
      </c>
    </row>
    <row r="159" spans="1:26" x14ac:dyDescent="0.25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1303.3</v>
      </c>
      <c r="J159">
        <v>1227.9000000000001</v>
      </c>
      <c r="K159">
        <v>1351.8</v>
      </c>
      <c r="L159">
        <v>1294.3333333333333</v>
      </c>
      <c r="M159">
        <v>1314.5</v>
      </c>
      <c r="N159">
        <v>1306.5999999999999</v>
      </c>
      <c r="O159">
        <v>1169.0999999999999</v>
      </c>
      <c r="P159">
        <v>1263.4000000000001</v>
      </c>
      <c r="Q159">
        <v>1278.8666666666666</v>
      </c>
      <c r="R159">
        <v>1455</v>
      </c>
      <c r="S159">
        <v>1727.4</v>
      </c>
      <c r="T159">
        <v>1505.1</v>
      </c>
      <c r="U159">
        <v>1562.5</v>
      </c>
      <c r="V159">
        <v>1547.5</v>
      </c>
      <c r="W159">
        <v>1378.9</v>
      </c>
      <c r="X159">
        <v>1402.1</v>
      </c>
      <c r="Y159">
        <v>1442.8333333333333</v>
      </c>
      <c r="Z159">
        <v>1502.6666666666667</v>
      </c>
    </row>
    <row r="160" spans="1:26" x14ac:dyDescent="0.25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1229.9000000000001</v>
      </c>
      <c r="J160">
        <v>1099.4000000000001</v>
      </c>
      <c r="K160">
        <v>1143</v>
      </c>
      <c r="L160">
        <v>1157.4333333333334</v>
      </c>
      <c r="M160">
        <v>1219.5999999999999</v>
      </c>
      <c r="N160">
        <v>1539.8</v>
      </c>
      <c r="O160">
        <v>1167.8</v>
      </c>
      <c r="P160">
        <v>1309.0666666666666</v>
      </c>
      <c r="Q160">
        <v>1233.25</v>
      </c>
      <c r="R160">
        <v>1098.5999999999999</v>
      </c>
      <c r="S160">
        <v>1109.5</v>
      </c>
      <c r="T160">
        <v>1046.3</v>
      </c>
      <c r="U160">
        <v>1084.8</v>
      </c>
      <c r="V160">
        <v>1379.8</v>
      </c>
      <c r="W160">
        <v>1291.5999999999999</v>
      </c>
      <c r="X160">
        <v>1142.5</v>
      </c>
      <c r="Y160">
        <v>1271.3</v>
      </c>
      <c r="Z160">
        <v>1178.05</v>
      </c>
    </row>
    <row r="161" spans="1:26" x14ac:dyDescent="0.25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1646.9</v>
      </c>
      <c r="J161">
        <v>1160</v>
      </c>
      <c r="K161">
        <v>1302</v>
      </c>
      <c r="L161">
        <v>1369.6333333333334</v>
      </c>
      <c r="M161">
        <v>1129.7</v>
      </c>
      <c r="N161">
        <v>1311.8</v>
      </c>
      <c r="O161">
        <v>1082.3</v>
      </c>
      <c r="P161">
        <v>1174.5999999999999</v>
      </c>
      <c r="Q161">
        <v>1272.1166666666666</v>
      </c>
      <c r="R161">
        <v>1346.6</v>
      </c>
      <c r="S161">
        <v>1316.4</v>
      </c>
      <c r="T161">
        <v>1268.2</v>
      </c>
      <c r="U161">
        <v>1310.4000000000001</v>
      </c>
      <c r="V161">
        <v>1374.1</v>
      </c>
      <c r="W161">
        <v>1219.3</v>
      </c>
      <c r="X161">
        <v>1236.3</v>
      </c>
      <c r="Y161">
        <v>1276.5666666666666</v>
      </c>
      <c r="Z161">
        <v>1293.4833333333333</v>
      </c>
    </row>
    <row r="162" spans="1:26" x14ac:dyDescent="0.25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1220.8</v>
      </c>
      <c r="J162">
        <v>1128.9000000000001</v>
      </c>
      <c r="K162">
        <v>1505.5</v>
      </c>
      <c r="L162">
        <v>1285.0666666666666</v>
      </c>
      <c r="M162">
        <v>1336.2</v>
      </c>
      <c r="N162">
        <v>965.4</v>
      </c>
      <c r="O162">
        <v>1076.9000000000001</v>
      </c>
      <c r="P162">
        <v>1126.1666666666667</v>
      </c>
      <c r="Q162">
        <v>1205.6166666666666</v>
      </c>
      <c r="R162">
        <v>1243.9000000000001</v>
      </c>
      <c r="S162">
        <v>1609.8</v>
      </c>
      <c r="T162">
        <v>1500.4</v>
      </c>
      <c r="U162">
        <v>1451.3666666666666</v>
      </c>
      <c r="V162">
        <v>1547.4</v>
      </c>
      <c r="W162">
        <v>1397.6</v>
      </c>
      <c r="X162">
        <v>1664.5</v>
      </c>
      <c r="Y162">
        <v>1536.5</v>
      </c>
      <c r="Z162">
        <v>1493.9333333333334</v>
      </c>
    </row>
    <row r="163" spans="1:26" x14ac:dyDescent="0.25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1019.7</v>
      </c>
      <c r="J163">
        <v>1066</v>
      </c>
      <c r="K163">
        <v>1070.0999999999999</v>
      </c>
      <c r="L163">
        <v>1051.9333333333334</v>
      </c>
      <c r="M163">
        <v>900.3</v>
      </c>
      <c r="N163">
        <v>1005.8</v>
      </c>
      <c r="O163">
        <v>799.2</v>
      </c>
      <c r="P163">
        <v>901.76666666666665</v>
      </c>
      <c r="Q163">
        <v>976.85</v>
      </c>
      <c r="R163">
        <v>1266.0999999999999</v>
      </c>
      <c r="S163">
        <v>1275.5999999999999</v>
      </c>
      <c r="T163">
        <v>1227.5</v>
      </c>
      <c r="U163">
        <v>1256.4000000000001</v>
      </c>
      <c r="V163">
        <v>966.5</v>
      </c>
      <c r="W163">
        <v>1192.7</v>
      </c>
      <c r="X163">
        <v>1078.7</v>
      </c>
      <c r="Y163">
        <v>1079.3</v>
      </c>
      <c r="Z163">
        <v>1167.8499999999999</v>
      </c>
    </row>
    <row r="164" spans="1:26" x14ac:dyDescent="0.25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1017.4</v>
      </c>
      <c r="J164">
        <v>1050.8</v>
      </c>
      <c r="K164">
        <v>1241.3</v>
      </c>
      <c r="L164">
        <v>1103.1666666666667</v>
      </c>
      <c r="M164">
        <v>1082.8</v>
      </c>
      <c r="N164">
        <v>1147.8</v>
      </c>
      <c r="O164">
        <v>1078.7</v>
      </c>
      <c r="P164">
        <v>1103.0999999999999</v>
      </c>
      <c r="Q164">
        <v>1103.1333333333334</v>
      </c>
      <c r="R164">
        <v>1389.1</v>
      </c>
      <c r="S164">
        <v>1319.8</v>
      </c>
      <c r="T164">
        <v>1449.5</v>
      </c>
      <c r="U164">
        <v>1386.1333333333334</v>
      </c>
      <c r="V164">
        <v>1461.8</v>
      </c>
      <c r="W164">
        <v>1301.0999999999999</v>
      </c>
      <c r="X164">
        <v>1157.7</v>
      </c>
      <c r="Y164">
        <v>1306.8666666666666</v>
      </c>
      <c r="Z164">
        <v>1346.5</v>
      </c>
    </row>
    <row r="165" spans="1:26" x14ac:dyDescent="0.25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1194.7</v>
      </c>
      <c r="J165">
        <v>1208.5999999999999</v>
      </c>
      <c r="K165">
        <v>1246.2</v>
      </c>
      <c r="L165">
        <v>1216.5</v>
      </c>
      <c r="M165">
        <v>1327.8</v>
      </c>
      <c r="N165">
        <v>1267.2</v>
      </c>
      <c r="O165">
        <v>1268.2</v>
      </c>
      <c r="P165">
        <v>1287.7333333333333</v>
      </c>
      <c r="Q165">
        <v>1252.1166666666666</v>
      </c>
      <c r="R165">
        <v>1253.5999999999999</v>
      </c>
      <c r="S165">
        <v>1223.7</v>
      </c>
      <c r="T165">
        <v>1443.2</v>
      </c>
      <c r="U165">
        <v>1306.8333333333333</v>
      </c>
      <c r="V165">
        <v>1231.7</v>
      </c>
      <c r="W165">
        <v>1198.4000000000001</v>
      </c>
      <c r="X165">
        <v>1335</v>
      </c>
      <c r="Y165">
        <v>1255.0333333333333</v>
      </c>
      <c r="Z165">
        <v>1280.9333333333334</v>
      </c>
    </row>
    <row r="166" spans="1:26" x14ac:dyDescent="0.25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1431.1</v>
      </c>
      <c r="J166">
        <v>1101.7</v>
      </c>
      <c r="K166">
        <v>1140</v>
      </c>
      <c r="L166">
        <v>1224.2666666666667</v>
      </c>
      <c r="M166">
        <v>1128.7</v>
      </c>
      <c r="N166">
        <v>1217.8</v>
      </c>
      <c r="O166">
        <v>1192.5</v>
      </c>
      <c r="P166">
        <v>1179.6666666666667</v>
      </c>
      <c r="Q166">
        <v>1201.9666666666667</v>
      </c>
      <c r="R166">
        <v>1206.5</v>
      </c>
      <c r="S166">
        <v>1163.2</v>
      </c>
      <c r="T166">
        <v>1233.7</v>
      </c>
      <c r="U166">
        <v>1201.1333333333334</v>
      </c>
      <c r="V166">
        <v>1418.1</v>
      </c>
      <c r="W166">
        <v>1225.4000000000001</v>
      </c>
      <c r="X166">
        <v>1331.3</v>
      </c>
      <c r="Y166">
        <v>1324.9333333333334</v>
      </c>
      <c r="Z166">
        <v>1263.0333333333333</v>
      </c>
    </row>
    <row r="167" spans="1:26" x14ac:dyDescent="0.25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1185.9000000000001</v>
      </c>
      <c r="J167">
        <v>1099.4000000000001</v>
      </c>
      <c r="K167">
        <v>1100.8</v>
      </c>
      <c r="L167">
        <v>1128.7</v>
      </c>
      <c r="M167">
        <v>1130.3</v>
      </c>
      <c r="N167">
        <v>1084.2</v>
      </c>
      <c r="O167">
        <v>1059.0999999999999</v>
      </c>
      <c r="P167">
        <v>1091.2</v>
      </c>
      <c r="Q167">
        <v>1109.95</v>
      </c>
      <c r="R167">
        <v>1130.3</v>
      </c>
      <c r="S167">
        <v>1162.8</v>
      </c>
      <c r="T167">
        <v>1185.9000000000001</v>
      </c>
      <c r="U167">
        <v>1159.6666666666667</v>
      </c>
      <c r="V167">
        <v>1461.8</v>
      </c>
      <c r="W167">
        <v>1453.3</v>
      </c>
      <c r="X167">
        <v>1353.3</v>
      </c>
      <c r="Y167">
        <v>1422.8</v>
      </c>
      <c r="Z167">
        <v>1291.2333333333333</v>
      </c>
    </row>
    <row r="168" spans="1:26" x14ac:dyDescent="0.25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913.1</v>
      </c>
      <c r="J168">
        <v>972.2</v>
      </c>
      <c r="K168">
        <v>1165.5</v>
      </c>
      <c r="L168">
        <v>1016.9333333333333</v>
      </c>
      <c r="M168">
        <v>1144.9000000000001</v>
      </c>
      <c r="N168">
        <v>1063.9000000000001</v>
      </c>
      <c r="O168">
        <v>995.9</v>
      </c>
      <c r="P168">
        <v>1068.2333333333333</v>
      </c>
      <c r="Q168">
        <v>1042.5833333333333</v>
      </c>
      <c r="R168">
        <v>1445.9</v>
      </c>
      <c r="S168">
        <v>1333.6</v>
      </c>
      <c r="T168">
        <v>1390.9</v>
      </c>
      <c r="U168">
        <v>1390.1333333333334</v>
      </c>
      <c r="V168">
        <v>1282.0999999999999</v>
      </c>
      <c r="W168">
        <v>1340.4</v>
      </c>
      <c r="X168">
        <v>1388.3</v>
      </c>
      <c r="Y168">
        <v>1336.9333333333334</v>
      </c>
      <c r="Z168">
        <v>1363.5333333333333</v>
      </c>
    </row>
    <row r="169" spans="1:26" x14ac:dyDescent="0.25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1136.9000000000001</v>
      </c>
      <c r="J169">
        <v>1098.9000000000001</v>
      </c>
      <c r="K169">
        <v>1077.4000000000001</v>
      </c>
      <c r="L169">
        <v>1104.4000000000001</v>
      </c>
      <c r="M169">
        <v>1086.8</v>
      </c>
      <c r="N169">
        <v>881.5</v>
      </c>
      <c r="O169">
        <v>1196.5</v>
      </c>
      <c r="P169">
        <v>1054.9333333333334</v>
      </c>
      <c r="Q169">
        <v>1079.6666666666667</v>
      </c>
      <c r="R169">
        <v>1197.9000000000001</v>
      </c>
      <c r="S169">
        <v>1050.9000000000001</v>
      </c>
      <c r="T169">
        <v>1061.5999999999999</v>
      </c>
      <c r="U169">
        <v>1103.4666666666667</v>
      </c>
      <c r="V169">
        <v>1079.9000000000001</v>
      </c>
      <c r="W169">
        <v>1092.8</v>
      </c>
      <c r="X169">
        <v>1078.0999999999999</v>
      </c>
      <c r="Y169">
        <v>1083.5999999999999</v>
      </c>
      <c r="Z169">
        <v>1093.5333333333333</v>
      </c>
    </row>
    <row r="170" spans="1:26" x14ac:dyDescent="0.25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1863.55</v>
      </c>
      <c r="J170">
        <v>1885.2</v>
      </c>
      <c r="K170">
        <v>1915.3</v>
      </c>
      <c r="L170">
        <v>1888.0166666666667</v>
      </c>
      <c r="M170">
        <v>1846.1</v>
      </c>
      <c r="N170">
        <v>1835.9</v>
      </c>
      <c r="O170">
        <v>1869.45</v>
      </c>
      <c r="P170">
        <v>1850.4833333333333</v>
      </c>
      <c r="Q170">
        <v>1869.25</v>
      </c>
      <c r="R170">
        <v>2004.85</v>
      </c>
      <c r="S170">
        <v>1913.8</v>
      </c>
      <c r="T170">
        <v>1987.1</v>
      </c>
      <c r="U170">
        <v>1968.5833333333333</v>
      </c>
      <c r="V170">
        <v>1879.75</v>
      </c>
      <c r="W170">
        <v>1914.95</v>
      </c>
      <c r="X170">
        <v>1939.15</v>
      </c>
      <c r="Y170">
        <v>1911.2833333333333</v>
      </c>
      <c r="Z170">
        <v>1939.9333333333334</v>
      </c>
    </row>
    <row r="171" spans="1:26" x14ac:dyDescent="0.25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1291.3</v>
      </c>
      <c r="J171">
        <v>1307.7</v>
      </c>
      <c r="K171">
        <v>1785.1</v>
      </c>
      <c r="L171">
        <v>1461.3666666666666</v>
      </c>
      <c r="M171">
        <v>1327.5</v>
      </c>
      <c r="N171">
        <v>1603.3</v>
      </c>
      <c r="O171">
        <v>1408.5</v>
      </c>
      <c r="P171">
        <v>1446.4333333333334</v>
      </c>
      <c r="Q171">
        <v>1453.9</v>
      </c>
      <c r="R171">
        <v>1509.7</v>
      </c>
      <c r="S171">
        <v>1550.4</v>
      </c>
      <c r="T171">
        <v>1285</v>
      </c>
      <c r="U171">
        <v>1448.3666666666666</v>
      </c>
      <c r="V171">
        <v>1408.4</v>
      </c>
      <c r="W171">
        <v>1710.5</v>
      </c>
      <c r="X171">
        <v>1611.7</v>
      </c>
      <c r="Y171">
        <v>1576.8666666666666</v>
      </c>
      <c r="Z171">
        <v>1512.6166666666666</v>
      </c>
    </row>
    <row r="172" spans="1:26" x14ac:dyDescent="0.25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2539.3000000000002</v>
      </c>
      <c r="J172">
        <v>2541.1</v>
      </c>
      <c r="K172">
        <v>2553.1999999999998</v>
      </c>
      <c r="L172">
        <v>2544.5333333333333</v>
      </c>
      <c r="M172">
        <v>2549.8000000000002</v>
      </c>
      <c r="N172">
        <v>2546.8000000000002</v>
      </c>
      <c r="O172">
        <v>2546.1999999999998</v>
      </c>
      <c r="P172">
        <v>2547.6</v>
      </c>
      <c r="Q172">
        <v>2546.0666666666666</v>
      </c>
      <c r="R172">
        <v>2558.1</v>
      </c>
      <c r="S172">
        <v>2551.1999999999998</v>
      </c>
      <c r="T172">
        <v>2534.9</v>
      </c>
      <c r="U172">
        <v>2548.0666666666666</v>
      </c>
      <c r="V172">
        <v>2545.8000000000002</v>
      </c>
      <c r="W172">
        <v>2549.3000000000002</v>
      </c>
      <c r="X172">
        <v>2536.8000000000002</v>
      </c>
      <c r="Y172">
        <v>2543.9666666666667</v>
      </c>
      <c r="Z172">
        <v>2546.0166666666669</v>
      </c>
    </row>
    <row r="173" spans="1:26" x14ac:dyDescent="0.25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1005.5</v>
      </c>
      <c r="J173">
        <v>1036.9000000000001</v>
      </c>
      <c r="K173">
        <v>946.7</v>
      </c>
      <c r="L173">
        <v>996.36666666666667</v>
      </c>
      <c r="M173">
        <v>986.5</v>
      </c>
      <c r="N173">
        <v>1007.6</v>
      </c>
      <c r="O173">
        <v>961.6</v>
      </c>
      <c r="P173">
        <v>985.23333333333335</v>
      </c>
      <c r="Q173">
        <v>990.8</v>
      </c>
      <c r="R173">
        <v>1297.5</v>
      </c>
      <c r="S173">
        <v>1366.2</v>
      </c>
      <c r="T173">
        <v>1292.8</v>
      </c>
      <c r="U173">
        <v>1318.8333333333333</v>
      </c>
      <c r="V173">
        <v>1115.5</v>
      </c>
      <c r="W173">
        <v>1154.4000000000001</v>
      </c>
      <c r="X173">
        <v>1205.7</v>
      </c>
      <c r="Y173">
        <v>1158.5333333333333</v>
      </c>
      <c r="Z173">
        <v>1238.6833333333334</v>
      </c>
    </row>
    <row r="174" spans="1:26" x14ac:dyDescent="0.25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927</v>
      </c>
      <c r="J174">
        <v>924.6</v>
      </c>
      <c r="K174">
        <v>1121.5999999999999</v>
      </c>
      <c r="L174">
        <v>991.06666666666672</v>
      </c>
      <c r="M174">
        <v>908.4</v>
      </c>
      <c r="N174">
        <v>1144.5</v>
      </c>
      <c r="O174">
        <v>1204.3</v>
      </c>
      <c r="P174">
        <v>1085.7333333333333</v>
      </c>
      <c r="Q174">
        <v>1038.4000000000001</v>
      </c>
      <c r="R174">
        <v>1053.5999999999999</v>
      </c>
      <c r="S174">
        <v>1214.5</v>
      </c>
      <c r="T174">
        <v>1205.4000000000001</v>
      </c>
      <c r="U174">
        <v>1157.8333333333333</v>
      </c>
      <c r="V174">
        <v>1310.4000000000001</v>
      </c>
      <c r="W174">
        <v>1396.1</v>
      </c>
      <c r="X174">
        <v>1251.7</v>
      </c>
      <c r="Y174">
        <v>1319.4</v>
      </c>
      <c r="Z174">
        <v>1238.6166666666666</v>
      </c>
    </row>
    <row r="175" spans="1:26" x14ac:dyDescent="0.25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1444.8</v>
      </c>
      <c r="J175">
        <v>1330.1</v>
      </c>
      <c r="K175">
        <v>1274.7</v>
      </c>
      <c r="L175">
        <v>1349.8666666666666</v>
      </c>
      <c r="M175">
        <v>911.1</v>
      </c>
      <c r="N175">
        <v>795.5</v>
      </c>
      <c r="O175">
        <v>866.7</v>
      </c>
      <c r="P175">
        <v>857.76666666666665</v>
      </c>
      <c r="Q175">
        <v>1103.8166666666666</v>
      </c>
      <c r="R175">
        <v>1142.4000000000001</v>
      </c>
      <c r="S175">
        <v>1191.7</v>
      </c>
      <c r="T175">
        <v>1187.5999999999999</v>
      </c>
      <c r="U175">
        <v>1173.9000000000001</v>
      </c>
      <c r="V175">
        <v>1027.9000000000001</v>
      </c>
      <c r="W175">
        <v>785.2</v>
      </c>
      <c r="X175">
        <v>1030.8</v>
      </c>
      <c r="Y175">
        <v>947.9666666666667</v>
      </c>
      <c r="Z175">
        <v>1060.9333333333334</v>
      </c>
    </row>
    <row r="176" spans="1:26" x14ac:dyDescent="0.25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1466.1</v>
      </c>
      <c r="J176">
        <v>1298.0999999999999</v>
      </c>
      <c r="K176">
        <v>1225.3</v>
      </c>
      <c r="L176">
        <v>1329.8333333333333</v>
      </c>
      <c r="M176">
        <v>1337.5</v>
      </c>
      <c r="N176">
        <v>1376.4</v>
      </c>
      <c r="O176">
        <v>1327.5</v>
      </c>
      <c r="P176">
        <v>1347.1333333333334</v>
      </c>
      <c r="Q176">
        <v>1338.4833333333333</v>
      </c>
      <c r="R176">
        <v>1446.8</v>
      </c>
      <c r="S176">
        <v>1580.8</v>
      </c>
      <c r="T176">
        <v>1385.4</v>
      </c>
      <c r="U176">
        <v>1471</v>
      </c>
      <c r="V176">
        <v>1530</v>
      </c>
      <c r="W176">
        <v>1742</v>
      </c>
      <c r="X176">
        <v>1602.5</v>
      </c>
      <c r="Y176">
        <v>1624.8333333333333</v>
      </c>
      <c r="Z176">
        <v>1547.9166666666667</v>
      </c>
    </row>
    <row r="177" spans="1:26" x14ac:dyDescent="0.25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1453.8</v>
      </c>
      <c r="J177">
        <v>1646.6</v>
      </c>
      <c r="K177">
        <v>1822.9</v>
      </c>
      <c r="L177">
        <v>1641.1</v>
      </c>
      <c r="M177">
        <v>1328.3</v>
      </c>
      <c r="N177">
        <v>1539.8</v>
      </c>
      <c r="O177">
        <v>1473.6</v>
      </c>
      <c r="P177">
        <v>1447.2333333333333</v>
      </c>
      <c r="Q177">
        <v>1544.1666666666667</v>
      </c>
      <c r="R177">
        <v>1392.3</v>
      </c>
      <c r="S177">
        <v>1403.4</v>
      </c>
      <c r="T177">
        <v>1356.9</v>
      </c>
      <c r="U177">
        <v>1384.2</v>
      </c>
      <c r="V177">
        <v>1469.8</v>
      </c>
      <c r="W177">
        <v>1378.8</v>
      </c>
      <c r="X177">
        <v>1403.6</v>
      </c>
      <c r="Y177">
        <v>1417.4</v>
      </c>
      <c r="Z177">
        <v>1400.8</v>
      </c>
    </row>
    <row r="178" spans="1:26" x14ac:dyDescent="0.25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1173.9000000000001</v>
      </c>
      <c r="J178">
        <v>1140.3</v>
      </c>
      <c r="K178">
        <v>1252</v>
      </c>
      <c r="L178">
        <v>1188.7333333333333</v>
      </c>
      <c r="M178">
        <v>1039.9000000000001</v>
      </c>
      <c r="N178">
        <v>950.1</v>
      </c>
      <c r="O178">
        <v>991.8</v>
      </c>
      <c r="P178">
        <v>993.93333333333328</v>
      </c>
      <c r="Q178">
        <v>1091.3333333333333</v>
      </c>
      <c r="R178">
        <v>1138.8</v>
      </c>
      <c r="S178">
        <v>1230.3</v>
      </c>
      <c r="T178">
        <v>1152.4000000000001</v>
      </c>
      <c r="U178">
        <v>1173.8333333333333</v>
      </c>
      <c r="V178">
        <v>1164.9000000000001</v>
      </c>
      <c r="W178">
        <v>1047.9000000000001</v>
      </c>
      <c r="X178">
        <v>1010.5</v>
      </c>
      <c r="Y178">
        <v>1074.4333333333334</v>
      </c>
      <c r="Z178">
        <v>1124.1333333333334</v>
      </c>
    </row>
    <row r="179" spans="1:26" x14ac:dyDescent="0.25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1265</v>
      </c>
      <c r="J179">
        <v>1124</v>
      </c>
      <c r="K179">
        <v>1143.9000000000001</v>
      </c>
      <c r="L179">
        <v>1177.6333333333334</v>
      </c>
      <c r="M179">
        <v>1255.4000000000001</v>
      </c>
      <c r="N179">
        <v>1053.7</v>
      </c>
      <c r="O179">
        <v>1239.0999999999999</v>
      </c>
      <c r="P179">
        <v>1182.7333333333333</v>
      </c>
      <c r="Q179">
        <v>1180.1833333333334</v>
      </c>
      <c r="R179">
        <v>1504.4</v>
      </c>
      <c r="S179">
        <v>1691.5</v>
      </c>
      <c r="T179">
        <v>1698.2</v>
      </c>
      <c r="U179">
        <v>1631.3666666666666</v>
      </c>
      <c r="V179">
        <v>1837.9</v>
      </c>
      <c r="W179">
        <v>1650.7</v>
      </c>
      <c r="X179">
        <v>1647</v>
      </c>
      <c r="Y179">
        <v>1711.8666666666666</v>
      </c>
      <c r="Z179">
        <v>1671.6166666666666</v>
      </c>
    </row>
    <row r="180" spans="1:26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1805.4</v>
      </c>
      <c r="J180">
        <v>1647.4</v>
      </c>
      <c r="K180">
        <v>1601.4</v>
      </c>
      <c r="L180">
        <v>1684.7333333333333</v>
      </c>
      <c r="M180">
        <v>1593.2</v>
      </c>
      <c r="N180">
        <v>1817.5</v>
      </c>
      <c r="O180">
        <v>1509.3</v>
      </c>
      <c r="P180">
        <v>1640</v>
      </c>
      <c r="Q180">
        <v>1662.3666666666666</v>
      </c>
      <c r="R180">
        <v>1826.5</v>
      </c>
      <c r="S180">
        <v>2299.3000000000002</v>
      </c>
      <c r="T180">
        <v>2188.1</v>
      </c>
      <c r="U180">
        <v>2104.6333333333332</v>
      </c>
      <c r="V180">
        <v>2288.9</v>
      </c>
      <c r="W180">
        <v>1727.3</v>
      </c>
      <c r="X180">
        <v>2074.6999999999998</v>
      </c>
      <c r="Y180">
        <v>2030.3</v>
      </c>
      <c r="Z180">
        <v>2067.4666666666667</v>
      </c>
    </row>
    <row r="181" spans="1:26" x14ac:dyDescent="0.25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1459</v>
      </c>
      <c r="J181">
        <v>1417.8</v>
      </c>
      <c r="K181">
        <v>1371.3</v>
      </c>
      <c r="L181">
        <v>1416.0333333333333</v>
      </c>
      <c r="M181">
        <v>1205.5999999999999</v>
      </c>
      <c r="N181">
        <v>1165.7</v>
      </c>
      <c r="O181">
        <v>1212.5</v>
      </c>
      <c r="P181">
        <v>1194.5999999999999</v>
      </c>
      <c r="Q181">
        <v>1305.3166666666666</v>
      </c>
      <c r="R181">
        <v>1728.6</v>
      </c>
      <c r="S181">
        <v>1538.1</v>
      </c>
      <c r="T181">
        <v>1600.4</v>
      </c>
      <c r="U181">
        <v>1622.3666666666666</v>
      </c>
      <c r="V181">
        <v>1662</v>
      </c>
      <c r="W181">
        <v>1380.6</v>
      </c>
      <c r="X181">
        <v>1372.1</v>
      </c>
      <c r="Y181">
        <v>1471.5666666666666</v>
      </c>
      <c r="Z181">
        <v>1546.9666666666667</v>
      </c>
    </row>
    <row r="182" spans="1:26" x14ac:dyDescent="0.25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879.4</v>
      </c>
      <c r="J182">
        <v>958.6</v>
      </c>
      <c r="K182">
        <v>952.3</v>
      </c>
      <c r="L182">
        <v>930.1</v>
      </c>
      <c r="M182">
        <v>992.2</v>
      </c>
      <c r="N182">
        <v>905.9</v>
      </c>
      <c r="O182">
        <v>974.2</v>
      </c>
      <c r="P182">
        <v>957.43333333333328</v>
      </c>
      <c r="Q182">
        <v>943.76666666666665</v>
      </c>
      <c r="R182">
        <v>1077.5</v>
      </c>
      <c r="S182">
        <v>1347.7</v>
      </c>
      <c r="T182">
        <v>1141.5</v>
      </c>
      <c r="U182">
        <v>1188.9000000000001</v>
      </c>
      <c r="V182">
        <v>1165.5999999999999</v>
      </c>
      <c r="W182">
        <v>1078.8</v>
      </c>
      <c r="X182">
        <v>1090.4000000000001</v>
      </c>
      <c r="Y182">
        <v>1111.5999999999999</v>
      </c>
      <c r="Z182">
        <v>1150.25</v>
      </c>
    </row>
    <row r="183" spans="1:26" x14ac:dyDescent="0.25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1867.3</v>
      </c>
      <c r="J183">
        <v>1558.3</v>
      </c>
      <c r="K183">
        <v>1630.2</v>
      </c>
      <c r="L183">
        <v>1685.2666666666667</v>
      </c>
      <c r="M183">
        <v>1763.6</v>
      </c>
      <c r="N183">
        <v>2002.5</v>
      </c>
      <c r="O183">
        <v>1782.7</v>
      </c>
      <c r="P183">
        <v>1849.6</v>
      </c>
      <c r="Q183">
        <v>1767.4333333333334</v>
      </c>
      <c r="R183">
        <v>1829.6</v>
      </c>
      <c r="S183">
        <v>1932.3</v>
      </c>
      <c r="T183">
        <v>1686.8</v>
      </c>
      <c r="U183">
        <v>1816.2333333333333</v>
      </c>
      <c r="V183">
        <v>1686.9</v>
      </c>
      <c r="W183">
        <v>1622.5</v>
      </c>
      <c r="X183">
        <v>1363.4</v>
      </c>
      <c r="Y183">
        <v>1557.6</v>
      </c>
      <c r="Z183">
        <v>1686.9166666666667</v>
      </c>
    </row>
    <row r="184" spans="1:26" x14ac:dyDescent="0.25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1345.6</v>
      </c>
      <c r="J184">
        <v>1476.3</v>
      </c>
      <c r="K184">
        <v>1416</v>
      </c>
      <c r="L184">
        <v>1412.6333333333334</v>
      </c>
      <c r="M184">
        <v>1398.3</v>
      </c>
      <c r="N184">
        <v>1354.9</v>
      </c>
      <c r="O184">
        <v>1409</v>
      </c>
      <c r="P184">
        <v>1387.4</v>
      </c>
      <c r="Q184">
        <v>1400.0166666666667</v>
      </c>
      <c r="R184">
        <v>1311.9</v>
      </c>
      <c r="S184">
        <v>1571</v>
      </c>
      <c r="T184">
        <v>1337</v>
      </c>
      <c r="U184">
        <v>1406.6333333333334</v>
      </c>
      <c r="V184">
        <v>1308</v>
      </c>
      <c r="W184">
        <v>1283.2</v>
      </c>
      <c r="X184">
        <v>1328.3</v>
      </c>
      <c r="Y184">
        <v>1306.5</v>
      </c>
      <c r="Z184">
        <v>1356.5666666666666</v>
      </c>
    </row>
    <row r="185" spans="1:26" x14ac:dyDescent="0.25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983.8</v>
      </c>
      <c r="J185">
        <v>978.9</v>
      </c>
      <c r="K185">
        <v>1065.0999999999999</v>
      </c>
      <c r="L185">
        <v>1009.2666666666667</v>
      </c>
      <c r="M185">
        <v>898.8</v>
      </c>
      <c r="N185">
        <v>884.4</v>
      </c>
      <c r="O185">
        <v>946.9</v>
      </c>
      <c r="P185">
        <v>910.0333333333333</v>
      </c>
      <c r="Q185">
        <v>959.65</v>
      </c>
      <c r="R185">
        <v>1403.5</v>
      </c>
      <c r="S185">
        <v>1925.2</v>
      </c>
      <c r="T185">
        <v>1493.7</v>
      </c>
      <c r="U185">
        <v>1607.4666666666667</v>
      </c>
      <c r="V185">
        <v>1245.4000000000001</v>
      </c>
      <c r="W185">
        <v>1152.5</v>
      </c>
      <c r="X185">
        <v>1189.8</v>
      </c>
      <c r="Y185">
        <v>1195.9000000000001</v>
      </c>
      <c r="Z185">
        <v>1401.6833333333334</v>
      </c>
    </row>
    <row r="186" spans="1:26" x14ac:dyDescent="0.25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1071.5999999999999</v>
      </c>
      <c r="J186">
        <v>1228.9000000000001</v>
      </c>
      <c r="K186">
        <v>1257.3</v>
      </c>
      <c r="L186">
        <v>1185.9333333333334</v>
      </c>
      <c r="M186">
        <v>1081.9000000000001</v>
      </c>
      <c r="N186">
        <v>1036.0999999999999</v>
      </c>
      <c r="O186">
        <v>1095.2</v>
      </c>
      <c r="P186">
        <v>1071.0666666666666</v>
      </c>
      <c r="Q186">
        <v>1128.5</v>
      </c>
      <c r="R186">
        <v>1133.2</v>
      </c>
      <c r="S186">
        <v>1099.5</v>
      </c>
      <c r="T186">
        <v>1039.7</v>
      </c>
      <c r="U186">
        <v>1090.8</v>
      </c>
      <c r="V186">
        <v>970.6</v>
      </c>
      <c r="W186">
        <v>1039.7</v>
      </c>
      <c r="X186">
        <v>953.1</v>
      </c>
      <c r="Y186">
        <v>987.8</v>
      </c>
      <c r="Z186">
        <v>1039.3</v>
      </c>
    </row>
    <row r="187" spans="1:26" x14ac:dyDescent="0.25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1606.1</v>
      </c>
      <c r="J187">
        <v>1095.5999999999999</v>
      </c>
      <c r="K187">
        <v>1089.3</v>
      </c>
      <c r="L187">
        <v>1263.6666666666667</v>
      </c>
      <c r="M187">
        <v>952.2</v>
      </c>
      <c r="N187">
        <v>1050.2</v>
      </c>
      <c r="O187">
        <v>1041.7</v>
      </c>
      <c r="P187">
        <v>1014.7</v>
      </c>
      <c r="Q187">
        <v>1139.1833333333334</v>
      </c>
      <c r="R187">
        <v>1466</v>
      </c>
      <c r="S187">
        <v>1636.7</v>
      </c>
      <c r="T187">
        <v>1422.6</v>
      </c>
      <c r="U187">
        <v>1508.4333333333334</v>
      </c>
      <c r="V187">
        <v>1326.8</v>
      </c>
      <c r="W187">
        <v>1518.5</v>
      </c>
      <c r="X187">
        <v>1299.4000000000001</v>
      </c>
      <c r="Y187">
        <v>1381.5666666666666</v>
      </c>
      <c r="Z187">
        <v>1445</v>
      </c>
    </row>
    <row r="188" spans="1:26" x14ac:dyDescent="0.25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1251.7</v>
      </c>
      <c r="J188">
        <v>1232.7</v>
      </c>
      <c r="K188">
        <v>1168.7</v>
      </c>
      <c r="L188">
        <v>1217.7</v>
      </c>
      <c r="M188">
        <v>1225.9000000000001</v>
      </c>
      <c r="N188">
        <v>1205.7</v>
      </c>
      <c r="O188">
        <v>1129.3</v>
      </c>
      <c r="P188">
        <v>1186.9666666666667</v>
      </c>
      <c r="Q188">
        <v>1202.3333333333333</v>
      </c>
      <c r="R188">
        <v>1170.5999999999999</v>
      </c>
      <c r="S188">
        <v>1188.0999999999999</v>
      </c>
      <c r="T188">
        <v>1074.0999999999999</v>
      </c>
      <c r="U188">
        <v>1144.2666666666667</v>
      </c>
      <c r="V188">
        <v>1095.7</v>
      </c>
      <c r="W188">
        <v>1118.5999999999999</v>
      </c>
      <c r="X188">
        <v>1195.7</v>
      </c>
      <c r="Y188">
        <v>1136.6666666666667</v>
      </c>
      <c r="Z188">
        <v>1140.4666666666667</v>
      </c>
    </row>
    <row r="189" spans="1:26" x14ac:dyDescent="0.25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1270.5999999999999</v>
      </c>
      <c r="J189">
        <v>1264.9000000000001</v>
      </c>
      <c r="K189">
        <v>1354.8</v>
      </c>
      <c r="L189">
        <v>1296.7666666666667</v>
      </c>
      <c r="M189">
        <v>1357.1</v>
      </c>
      <c r="N189">
        <v>1293.5</v>
      </c>
      <c r="O189">
        <v>1186.5999999999999</v>
      </c>
      <c r="P189">
        <v>1279.0666666666666</v>
      </c>
      <c r="Q189">
        <v>1287.9166666666667</v>
      </c>
      <c r="R189">
        <v>938.7</v>
      </c>
      <c r="S189">
        <v>1478.3</v>
      </c>
      <c r="T189">
        <v>1233.5</v>
      </c>
      <c r="U189">
        <v>1216.8333333333333</v>
      </c>
      <c r="V189">
        <v>1332.4</v>
      </c>
      <c r="W189">
        <v>1126</v>
      </c>
      <c r="X189">
        <v>1020.1</v>
      </c>
      <c r="Y189">
        <v>1159.5</v>
      </c>
      <c r="Z189">
        <v>1188.1666666666667</v>
      </c>
    </row>
    <row r="190" spans="1:26" x14ac:dyDescent="0.25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1319.1</v>
      </c>
      <c r="J190">
        <v>1355.1</v>
      </c>
      <c r="K190">
        <v>1300.3</v>
      </c>
      <c r="L190">
        <v>1324.8333333333333</v>
      </c>
      <c r="M190">
        <v>1164.3</v>
      </c>
      <c r="N190">
        <v>1125.5</v>
      </c>
      <c r="O190">
        <v>1254.3</v>
      </c>
      <c r="P190">
        <v>1181.3666666666666</v>
      </c>
      <c r="Q190">
        <v>1253.0999999999999</v>
      </c>
      <c r="R190">
        <v>1610.6</v>
      </c>
      <c r="S190">
        <v>1646.2</v>
      </c>
      <c r="T190">
        <v>1731.1</v>
      </c>
      <c r="U190">
        <v>1662.6333333333334</v>
      </c>
      <c r="V190">
        <v>1500.5</v>
      </c>
      <c r="W190">
        <v>1547.3</v>
      </c>
      <c r="X190">
        <v>1291</v>
      </c>
      <c r="Y190">
        <v>1446.2666666666667</v>
      </c>
      <c r="Z190">
        <v>1554.45</v>
      </c>
    </row>
    <row r="191" spans="1:26" x14ac:dyDescent="0.25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1074.9000000000001</v>
      </c>
      <c r="J191">
        <v>1331.4</v>
      </c>
      <c r="K191">
        <v>1078.8</v>
      </c>
      <c r="L191">
        <v>1161.7</v>
      </c>
      <c r="M191">
        <v>995.4</v>
      </c>
      <c r="N191">
        <v>888</v>
      </c>
      <c r="O191">
        <v>1087.5</v>
      </c>
      <c r="P191">
        <v>990.3</v>
      </c>
      <c r="Q191">
        <v>1076</v>
      </c>
      <c r="R191">
        <v>1693.3</v>
      </c>
      <c r="S191">
        <v>1529</v>
      </c>
      <c r="T191">
        <v>1651</v>
      </c>
      <c r="U191">
        <v>1624.4333333333334</v>
      </c>
      <c r="V191">
        <v>1526.2</v>
      </c>
      <c r="W191">
        <v>1161.7</v>
      </c>
      <c r="X191">
        <v>1258.5</v>
      </c>
      <c r="Y191">
        <v>1315.4666666666667</v>
      </c>
      <c r="Z191">
        <v>1469.95</v>
      </c>
    </row>
    <row r="192" spans="1:26" x14ac:dyDescent="0.25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1022.6</v>
      </c>
      <c r="J192">
        <v>1099.0999999999999</v>
      </c>
      <c r="K192">
        <v>1003.1</v>
      </c>
      <c r="L192">
        <v>1041.5999999999999</v>
      </c>
      <c r="M192">
        <v>1048</v>
      </c>
      <c r="N192">
        <v>1011.2</v>
      </c>
      <c r="O192">
        <v>849.3</v>
      </c>
      <c r="P192">
        <v>969.5</v>
      </c>
      <c r="Q192">
        <v>1005.55</v>
      </c>
      <c r="R192">
        <v>1104</v>
      </c>
      <c r="S192">
        <v>1115.4000000000001</v>
      </c>
      <c r="T192">
        <v>1237.5999999999999</v>
      </c>
      <c r="U192">
        <v>1152.3333333333333</v>
      </c>
      <c r="V192">
        <v>1100.8</v>
      </c>
      <c r="W192">
        <v>990.5</v>
      </c>
      <c r="X192">
        <v>1027.7</v>
      </c>
      <c r="Y192">
        <v>1039.6666666666667</v>
      </c>
      <c r="Z192">
        <v>1096</v>
      </c>
    </row>
    <row r="193" spans="1:26" x14ac:dyDescent="0.25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1280.3</v>
      </c>
      <c r="J193">
        <v>1588.3</v>
      </c>
      <c r="K193">
        <v>1455</v>
      </c>
      <c r="L193">
        <v>1441.2</v>
      </c>
      <c r="M193">
        <v>1373</v>
      </c>
      <c r="N193">
        <v>1578.5</v>
      </c>
      <c r="O193">
        <v>1267.4000000000001</v>
      </c>
      <c r="P193">
        <v>1406.3</v>
      </c>
      <c r="Q193">
        <v>1423.75</v>
      </c>
      <c r="R193">
        <v>1063</v>
      </c>
      <c r="S193">
        <v>1144.5999999999999</v>
      </c>
      <c r="T193">
        <v>1157.0999999999999</v>
      </c>
      <c r="U193">
        <v>1121.5666666666666</v>
      </c>
      <c r="V193">
        <v>975.2</v>
      </c>
      <c r="W193">
        <v>1001.6</v>
      </c>
      <c r="X193">
        <v>1292.9000000000001</v>
      </c>
      <c r="Y193">
        <v>1089.9000000000001</v>
      </c>
      <c r="Z193">
        <v>1105.7333333333333</v>
      </c>
    </row>
    <row r="194" spans="1:26" x14ac:dyDescent="0.25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1266.3</v>
      </c>
      <c r="J194">
        <v>1316</v>
      </c>
      <c r="K194">
        <v>1320.3</v>
      </c>
      <c r="L194">
        <v>1300.8666666666666</v>
      </c>
      <c r="M194">
        <v>1340.3</v>
      </c>
      <c r="N194">
        <v>1358.7</v>
      </c>
      <c r="O194">
        <v>1387.8</v>
      </c>
      <c r="P194">
        <v>1362.2666666666667</v>
      </c>
      <c r="Q194">
        <v>1331.5666666666666</v>
      </c>
      <c r="R194">
        <v>1111.0999999999999</v>
      </c>
      <c r="S194">
        <v>1105.9000000000001</v>
      </c>
      <c r="T194">
        <v>1035.0999999999999</v>
      </c>
      <c r="U194">
        <v>1084.0333333333333</v>
      </c>
      <c r="V194">
        <v>1081.7</v>
      </c>
      <c r="W194">
        <v>978.6</v>
      </c>
      <c r="X194">
        <v>1006.8</v>
      </c>
      <c r="Y194">
        <v>1022.3666666666667</v>
      </c>
      <c r="Z194">
        <v>1053.2</v>
      </c>
    </row>
    <row r="195" spans="1:26" x14ac:dyDescent="0.25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1266.9000000000001</v>
      </c>
      <c r="J195">
        <v>1351.7</v>
      </c>
      <c r="K195">
        <v>1189.0999999999999</v>
      </c>
      <c r="L195">
        <v>1269.2333333333333</v>
      </c>
      <c r="M195">
        <v>1094.7</v>
      </c>
      <c r="N195">
        <v>1021</v>
      </c>
      <c r="O195">
        <v>1149.0999999999999</v>
      </c>
      <c r="P195">
        <v>1088.2666666666667</v>
      </c>
      <c r="Q195">
        <v>1178.75</v>
      </c>
      <c r="R195">
        <v>1991.8</v>
      </c>
      <c r="S195">
        <v>2056.1</v>
      </c>
      <c r="T195">
        <v>2180.6999999999998</v>
      </c>
      <c r="U195">
        <v>2076.1999999999998</v>
      </c>
      <c r="V195">
        <v>2149.9</v>
      </c>
      <c r="W195">
        <v>2101.6999999999998</v>
      </c>
      <c r="X195">
        <v>1961.6</v>
      </c>
      <c r="Y195">
        <v>2071.0666666666666</v>
      </c>
      <c r="Z195">
        <v>2073.6333333333332</v>
      </c>
    </row>
    <row r="196" spans="1:26" x14ac:dyDescent="0.25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2722.7</v>
      </c>
      <c r="J196">
        <v>1856.3</v>
      </c>
      <c r="K196">
        <v>1833</v>
      </c>
      <c r="L196">
        <v>2137.3333333333335</v>
      </c>
      <c r="M196">
        <v>1762.5</v>
      </c>
      <c r="N196">
        <v>1787.5</v>
      </c>
      <c r="O196">
        <v>1762.1</v>
      </c>
      <c r="P196">
        <v>1770.7</v>
      </c>
      <c r="Q196">
        <v>1954.0166666666667</v>
      </c>
      <c r="R196">
        <v>1877.1</v>
      </c>
      <c r="S196">
        <v>2288.1</v>
      </c>
      <c r="T196">
        <v>1697.4</v>
      </c>
      <c r="U196">
        <v>1954.2</v>
      </c>
      <c r="V196">
        <v>1648.2</v>
      </c>
      <c r="W196">
        <v>1531.3</v>
      </c>
      <c r="X196">
        <v>1692.3</v>
      </c>
      <c r="Y196">
        <v>1623.9333333333334</v>
      </c>
      <c r="Z196">
        <v>1789.0666666666666</v>
      </c>
    </row>
    <row r="197" spans="1:26" x14ac:dyDescent="0.25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1036.8</v>
      </c>
      <c r="J197">
        <v>1175.4000000000001</v>
      </c>
      <c r="K197">
        <v>1141.0999999999999</v>
      </c>
      <c r="L197">
        <v>1117.7666666666667</v>
      </c>
      <c r="M197">
        <v>1459.9</v>
      </c>
      <c r="N197">
        <v>1353</v>
      </c>
      <c r="O197">
        <v>1155.0999999999999</v>
      </c>
      <c r="P197">
        <v>1322.6666666666667</v>
      </c>
      <c r="Q197">
        <v>1220.2166666666667</v>
      </c>
      <c r="R197">
        <v>1138.3</v>
      </c>
      <c r="S197">
        <v>1125</v>
      </c>
      <c r="T197">
        <v>986.1</v>
      </c>
      <c r="U197">
        <v>1083.1333333333334</v>
      </c>
      <c r="V197">
        <v>1074.5999999999999</v>
      </c>
      <c r="W197">
        <v>1101</v>
      </c>
      <c r="X197">
        <v>1099.3</v>
      </c>
      <c r="Y197">
        <v>1091.6333333333334</v>
      </c>
      <c r="Z197">
        <v>1087.3833333333334</v>
      </c>
    </row>
    <row r="198" spans="1:26" x14ac:dyDescent="0.25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1162.5999999999999</v>
      </c>
      <c r="J198">
        <v>1162.8</v>
      </c>
      <c r="K198">
        <v>1156.9000000000001</v>
      </c>
      <c r="L198">
        <v>1160.7666666666667</v>
      </c>
      <c r="M198">
        <v>1139</v>
      </c>
      <c r="N198">
        <v>1122.5999999999999</v>
      </c>
      <c r="O198">
        <v>1146.3</v>
      </c>
      <c r="P198">
        <v>1135.9666666666667</v>
      </c>
      <c r="Q198">
        <v>1148.3666666666666</v>
      </c>
      <c r="R198">
        <v>1354.6</v>
      </c>
      <c r="S198">
        <v>1426.3</v>
      </c>
      <c r="T198">
        <v>1491</v>
      </c>
      <c r="U198">
        <v>1423.9666666666667</v>
      </c>
      <c r="V198">
        <v>1463.5</v>
      </c>
      <c r="W198">
        <v>1523.8</v>
      </c>
      <c r="X198">
        <v>1377.4</v>
      </c>
      <c r="Y198">
        <v>1454.9</v>
      </c>
      <c r="Z198">
        <v>1439.4333333333334</v>
      </c>
    </row>
    <row r="199" spans="1:26" x14ac:dyDescent="0.25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1777.9</v>
      </c>
      <c r="J199">
        <v>1638.7</v>
      </c>
      <c r="K199">
        <v>1555</v>
      </c>
      <c r="L199">
        <v>1657.2</v>
      </c>
      <c r="M199">
        <v>1562.2</v>
      </c>
      <c r="N199">
        <v>1675.5</v>
      </c>
      <c r="O199">
        <v>1671.8</v>
      </c>
      <c r="P199">
        <v>1636.5</v>
      </c>
      <c r="Q199">
        <v>1646.85</v>
      </c>
      <c r="R199">
        <v>1438.6</v>
      </c>
      <c r="S199">
        <v>1554.6</v>
      </c>
      <c r="T199">
        <v>1366.3</v>
      </c>
      <c r="U199">
        <v>1453.1666666666667</v>
      </c>
      <c r="V199">
        <v>1432.2</v>
      </c>
      <c r="W199">
        <v>1491.3</v>
      </c>
      <c r="X199">
        <v>1402</v>
      </c>
      <c r="Y199">
        <v>1441.8333333333333</v>
      </c>
      <c r="Z199">
        <v>1447.5</v>
      </c>
    </row>
    <row r="200" spans="1:26" x14ac:dyDescent="0.25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1520.1</v>
      </c>
      <c r="J200">
        <v>1696</v>
      </c>
      <c r="K200">
        <v>1579.4</v>
      </c>
      <c r="L200">
        <v>1598.5</v>
      </c>
      <c r="M200">
        <v>1614.1</v>
      </c>
      <c r="N200">
        <v>1693.7</v>
      </c>
      <c r="O200">
        <v>1512.8</v>
      </c>
      <c r="P200">
        <v>1606.8666666666666</v>
      </c>
      <c r="Q200">
        <v>1602.6833333333334</v>
      </c>
    </row>
    <row r="201" spans="1:26" x14ac:dyDescent="0.25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871.1</v>
      </c>
      <c r="J201">
        <v>962.3</v>
      </c>
      <c r="K201">
        <v>985.3</v>
      </c>
      <c r="L201">
        <v>939.56666666666672</v>
      </c>
      <c r="M201">
        <v>875.1</v>
      </c>
      <c r="N201">
        <v>900.7</v>
      </c>
      <c r="O201">
        <v>1015.9</v>
      </c>
      <c r="P201">
        <v>930.56666666666672</v>
      </c>
      <c r="Q201">
        <v>935.06666666666672</v>
      </c>
      <c r="R201">
        <v>1226.7</v>
      </c>
      <c r="S201">
        <v>1502.2</v>
      </c>
      <c r="T201">
        <v>1241</v>
      </c>
      <c r="U201">
        <v>1323.3</v>
      </c>
      <c r="V201">
        <v>1245.8</v>
      </c>
      <c r="W201">
        <v>1370.4</v>
      </c>
      <c r="X201">
        <v>1172.0999999999999</v>
      </c>
      <c r="Y201">
        <v>1262.7666666666667</v>
      </c>
      <c r="Z201">
        <v>1293.0333333333333</v>
      </c>
    </row>
    <row r="202" spans="1:26" x14ac:dyDescent="0.25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1300.9000000000001</v>
      </c>
      <c r="J202">
        <v>1367.9</v>
      </c>
      <c r="K202">
        <v>1304.7</v>
      </c>
      <c r="L202">
        <v>1324.5</v>
      </c>
      <c r="M202">
        <v>1245.4000000000001</v>
      </c>
      <c r="N202">
        <v>1250.5999999999999</v>
      </c>
      <c r="O202">
        <v>1000.6</v>
      </c>
      <c r="P202">
        <v>1165.5333333333333</v>
      </c>
      <c r="Q202">
        <v>1245.0166666666667</v>
      </c>
      <c r="R202">
        <v>1564.1</v>
      </c>
      <c r="S202">
        <v>1762.4</v>
      </c>
      <c r="T202">
        <v>1646.9</v>
      </c>
      <c r="U202">
        <v>1657.8</v>
      </c>
      <c r="V202">
        <v>1635.5</v>
      </c>
      <c r="W202">
        <v>1553.3</v>
      </c>
      <c r="X202">
        <v>1529</v>
      </c>
      <c r="Y202">
        <v>1572.6</v>
      </c>
      <c r="Z202">
        <v>1615.2</v>
      </c>
    </row>
    <row r="203" spans="1:26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1573.5</v>
      </c>
      <c r="J203">
        <v>1483.2</v>
      </c>
      <c r="K203">
        <v>1505.4</v>
      </c>
      <c r="L203">
        <v>1520.7</v>
      </c>
      <c r="M203">
        <v>1145.5999999999999</v>
      </c>
      <c r="N203">
        <v>1444</v>
      </c>
      <c r="O203">
        <v>1167.9000000000001</v>
      </c>
      <c r="P203">
        <v>1252.5</v>
      </c>
      <c r="Q203">
        <v>1386.6</v>
      </c>
      <c r="R203">
        <v>1582.8</v>
      </c>
      <c r="S203">
        <v>1576.3</v>
      </c>
      <c r="T203">
        <v>1523.8</v>
      </c>
      <c r="U203">
        <v>1560.9666666666667</v>
      </c>
      <c r="V203">
        <v>1223.5999999999999</v>
      </c>
      <c r="W203">
        <v>1265.5</v>
      </c>
      <c r="X203">
        <v>1242.0999999999999</v>
      </c>
      <c r="Y203">
        <v>1243.7333333333333</v>
      </c>
      <c r="Z203">
        <v>1402.35</v>
      </c>
    </row>
    <row r="204" spans="1:26" x14ac:dyDescent="0.25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915.1</v>
      </c>
      <c r="J204">
        <v>996.8</v>
      </c>
      <c r="K204">
        <v>962.6</v>
      </c>
      <c r="L204">
        <v>958.16666666666663</v>
      </c>
      <c r="M204">
        <v>1005.8</v>
      </c>
      <c r="N204">
        <v>1080.9000000000001</v>
      </c>
      <c r="O204">
        <v>1096.9000000000001</v>
      </c>
      <c r="P204">
        <v>1061.2</v>
      </c>
      <c r="Q204">
        <v>1009.6833333333333</v>
      </c>
      <c r="R204">
        <v>1091.9000000000001</v>
      </c>
      <c r="S204">
        <v>1068</v>
      </c>
      <c r="T204">
        <v>1254.3</v>
      </c>
      <c r="U204">
        <v>1138.0666666666666</v>
      </c>
      <c r="V204">
        <v>1062.7</v>
      </c>
      <c r="W204">
        <v>1202</v>
      </c>
      <c r="X204">
        <v>1008.2</v>
      </c>
      <c r="Y204">
        <v>1090.9666666666667</v>
      </c>
      <c r="Z204">
        <v>1114.5166666666667</v>
      </c>
    </row>
    <row r="205" spans="1:26" x14ac:dyDescent="0.25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2561.8000000000002</v>
      </c>
      <c r="J205">
        <v>2557.4</v>
      </c>
      <c r="K205">
        <v>2540.9</v>
      </c>
      <c r="L205">
        <v>2553.3666666666668</v>
      </c>
      <c r="M205">
        <v>2541.8000000000002</v>
      </c>
      <c r="N205">
        <v>2553.6999999999998</v>
      </c>
      <c r="O205">
        <v>2550.6</v>
      </c>
      <c r="P205">
        <v>2548.6999999999998</v>
      </c>
      <c r="Q205">
        <v>2551.0333333333333</v>
      </c>
      <c r="R205">
        <v>2554.4</v>
      </c>
      <c r="S205">
        <v>2543.1</v>
      </c>
      <c r="T205">
        <v>2543</v>
      </c>
      <c r="U205">
        <v>2546.8333333333335</v>
      </c>
      <c r="V205">
        <v>2554.3000000000002</v>
      </c>
      <c r="W205">
        <v>2549.4</v>
      </c>
      <c r="X205">
        <v>2540.1</v>
      </c>
      <c r="Y205">
        <v>2547.9333333333334</v>
      </c>
      <c r="Z205">
        <v>2547.3833333333332</v>
      </c>
    </row>
    <row r="206" spans="1:26" x14ac:dyDescent="0.25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1849.7</v>
      </c>
      <c r="J206">
        <v>1743.1</v>
      </c>
      <c r="K206">
        <v>1523.8</v>
      </c>
      <c r="L206">
        <v>1705.5333333333333</v>
      </c>
      <c r="M206">
        <v>2180.1</v>
      </c>
      <c r="N206">
        <v>1349.3</v>
      </c>
      <c r="O206">
        <v>1505.9</v>
      </c>
      <c r="P206">
        <v>1678.4333333333334</v>
      </c>
      <c r="Q206">
        <v>1691.9833333333333</v>
      </c>
      <c r="R206">
        <v>1463.7</v>
      </c>
      <c r="S206">
        <v>1345.4</v>
      </c>
      <c r="T206">
        <v>1424.6</v>
      </c>
      <c r="U206">
        <v>1411.2333333333333</v>
      </c>
      <c r="V206">
        <v>1376.8</v>
      </c>
      <c r="W206">
        <v>1461</v>
      </c>
      <c r="X206">
        <v>1153</v>
      </c>
      <c r="Y206">
        <v>1330.2666666666667</v>
      </c>
      <c r="Z206">
        <v>1370.75</v>
      </c>
    </row>
    <row r="207" spans="1:26" x14ac:dyDescent="0.25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1095.7</v>
      </c>
      <c r="J207">
        <v>1224.7</v>
      </c>
      <c r="K207">
        <v>1111.2</v>
      </c>
      <c r="L207">
        <v>1143.8666666666666</v>
      </c>
      <c r="M207">
        <v>951.9</v>
      </c>
      <c r="N207">
        <v>953</v>
      </c>
      <c r="O207">
        <v>1235.8</v>
      </c>
      <c r="P207">
        <v>1046.9000000000001</v>
      </c>
      <c r="Q207">
        <v>1095.3833333333334</v>
      </c>
      <c r="R207">
        <v>1352.6</v>
      </c>
      <c r="S207">
        <v>1205.5</v>
      </c>
      <c r="T207">
        <v>1182.5999999999999</v>
      </c>
      <c r="U207">
        <v>1246.9000000000001</v>
      </c>
      <c r="V207">
        <v>1390.3</v>
      </c>
      <c r="W207">
        <v>1470.4</v>
      </c>
      <c r="X207">
        <v>1267.9000000000001</v>
      </c>
      <c r="Y207">
        <v>1376.2</v>
      </c>
      <c r="Z207">
        <v>1311.55</v>
      </c>
    </row>
    <row r="208" spans="1:26" x14ac:dyDescent="0.25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1760.95</v>
      </c>
      <c r="J208">
        <v>1836.4</v>
      </c>
      <c r="K208">
        <v>1813.75</v>
      </c>
      <c r="L208">
        <v>1803.7</v>
      </c>
      <c r="M208">
        <v>1806.25</v>
      </c>
      <c r="N208">
        <v>1759.3</v>
      </c>
      <c r="O208">
        <v>1949.55</v>
      </c>
      <c r="P208">
        <v>1838.3666666666666</v>
      </c>
      <c r="Q208">
        <v>1821.0333333333333</v>
      </c>
      <c r="R208">
        <v>1825.05</v>
      </c>
      <c r="S208">
        <v>1918.85</v>
      </c>
      <c r="T208">
        <v>1827.15</v>
      </c>
      <c r="U208">
        <v>1857.0166666666667</v>
      </c>
      <c r="V208">
        <v>1866.65</v>
      </c>
      <c r="W208">
        <v>1780.5</v>
      </c>
      <c r="X208">
        <v>1801.95</v>
      </c>
      <c r="Y208">
        <v>1816.3666666666666</v>
      </c>
      <c r="Z208">
        <v>1836.6916666666666</v>
      </c>
    </row>
    <row r="209" spans="1:26" x14ac:dyDescent="0.25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1505.4</v>
      </c>
      <c r="J209">
        <v>1172.5999999999999</v>
      </c>
      <c r="K209">
        <v>1543</v>
      </c>
      <c r="L209">
        <v>1407</v>
      </c>
      <c r="M209">
        <v>893.4</v>
      </c>
      <c r="N209">
        <v>1214.4000000000001</v>
      </c>
      <c r="O209">
        <v>1078.9000000000001</v>
      </c>
      <c r="P209">
        <v>1062.2333333333333</v>
      </c>
      <c r="Q209">
        <v>1234.6166666666666</v>
      </c>
      <c r="R209">
        <v>1417.7</v>
      </c>
      <c r="S209">
        <v>1247.4000000000001</v>
      </c>
      <c r="T209">
        <v>1150.5</v>
      </c>
      <c r="U209">
        <v>1271.8666666666666</v>
      </c>
      <c r="V209">
        <v>1396.4</v>
      </c>
      <c r="W209">
        <v>1263.4000000000001</v>
      </c>
      <c r="X209">
        <v>1212.3</v>
      </c>
      <c r="Y209">
        <v>1290.7</v>
      </c>
      <c r="Z209">
        <v>1281.2833333333333</v>
      </c>
    </row>
    <row r="210" spans="1:26" x14ac:dyDescent="0.25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1267.3</v>
      </c>
      <c r="J210">
        <v>1517</v>
      </c>
      <c r="K210">
        <v>1551.2</v>
      </c>
      <c r="L210">
        <v>1445.1666666666667</v>
      </c>
      <c r="M210">
        <v>1375</v>
      </c>
      <c r="N210">
        <v>1437.6</v>
      </c>
      <c r="O210">
        <v>1401.9</v>
      </c>
      <c r="P210">
        <v>1404.8333333333333</v>
      </c>
      <c r="Q210">
        <v>1425</v>
      </c>
      <c r="R210">
        <v>2094.6999999999998</v>
      </c>
      <c r="S210">
        <v>2338.6</v>
      </c>
      <c r="T210">
        <v>1680.8</v>
      </c>
      <c r="U210">
        <v>2038.0333333333333</v>
      </c>
      <c r="V210">
        <v>2145.5</v>
      </c>
      <c r="W210">
        <v>1905.2</v>
      </c>
      <c r="X210">
        <v>1907.5</v>
      </c>
      <c r="Y210">
        <v>1986.0666666666666</v>
      </c>
      <c r="Z210">
        <v>2012.05</v>
      </c>
    </row>
    <row r="211" spans="1:26" x14ac:dyDescent="0.25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870.2</v>
      </c>
      <c r="J211">
        <v>1199.5999999999999</v>
      </c>
      <c r="K211">
        <v>1297.2</v>
      </c>
      <c r="L211">
        <v>1122.3333333333333</v>
      </c>
      <c r="M211">
        <v>1017</v>
      </c>
      <c r="N211">
        <v>1017.3</v>
      </c>
      <c r="O211">
        <v>884.3</v>
      </c>
      <c r="P211">
        <v>972.86666666666667</v>
      </c>
      <c r="Q211">
        <v>1047.5999999999999</v>
      </c>
      <c r="R211">
        <v>1240.9000000000001</v>
      </c>
      <c r="S211">
        <v>1326.5</v>
      </c>
      <c r="T211">
        <v>1374.2</v>
      </c>
      <c r="U211">
        <v>1313.8666666666666</v>
      </c>
      <c r="V211">
        <v>1366.3</v>
      </c>
      <c r="W211">
        <v>1363.3</v>
      </c>
      <c r="X211">
        <v>1407.2</v>
      </c>
      <c r="Y211">
        <v>1378.9333333333334</v>
      </c>
      <c r="Z211">
        <v>1346.4</v>
      </c>
    </row>
    <row r="212" spans="1:26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1086</v>
      </c>
      <c r="J212">
        <v>1050.7</v>
      </c>
      <c r="K212">
        <v>1123.8</v>
      </c>
      <c r="L212">
        <v>1086.8333333333333</v>
      </c>
      <c r="M212">
        <v>990.9</v>
      </c>
      <c r="N212">
        <v>1159.4000000000001</v>
      </c>
      <c r="O212">
        <v>1030</v>
      </c>
      <c r="P212">
        <v>1060.0999999999999</v>
      </c>
      <c r="Q212">
        <v>1073.4666666666667</v>
      </c>
      <c r="R212">
        <v>980</v>
      </c>
      <c r="S212">
        <v>1218.2</v>
      </c>
      <c r="T212">
        <v>929.6</v>
      </c>
      <c r="U212">
        <v>1042.5999999999999</v>
      </c>
      <c r="V212">
        <v>1009.1</v>
      </c>
      <c r="W212">
        <v>1037.5</v>
      </c>
      <c r="X212">
        <v>1287.5</v>
      </c>
      <c r="Y212">
        <v>1111.3666666666666</v>
      </c>
      <c r="Z212">
        <v>1076.9833333333333</v>
      </c>
    </row>
    <row r="213" spans="1:26" x14ac:dyDescent="0.25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1688.4</v>
      </c>
      <c r="J213">
        <v>1994.8</v>
      </c>
      <c r="K213">
        <v>1875.2</v>
      </c>
      <c r="L213">
        <v>1852.8</v>
      </c>
      <c r="M213">
        <v>1867</v>
      </c>
      <c r="N213">
        <v>1678</v>
      </c>
      <c r="O213">
        <v>1558.9</v>
      </c>
      <c r="P213">
        <v>1701.3</v>
      </c>
      <c r="Q213">
        <v>1777.05</v>
      </c>
      <c r="R213">
        <v>1910.5</v>
      </c>
      <c r="S213">
        <v>1999.7</v>
      </c>
      <c r="T213">
        <v>1808.9</v>
      </c>
      <c r="U213">
        <v>1906.3666666666666</v>
      </c>
      <c r="V213">
        <v>1722.8</v>
      </c>
      <c r="W213">
        <v>1926.6</v>
      </c>
      <c r="X213">
        <v>1821.3</v>
      </c>
      <c r="Y213">
        <v>1823.5666666666666</v>
      </c>
      <c r="Z213">
        <v>1864.9666666666667</v>
      </c>
    </row>
    <row r="214" spans="1:26" x14ac:dyDescent="0.25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2539.6</v>
      </c>
      <c r="J214">
        <v>2395.3000000000002</v>
      </c>
      <c r="K214">
        <v>2360.1</v>
      </c>
      <c r="L214">
        <v>2431.6666666666665</v>
      </c>
      <c r="M214">
        <v>2409.6999999999998</v>
      </c>
      <c r="N214">
        <v>2540.6</v>
      </c>
      <c r="O214">
        <v>2212.6</v>
      </c>
      <c r="P214">
        <v>2387.6333333333332</v>
      </c>
      <c r="Q214">
        <v>2409.65</v>
      </c>
      <c r="R214">
        <v>993</v>
      </c>
      <c r="S214">
        <v>915.1</v>
      </c>
      <c r="T214">
        <v>834.2</v>
      </c>
      <c r="U214">
        <v>914.1</v>
      </c>
      <c r="V214">
        <v>898.2</v>
      </c>
      <c r="W214">
        <v>877.5</v>
      </c>
      <c r="X214">
        <v>891.1</v>
      </c>
      <c r="Y214">
        <v>888.93333333333328</v>
      </c>
      <c r="Z214">
        <v>901.51666666666665</v>
      </c>
    </row>
    <row r="215" spans="1:26" x14ac:dyDescent="0.25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1495.5</v>
      </c>
      <c r="J215">
        <v>1559.8</v>
      </c>
      <c r="K215">
        <v>1582.8</v>
      </c>
      <c r="L215">
        <v>1546.0333333333333</v>
      </c>
      <c r="M215">
        <v>1649.7</v>
      </c>
      <c r="N215">
        <v>1261.7</v>
      </c>
      <c r="O215">
        <v>1466.7</v>
      </c>
      <c r="P215">
        <v>1459.3666666666666</v>
      </c>
      <c r="Q215">
        <v>1502.7</v>
      </c>
      <c r="R215">
        <v>1990.1</v>
      </c>
      <c r="S215">
        <v>2169.1</v>
      </c>
      <c r="T215">
        <v>2221.1999999999998</v>
      </c>
      <c r="U215">
        <v>2126.8000000000002</v>
      </c>
      <c r="V215">
        <v>1736.3</v>
      </c>
      <c r="W215">
        <v>1649.3</v>
      </c>
      <c r="X215">
        <v>1843.5</v>
      </c>
      <c r="Y215">
        <v>1743.0333333333333</v>
      </c>
      <c r="Z215">
        <v>1934.9166666666667</v>
      </c>
    </row>
    <row r="216" spans="1:26" x14ac:dyDescent="0.25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1276.0999999999999</v>
      </c>
      <c r="J216">
        <v>1520.7</v>
      </c>
      <c r="K216">
        <v>1224.9000000000001</v>
      </c>
      <c r="L216">
        <v>1340.5666666666666</v>
      </c>
      <c r="M216">
        <v>1236.5</v>
      </c>
      <c r="N216">
        <v>1258.8</v>
      </c>
      <c r="O216">
        <v>1139.8</v>
      </c>
      <c r="P216">
        <v>1211.7</v>
      </c>
      <c r="Q216">
        <v>1276.1333333333334</v>
      </c>
      <c r="R216">
        <v>1294.5999999999999</v>
      </c>
      <c r="S216">
        <v>1564.3</v>
      </c>
      <c r="T216">
        <v>1340.5</v>
      </c>
      <c r="U216">
        <v>1399.8</v>
      </c>
      <c r="V216">
        <v>1229.5999999999999</v>
      </c>
      <c r="W216">
        <v>1369.8</v>
      </c>
      <c r="X216">
        <v>1444.7</v>
      </c>
      <c r="Y216">
        <v>1348.0333333333333</v>
      </c>
      <c r="Z216">
        <v>1373.9166666666667</v>
      </c>
    </row>
    <row r="217" spans="1:26" x14ac:dyDescent="0.25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1333.4</v>
      </c>
      <c r="J217">
        <v>1321.2</v>
      </c>
      <c r="K217">
        <v>1440.9</v>
      </c>
      <c r="L217">
        <v>1365.1666666666667</v>
      </c>
      <c r="M217">
        <v>1019.9</v>
      </c>
      <c r="N217">
        <v>1154.5999999999999</v>
      </c>
      <c r="O217">
        <v>1036.5</v>
      </c>
      <c r="P217">
        <v>1070.3333333333333</v>
      </c>
      <c r="Q217">
        <v>1217.75</v>
      </c>
      <c r="R217">
        <v>1296.2</v>
      </c>
      <c r="S217">
        <v>1332.1</v>
      </c>
      <c r="T217">
        <v>1650.7</v>
      </c>
      <c r="U217">
        <v>1426.3333333333333</v>
      </c>
      <c r="V217">
        <v>1230.0999999999999</v>
      </c>
      <c r="W217">
        <v>1221.3</v>
      </c>
      <c r="X217">
        <v>1323.1</v>
      </c>
      <c r="Y217">
        <v>1258.1666666666667</v>
      </c>
      <c r="Z217">
        <v>1342.25</v>
      </c>
    </row>
    <row r="218" spans="1:26" x14ac:dyDescent="0.25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1058.4000000000001</v>
      </c>
      <c r="J218">
        <v>956.5</v>
      </c>
      <c r="K218">
        <v>1296.8</v>
      </c>
      <c r="L218">
        <v>1103.9000000000001</v>
      </c>
      <c r="M218">
        <v>907.9</v>
      </c>
      <c r="N218">
        <v>920.5</v>
      </c>
      <c r="O218">
        <v>1006.3</v>
      </c>
      <c r="P218">
        <v>944.9</v>
      </c>
      <c r="Q218">
        <v>1024.4000000000001</v>
      </c>
      <c r="R218">
        <v>1097.3</v>
      </c>
      <c r="S218">
        <v>1210.5999999999999</v>
      </c>
      <c r="T218">
        <v>1115.2</v>
      </c>
      <c r="U218">
        <v>1141.0333333333333</v>
      </c>
      <c r="V218">
        <v>1050.5</v>
      </c>
      <c r="W218">
        <v>1154.4000000000001</v>
      </c>
      <c r="X218">
        <v>1410.4</v>
      </c>
      <c r="Y218">
        <v>1205.0999999999999</v>
      </c>
      <c r="Z218">
        <v>1173.0666666666666</v>
      </c>
    </row>
    <row r="219" spans="1:26" x14ac:dyDescent="0.25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1927</v>
      </c>
      <c r="J219">
        <v>1947.3</v>
      </c>
      <c r="K219">
        <v>1771.2</v>
      </c>
      <c r="L219">
        <v>1881.8333333333333</v>
      </c>
      <c r="M219">
        <v>1838.9</v>
      </c>
      <c r="N219">
        <v>1708.8</v>
      </c>
      <c r="O219">
        <v>1773.7</v>
      </c>
      <c r="P219">
        <v>1773.8</v>
      </c>
      <c r="Q219">
        <v>1827.8166666666666</v>
      </c>
      <c r="R219">
        <v>1471</v>
      </c>
      <c r="S219">
        <v>1145.0999999999999</v>
      </c>
      <c r="T219">
        <v>1071.9000000000001</v>
      </c>
      <c r="U219">
        <v>1229.3333333333333</v>
      </c>
      <c r="V219">
        <v>1276.7</v>
      </c>
      <c r="W219">
        <v>1444.5</v>
      </c>
      <c r="X219">
        <v>1432.4</v>
      </c>
      <c r="Y219">
        <v>1384.5333333333333</v>
      </c>
      <c r="Z219">
        <v>1306.9333333333334</v>
      </c>
    </row>
    <row r="220" spans="1:26" x14ac:dyDescent="0.25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1698.5</v>
      </c>
      <c r="J220">
        <v>1595.9</v>
      </c>
      <c r="K220">
        <v>1993.8</v>
      </c>
      <c r="L220">
        <v>1762.7333333333333</v>
      </c>
      <c r="M220">
        <v>1457.8</v>
      </c>
      <c r="N220">
        <v>1367.1</v>
      </c>
      <c r="O220">
        <v>1368.3</v>
      </c>
      <c r="P220">
        <v>1397.7333333333333</v>
      </c>
      <c r="Q220">
        <v>1580.2333333333333</v>
      </c>
      <c r="R220">
        <v>1410.7</v>
      </c>
      <c r="S220">
        <v>1402.7</v>
      </c>
      <c r="T220">
        <v>1348.5</v>
      </c>
      <c r="U220">
        <v>1387.3</v>
      </c>
      <c r="V220">
        <v>1288</v>
      </c>
      <c r="W220">
        <v>1543.6</v>
      </c>
      <c r="X220">
        <v>1199.7</v>
      </c>
      <c r="Y220">
        <v>1343.7666666666667</v>
      </c>
      <c r="Z220">
        <v>1365.5333333333333</v>
      </c>
    </row>
    <row r="221" spans="1:26" x14ac:dyDescent="0.25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813.2</v>
      </c>
      <c r="J221">
        <v>1034</v>
      </c>
      <c r="K221">
        <v>1038.8</v>
      </c>
      <c r="L221">
        <v>962</v>
      </c>
      <c r="M221">
        <v>865.9</v>
      </c>
      <c r="N221">
        <v>918.6</v>
      </c>
      <c r="O221">
        <v>862.3</v>
      </c>
      <c r="P221">
        <v>882.26666666666665</v>
      </c>
      <c r="Q221">
        <v>922.13333333333333</v>
      </c>
      <c r="R221">
        <v>852.1</v>
      </c>
      <c r="S221">
        <v>863.3</v>
      </c>
      <c r="T221">
        <v>768.8</v>
      </c>
      <c r="U221">
        <v>828.06666666666672</v>
      </c>
      <c r="V221">
        <v>780.4</v>
      </c>
      <c r="W221">
        <v>776.8</v>
      </c>
      <c r="X221">
        <v>765.8</v>
      </c>
      <c r="Y221">
        <v>774.33333333333337</v>
      </c>
      <c r="Z221">
        <v>801.2</v>
      </c>
    </row>
    <row r="222" spans="1:26" x14ac:dyDescent="0.25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1186.7</v>
      </c>
      <c r="J222">
        <v>1144.5999999999999</v>
      </c>
      <c r="K222">
        <v>1253.9000000000001</v>
      </c>
      <c r="L222">
        <v>1195.0666666666666</v>
      </c>
      <c r="M222">
        <v>892.5</v>
      </c>
      <c r="N222">
        <v>764.6</v>
      </c>
      <c r="O222">
        <v>901</v>
      </c>
      <c r="P222">
        <v>852.7</v>
      </c>
      <c r="Q222">
        <v>1023.8833333333333</v>
      </c>
      <c r="R222">
        <v>1055</v>
      </c>
      <c r="S222">
        <v>1218.0999999999999</v>
      </c>
      <c r="T222">
        <v>1052.4000000000001</v>
      </c>
      <c r="U222">
        <v>1108.5</v>
      </c>
      <c r="V222">
        <v>944.3</v>
      </c>
      <c r="W222">
        <v>1035.5</v>
      </c>
      <c r="X222">
        <v>1275.5999999999999</v>
      </c>
      <c r="Y222">
        <v>1085.1333333333334</v>
      </c>
      <c r="Z222">
        <v>1096.8166666666666</v>
      </c>
    </row>
    <row r="223" spans="1:26" x14ac:dyDescent="0.25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1637</v>
      </c>
      <c r="J223">
        <v>1515.8</v>
      </c>
      <c r="K223">
        <v>1541.5</v>
      </c>
      <c r="L223">
        <v>1564.7666666666667</v>
      </c>
      <c r="M223">
        <v>1631.6</v>
      </c>
      <c r="N223">
        <v>1461.3</v>
      </c>
      <c r="O223">
        <v>1692.2</v>
      </c>
      <c r="P223">
        <v>1595.0333333333333</v>
      </c>
      <c r="Q223">
        <v>1579.9</v>
      </c>
      <c r="R223">
        <v>2377.8000000000002</v>
      </c>
      <c r="S223">
        <v>2049.6</v>
      </c>
      <c r="T223">
        <v>2174.5</v>
      </c>
      <c r="U223">
        <v>2200.6333333333332</v>
      </c>
      <c r="V223">
        <v>2392.1999999999998</v>
      </c>
      <c r="W223">
        <v>2389.4</v>
      </c>
      <c r="X223">
        <v>2185.3000000000002</v>
      </c>
      <c r="Y223">
        <v>2322.3000000000002</v>
      </c>
      <c r="Z223">
        <v>2261.4666666666667</v>
      </c>
    </row>
    <row r="224" spans="1:26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1483.8</v>
      </c>
      <c r="J224">
        <v>1485.8</v>
      </c>
      <c r="K224">
        <v>1441.4</v>
      </c>
      <c r="L224">
        <v>1470.3333333333333</v>
      </c>
      <c r="M224">
        <v>1519.8</v>
      </c>
      <c r="N224">
        <v>1501.4</v>
      </c>
      <c r="O224">
        <v>1469.5</v>
      </c>
      <c r="P224">
        <v>1496.9</v>
      </c>
      <c r="Q224">
        <v>1483.6166666666666</v>
      </c>
      <c r="R224">
        <v>1184.0999999999999</v>
      </c>
      <c r="S224">
        <v>1404.2</v>
      </c>
      <c r="T224">
        <v>1381.1</v>
      </c>
      <c r="U224">
        <v>1323.1333333333334</v>
      </c>
      <c r="V224">
        <v>1334.2</v>
      </c>
      <c r="W224">
        <v>1334.4</v>
      </c>
      <c r="X224">
        <v>1271.3</v>
      </c>
      <c r="Y224">
        <v>1313.3</v>
      </c>
      <c r="Z224">
        <v>1318.2166666666667</v>
      </c>
    </row>
    <row r="225" spans="1:26" x14ac:dyDescent="0.25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1665.7</v>
      </c>
      <c r="J225">
        <v>1756.1</v>
      </c>
      <c r="K225">
        <v>1748.5</v>
      </c>
      <c r="L225">
        <v>1723.4333333333334</v>
      </c>
      <c r="M225">
        <v>1576.3</v>
      </c>
      <c r="N225">
        <v>1712.5</v>
      </c>
      <c r="O225">
        <v>1752.3</v>
      </c>
      <c r="P225">
        <v>1680.3666666666666</v>
      </c>
      <c r="Q225">
        <v>1701.9</v>
      </c>
      <c r="R225">
        <v>1311.3</v>
      </c>
      <c r="S225">
        <v>1299.8</v>
      </c>
      <c r="T225">
        <v>1536.2</v>
      </c>
      <c r="U225">
        <v>1382.4333333333334</v>
      </c>
      <c r="V225">
        <v>1485.1</v>
      </c>
      <c r="W225">
        <v>1399</v>
      </c>
      <c r="X225">
        <v>1308.3</v>
      </c>
      <c r="Y225">
        <v>1397.4666666666667</v>
      </c>
      <c r="Z225">
        <v>1389.95</v>
      </c>
    </row>
    <row r="226" spans="1:26" x14ac:dyDescent="0.25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1080.5999999999999</v>
      </c>
      <c r="J226">
        <v>1193.9000000000001</v>
      </c>
      <c r="K226">
        <v>1057.9000000000001</v>
      </c>
      <c r="L226">
        <v>1110.8</v>
      </c>
      <c r="M226">
        <v>1126.5999999999999</v>
      </c>
      <c r="N226">
        <v>1121.7</v>
      </c>
      <c r="O226">
        <v>1267.8</v>
      </c>
      <c r="P226">
        <v>1172.0333333333333</v>
      </c>
      <c r="Q226">
        <v>1141.4166666666667</v>
      </c>
      <c r="R226">
        <v>1164.8</v>
      </c>
      <c r="S226">
        <v>1246</v>
      </c>
      <c r="T226">
        <v>1130.8</v>
      </c>
      <c r="U226">
        <v>1180.5333333333333</v>
      </c>
      <c r="V226">
        <v>1320.8</v>
      </c>
      <c r="W226">
        <v>1496.6</v>
      </c>
      <c r="X226">
        <v>1352.7</v>
      </c>
      <c r="Y226">
        <v>1390.0333333333333</v>
      </c>
      <c r="Z226">
        <v>1285.2833333333333</v>
      </c>
    </row>
    <row r="227" spans="1:26" x14ac:dyDescent="0.25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1837.2</v>
      </c>
      <c r="J227">
        <v>1878.5</v>
      </c>
      <c r="K227">
        <v>1868.2</v>
      </c>
      <c r="L227">
        <v>1861.3</v>
      </c>
      <c r="M227">
        <v>1324.6</v>
      </c>
      <c r="N227">
        <v>1561.2</v>
      </c>
      <c r="O227">
        <v>1288.9000000000001</v>
      </c>
      <c r="P227">
        <v>1391.5666666666666</v>
      </c>
      <c r="Q227">
        <v>1626.4333333333334</v>
      </c>
      <c r="R227">
        <v>2357.9</v>
      </c>
      <c r="S227">
        <v>2113.4</v>
      </c>
      <c r="T227">
        <v>2011.8</v>
      </c>
      <c r="U227">
        <v>2161.0333333333333</v>
      </c>
      <c r="V227">
        <v>2323.6999999999998</v>
      </c>
      <c r="W227">
        <v>1896.7</v>
      </c>
      <c r="X227">
        <v>2368.6999999999998</v>
      </c>
      <c r="Y227">
        <v>2196.3666666666668</v>
      </c>
      <c r="Z227">
        <v>2178.6999999999998</v>
      </c>
    </row>
    <row r="228" spans="1:26" x14ac:dyDescent="0.25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1743.9</v>
      </c>
      <c r="J228">
        <v>1723.8</v>
      </c>
      <c r="K228">
        <v>1864.2</v>
      </c>
      <c r="L228">
        <v>1777.3</v>
      </c>
      <c r="M228">
        <v>1933.2</v>
      </c>
      <c r="N228">
        <v>1901.5</v>
      </c>
      <c r="O228">
        <v>1466</v>
      </c>
      <c r="P228">
        <v>1766.9</v>
      </c>
      <c r="Q228">
        <v>1772.1</v>
      </c>
      <c r="R228">
        <v>1477.1</v>
      </c>
      <c r="S228">
        <v>1419.5</v>
      </c>
      <c r="T228">
        <v>1422.3</v>
      </c>
      <c r="U228">
        <v>1439.6333333333334</v>
      </c>
      <c r="V228">
        <v>1544.9</v>
      </c>
      <c r="W228">
        <v>1435.7</v>
      </c>
      <c r="X228">
        <v>1686</v>
      </c>
      <c r="Y228">
        <v>1555.5333333333333</v>
      </c>
      <c r="Z228">
        <v>1497.5833333333333</v>
      </c>
    </row>
    <row r="229" spans="1:26" x14ac:dyDescent="0.25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1600</v>
      </c>
      <c r="J229">
        <v>1323.3</v>
      </c>
      <c r="K229">
        <v>1268.8</v>
      </c>
      <c r="L229">
        <v>1397.3666666666666</v>
      </c>
      <c r="M229">
        <v>1319.7</v>
      </c>
      <c r="N229">
        <v>871.3</v>
      </c>
      <c r="O229">
        <v>874.4</v>
      </c>
      <c r="P229">
        <v>1021.8</v>
      </c>
      <c r="Q229">
        <v>1209.5833333333333</v>
      </c>
      <c r="R229">
        <v>1158.4000000000001</v>
      </c>
      <c r="S229">
        <v>1002.3</v>
      </c>
      <c r="T229">
        <v>1010.2</v>
      </c>
      <c r="U229">
        <v>1056.9666666666667</v>
      </c>
      <c r="V229">
        <v>1101.0999999999999</v>
      </c>
      <c r="W229">
        <v>1049.5</v>
      </c>
      <c r="X229">
        <v>1087.5</v>
      </c>
      <c r="Y229">
        <v>1079.3666666666666</v>
      </c>
      <c r="Z229">
        <v>1068.1666666666667</v>
      </c>
    </row>
    <row r="230" spans="1:26" x14ac:dyDescent="0.25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R230">
        <v>1718.6</v>
      </c>
      <c r="S230">
        <v>1961.6</v>
      </c>
      <c r="T230">
        <v>1576.9</v>
      </c>
      <c r="U230">
        <v>1752.3666666666666</v>
      </c>
      <c r="V230">
        <v>1760.8</v>
      </c>
      <c r="W230">
        <v>1998.4</v>
      </c>
      <c r="X230">
        <v>1728.2</v>
      </c>
      <c r="Y230">
        <v>1829.1333333333334</v>
      </c>
      <c r="Z230">
        <v>1790.75</v>
      </c>
    </row>
    <row r="231" spans="1:26" x14ac:dyDescent="0.25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1222.8</v>
      </c>
      <c r="J231">
        <v>1389.2</v>
      </c>
      <c r="K231">
        <v>1370.1</v>
      </c>
      <c r="L231">
        <v>1327.3666666666666</v>
      </c>
      <c r="M231">
        <v>1452.1</v>
      </c>
      <c r="N231">
        <v>1761.3</v>
      </c>
      <c r="O231">
        <v>1529.5</v>
      </c>
      <c r="P231">
        <v>1580.9666666666667</v>
      </c>
      <c r="Q231">
        <v>1454.1666666666667</v>
      </c>
      <c r="R231">
        <v>1287.5</v>
      </c>
      <c r="S231">
        <v>1404.9</v>
      </c>
      <c r="T231">
        <v>1153.8</v>
      </c>
      <c r="U231">
        <v>1282.0666666666666</v>
      </c>
      <c r="V231">
        <v>1221.7</v>
      </c>
      <c r="W231">
        <v>1371.8</v>
      </c>
      <c r="X231">
        <v>1271.4000000000001</v>
      </c>
      <c r="Y231">
        <v>1288.3</v>
      </c>
      <c r="Z231">
        <v>1285.1833333333334</v>
      </c>
    </row>
    <row r="232" spans="1:26" x14ac:dyDescent="0.25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1178.4000000000001</v>
      </c>
      <c r="J232">
        <v>1295.4000000000001</v>
      </c>
      <c r="K232">
        <v>1309.4000000000001</v>
      </c>
      <c r="L232">
        <v>1261.0666666666666</v>
      </c>
      <c r="M232">
        <v>1108.9000000000001</v>
      </c>
      <c r="N232">
        <v>1239.4000000000001</v>
      </c>
      <c r="O232">
        <v>1129.4000000000001</v>
      </c>
      <c r="P232">
        <v>1159.2333333333333</v>
      </c>
      <c r="Q232">
        <v>1210.1500000000001</v>
      </c>
      <c r="R232">
        <v>1569.1</v>
      </c>
      <c r="S232">
        <v>1507.7</v>
      </c>
      <c r="T232">
        <v>1326.1</v>
      </c>
      <c r="U232">
        <v>1467.6333333333334</v>
      </c>
      <c r="V232">
        <v>1509.7</v>
      </c>
      <c r="W232">
        <v>1342.2</v>
      </c>
      <c r="X232">
        <v>1405.7</v>
      </c>
      <c r="Y232">
        <v>1419.2</v>
      </c>
      <c r="Z232">
        <v>1443.4166666666667</v>
      </c>
    </row>
    <row r="233" spans="1:26" x14ac:dyDescent="0.25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2631</v>
      </c>
      <c r="J233">
        <v>2631.9</v>
      </c>
      <c r="K233">
        <v>2634.9</v>
      </c>
      <c r="L233">
        <v>2632.6</v>
      </c>
      <c r="M233">
        <v>2605.8000000000002</v>
      </c>
      <c r="N233">
        <v>2622.6</v>
      </c>
      <c r="O233">
        <v>2666.9</v>
      </c>
      <c r="P233">
        <v>2631.7666666666669</v>
      </c>
      <c r="Q233">
        <v>2632.1833333333334</v>
      </c>
      <c r="R233">
        <v>2626</v>
      </c>
      <c r="S233">
        <v>2607.4</v>
      </c>
      <c r="T233">
        <v>2619.9</v>
      </c>
      <c r="U233">
        <v>2617.7666666666669</v>
      </c>
      <c r="V233">
        <v>2630.1</v>
      </c>
      <c r="W233">
        <v>2614.4</v>
      </c>
      <c r="X233">
        <v>2635.7</v>
      </c>
      <c r="Y233">
        <v>2626.7333333333331</v>
      </c>
      <c r="Z233">
        <v>2622.25</v>
      </c>
    </row>
    <row r="234" spans="1:26" x14ac:dyDescent="0.25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1415.8</v>
      </c>
      <c r="J234">
        <v>1397.7</v>
      </c>
      <c r="K234">
        <v>1568.9</v>
      </c>
      <c r="L234">
        <v>1460.8</v>
      </c>
      <c r="M234">
        <v>1337.7</v>
      </c>
      <c r="N234">
        <v>1250.3</v>
      </c>
      <c r="O234">
        <v>1466</v>
      </c>
      <c r="P234">
        <v>1351.3333333333333</v>
      </c>
      <c r="Q234">
        <v>1406.0666666666666</v>
      </c>
      <c r="R234">
        <v>1339.1</v>
      </c>
      <c r="S234">
        <v>1555.2</v>
      </c>
      <c r="T234">
        <v>1325</v>
      </c>
      <c r="U234">
        <v>1406.4333333333334</v>
      </c>
      <c r="V234">
        <v>1557</v>
      </c>
      <c r="W234">
        <v>1821.7</v>
      </c>
      <c r="X234">
        <v>1482.8</v>
      </c>
      <c r="Y234">
        <v>1620.5</v>
      </c>
      <c r="Z234">
        <v>1513.4666666666667</v>
      </c>
    </row>
    <row r="235" spans="1:26" x14ac:dyDescent="0.25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1389.6</v>
      </c>
      <c r="J235">
        <v>1507.7</v>
      </c>
      <c r="K235">
        <v>1328.9</v>
      </c>
      <c r="L235">
        <v>1408.7333333333333</v>
      </c>
      <c r="M235">
        <v>1382.4</v>
      </c>
      <c r="N235">
        <v>1192.8</v>
      </c>
      <c r="O235">
        <v>1452.6</v>
      </c>
      <c r="P235">
        <v>1342.6</v>
      </c>
      <c r="Q235">
        <v>1375.6666666666667</v>
      </c>
      <c r="R235">
        <v>1554.5</v>
      </c>
      <c r="S235">
        <v>1597.3</v>
      </c>
      <c r="T235">
        <v>1342.6</v>
      </c>
      <c r="U235">
        <v>1498.1333333333334</v>
      </c>
      <c r="V235">
        <v>1590.1</v>
      </c>
      <c r="W235">
        <v>1689.7</v>
      </c>
      <c r="X235">
        <v>1305.3</v>
      </c>
      <c r="Y235">
        <v>1528.3666666666666</v>
      </c>
      <c r="Z235">
        <v>1513.25</v>
      </c>
    </row>
    <row r="236" spans="1:26" x14ac:dyDescent="0.25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1759</v>
      </c>
      <c r="J236">
        <v>1318.9</v>
      </c>
      <c r="K236">
        <v>1712.2</v>
      </c>
      <c r="L236">
        <v>1596.7</v>
      </c>
      <c r="M236">
        <v>1568.2</v>
      </c>
      <c r="N236">
        <v>1718.4</v>
      </c>
      <c r="O236">
        <v>1825.3</v>
      </c>
      <c r="P236">
        <v>1703.9666666666667</v>
      </c>
      <c r="Q236">
        <v>1650.3333333333333</v>
      </c>
      <c r="R236">
        <v>1285</v>
      </c>
      <c r="S236">
        <v>1370</v>
      </c>
      <c r="T236">
        <v>1243.7</v>
      </c>
      <c r="U236">
        <v>1299.5666666666666</v>
      </c>
      <c r="V236">
        <v>1557.7</v>
      </c>
      <c r="W236">
        <v>1425.3</v>
      </c>
      <c r="X236">
        <v>1399.2</v>
      </c>
      <c r="Y236">
        <v>1460.7333333333333</v>
      </c>
      <c r="Z236">
        <v>1380.15</v>
      </c>
    </row>
    <row r="237" spans="1:26" x14ac:dyDescent="0.25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1203.8</v>
      </c>
      <c r="J237">
        <v>1235.7</v>
      </c>
      <c r="K237">
        <v>1213.5</v>
      </c>
      <c r="L237">
        <v>1217.6666666666667</v>
      </c>
      <c r="M237">
        <v>1446.7</v>
      </c>
      <c r="N237">
        <v>1371.2</v>
      </c>
      <c r="O237">
        <v>1326.8</v>
      </c>
      <c r="P237">
        <v>1381.5666666666666</v>
      </c>
      <c r="Q237">
        <v>1299.6166666666666</v>
      </c>
      <c r="R237">
        <v>2161</v>
      </c>
      <c r="S237">
        <v>2400.4</v>
      </c>
      <c r="T237">
        <v>2117.5</v>
      </c>
      <c r="U237">
        <v>2226.3000000000002</v>
      </c>
      <c r="V237">
        <v>2320.6</v>
      </c>
      <c r="W237">
        <v>1982.7</v>
      </c>
      <c r="X237">
        <v>2162.1</v>
      </c>
      <c r="Y237">
        <v>2155.1333333333332</v>
      </c>
      <c r="Z237">
        <v>2190.7166666666667</v>
      </c>
    </row>
    <row r="238" spans="1:26" x14ac:dyDescent="0.25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1131.5999999999999</v>
      </c>
      <c r="J238">
        <v>1043.9000000000001</v>
      </c>
      <c r="K238">
        <v>1302.4000000000001</v>
      </c>
      <c r="L238">
        <v>1159.3</v>
      </c>
      <c r="M238">
        <v>1087.7</v>
      </c>
      <c r="N238">
        <v>1102.4000000000001</v>
      </c>
      <c r="O238">
        <v>1293.8</v>
      </c>
      <c r="P238">
        <v>1161.3</v>
      </c>
      <c r="Q238">
        <v>1160.3</v>
      </c>
      <c r="R238">
        <v>1482.7</v>
      </c>
      <c r="S238">
        <v>1478.7</v>
      </c>
      <c r="T238">
        <v>1766.8</v>
      </c>
      <c r="U238">
        <v>1576.0666666666666</v>
      </c>
      <c r="V238">
        <v>1625.6</v>
      </c>
      <c r="W238">
        <v>1819.9</v>
      </c>
      <c r="X238">
        <v>1652.1</v>
      </c>
      <c r="Y238">
        <v>1699.2</v>
      </c>
      <c r="Z238">
        <v>1637.6333333333334</v>
      </c>
    </row>
    <row r="239" spans="1:26" x14ac:dyDescent="0.25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1450.1</v>
      </c>
      <c r="J239">
        <v>1307.2</v>
      </c>
      <c r="K239">
        <v>1280.4000000000001</v>
      </c>
      <c r="L239">
        <v>1345.9</v>
      </c>
      <c r="M239">
        <v>1713.1</v>
      </c>
      <c r="N239">
        <v>1338.4</v>
      </c>
      <c r="O239">
        <v>1440.3</v>
      </c>
      <c r="P239">
        <v>1497.2666666666667</v>
      </c>
      <c r="Q239">
        <v>1421.5833333333333</v>
      </c>
      <c r="R239">
        <v>1225.7</v>
      </c>
      <c r="S239">
        <v>1561.3</v>
      </c>
      <c r="T239">
        <v>1384.4</v>
      </c>
      <c r="U239">
        <v>1390.4666666666667</v>
      </c>
      <c r="V239">
        <v>1198.9000000000001</v>
      </c>
      <c r="W239">
        <v>1242.5999999999999</v>
      </c>
      <c r="X239">
        <v>1215</v>
      </c>
      <c r="Y239">
        <v>1218.8333333333333</v>
      </c>
      <c r="Z239">
        <v>1304.6500000000001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6264-CAA6-4C7D-B31D-C081B612A07A}">
  <dimension ref="A1:Z239"/>
  <sheetViews>
    <sheetView workbookViewId="0">
      <selection activeCell="H24" sqref="H24"/>
    </sheetView>
  </sheetViews>
  <sheetFormatPr baseColWidth="10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6.140625" bestFit="1" customWidth="1"/>
    <col min="7" max="7" width="15.7109375" bestFit="1" customWidth="1"/>
    <col min="8" max="8" width="15.5703125" bestFit="1" customWidth="1"/>
    <col min="9" max="10" width="16.140625" bestFit="1" customWidth="1"/>
    <col min="11" max="11" width="15.85546875" bestFit="1" customWidth="1"/>
    <col min="12" max="12" width="15.7109375" bestFit="1" customWidth="1"/>
    <col min="13" max="14" width="15.85546875" bestFit="1" customWidth="1"/>
    <col min="15" max="15" width="15.7109375" bestFit="1" customWidth="1"/>
    <col min="16" max="16" width="15.5703125" bestFit="1" customWidth="1"/>
    <col min="17" max="17" width="14.7109375" bestFit="1" customWidth="1"/>
    <col min="18" max="19" width="15.7109375" bestFit="1" customWidth="1"/>
    <col min="20" max="20" width="15.42578125" bestFit="1" customWidth="1"/>
    <col min="21" max="21" width="15.28515625" bestFit="1" customWidth="1"/>
    <col min="22" max="23" width="15.7109375" bestFit="1" customWidth="1"/>
    <col min="24" max="24" width="15.42578125" bestFit="1" customWidth="1"/>
    <col min="25" max="26" width="15.28515625" bestFit="1" customWidth="1"/>
  </cols>
  <sheetData>
    <row r="1" spans="1:26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250</v>
      </c>
      <c r="F1" s="14" t="s">
        <v>251</v>
      </c>
      <c r="G1" s="14" t="s">
        <v>252</v>
      </c>
      <c r="H1" s="14" t="s">
        <v>302</v>
      </c>
      <c r="I1" s="9" t="s">
        <v>253</v>
      </c>
      <c r="J1" s="9" t="s">
        <v>254</v>
      </c>
      <c r="K1" s="9" t="s">
        <v>255</v>
      </c>
      <c r="L1" s="9" t="s">
        <v>303</v>
      </c>
      <c r="M1" s="9" t="s">
        <v>256</v>
      </c>
      <c r="N1" s="9" t="s">
        <v>257</v>
      </c>
      <c r="O1" s="9" t="s">
        <v>258</v>
      </c>
      <c r="P1" s="9" t="s">
        <v>304</v>
      </c>
      <c r="Q1" s="9" t="s">
        <v>348</v>
      </c>
      <c r="R1" s="16" t="s">
        <v>259</v>
      </c>
      <c r="S1" s="16" t="s">
        <v>260</v>
      </c>
      <c r="T1" s="16" t="s">
        <v>261</v>
      </c>
      <c r="U1" s="16" t="s">
        <v>305</v>
      </c>
      <c r="V1" s="16" t="s">
        <v>262</v>
      </c>
      <c r="W1" s="16" t="s">
        <v>263</v>
      </c>
      <c r="X1" s="16" t="s">
        <v>264</v>
      </c>
      <c r="Y1" s="16" t="s">
        <v>306</v>
      </c>
      <c r="Z1" s="11" t="s">
        <v>307</v>
      </c>
    </row>
    <row r="2" spans="1:26" x14ac:dyDescent="0.25">
      <c r="A2" s="1" t="s">
        <v>0</v>
      </c>
      <c r="B2" s="1">
        <v>20</v>
      </c>
      <c r="C2" s="1">
        <v>1</v>
      </c>
      <c r="D2" s="1">
        <v>27</v>
      </c>
      <c r="E2">
        <v>100</v>
      </c>
      <c r="F2">
        <v>100</v>
      </c>
      <c r="G2">
        <v>100</v>
      </c>
      <c r="H2">
        <v>100</v>
      </c>
      <c r="I2">
        <v>100</v>
      </c>
      <c r="J2">
        <v>90</v>
      </c>
      <c r="K2">
        <v>90</v>
      </c>
      <c r="L2">
        <v>93.333333333333329</v>
      </c>
      <c r="M2">
        <v>80</v>
      </c>
      <c r="N2">
        <v>90</v>
      </c>
      <c r="O2">
        <v>100</v>
      </c>
      <c r="P2">
        <v>90</v>
      </c>
      <c r="Q2">
        <v>91.666666666666671</v>
      </c>
      <c r="R2">
        <v>100</v>
      </c>
      <c r="S2">
        <v>80</v>
      </c>
      <c r="T2">
        <v>90</v>
      </c>
      <c r="U2">
        <v>90</v>
      </c>
      <c r="V2">
        <v>100</v>
      </c>
      <c r="W2">
        <v>90</v>
      </c>
      <c r="X2">
        <v>100</v>
      </c>
      <c r="Y2">
        <v>96.666666666666671</v>
      </c>
      <c r="Z2">
        <v>93.333333333333329</v>
      </c>
    </row>
    <row r="3" spans="1:26" x14ac:dyDescent="0.25">
      <c r="A3" s="1" t="s">
        <v>1</v>
      </c>
      <c r="B3" s="1">
        <v>20</v>
      </c>
      <c r="C3" s="1">
        <v>1</v>
      </c>
      <c r="D3" s="1">
        <v>22</v>
      </c>
      <c r="E3">
        <v>95</v>
      </c>
      <c r="F3">
        <v>100</v>
      </c>
      <c r="G3">
        <v>95</v>
      </c>
      <c r="H3">
        <v>96.666666666666671</v>
      </c>
      <c r="I3">
        <v>100</v>
      </c>
      <c r="J3">
        <v>100</v>
      </c>
      <c r="K3">
        <v>90</v>
      </c>
      <c r="L3">
        <v>96.666666666666671</v>
      </c>
      <c r="M3">
        <v>90</v>
      </c>
      <c r="N3">
        <v>90</v>
      </c>
      <c r="O3">
        <v>100</v>
      </c>
      <c r="P3">
        <v>93.333333333333329</v>
      </c>
      <c r="Q3">
        <v>95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</row>
    <row r="4" spans="1:26" x14ac:dyDescent="0.25">
      <c r="A4" s="1" t="s">
        <v>2</v>
      </c>
      <c r="B4" s="1">
        <v>20</v>
      </c>
      <c r="C4" s="1">
        <v>1</v>
      </c>
      <c r="D4" s="1">
        <v>26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90</v>
      </c>
      <c r="L4">
        <v>96.666666666666671</v>
      </c>
      <c r="M4">
        <v>100</v>
      </c>
      <c r="N4">
        <v>100</v>
      </c>
      <c r="O4">
        <v>100</v>
      </c>
      <c r="P4">
        <v>100</v>
      </c>
      <c r="Q4">
        <v>98.333333333333329</v>
      </c>
      <c r="R4">
        <v>100</v>
      </c>
      <c r="S4">
        <v>90</v>
      </c>
      <c r="T4">
        <v>100</v>
      </c>
      <c r="U4">
        <v>96.666666666666671</v>
      </c>
      <c r="V4">
        <v>100</v>
      </c>
      <c r="W4">
        <v>100</v>
      </c>
      <c r="X4">
        <v>100</v>
      </c>
      <c r="Y4">
        <v>100</v>
      </c>
      <c r="Z4">
        <v>98.333333333333329</v>
      </c>
    </row>
    <row r="5" spans="1:26" x14ac:dyDescent="0.25">
      <c r="A5" s="1" t="s">
        <v>3</v>
      </c>
      <c r="B5" s="1">
        <v>20</v>
      </c>
      <c r="C5" s="1">
        <v>1</v>
      </c>
      <c r="D5" s="1">
        <v>20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90</v>
      </c>
      <c r="K5">
        <v>100</v>
      </c>
      <c r="L5">
        <v>96.666666666666671</v>
      </c>
      <c r="M5">
        <v>90</v>
      </c>
      <c r="N5">
        <v>90</v>
      </c>
      <c r="O5">
        <v>80</v>
      </c>
      <c r="P5">
        <v>86.666666666666671</v>
      </c>
      <c r="Q5">
        <v>91.666666666666671</v>
      </c>
      <c r="R5">
        <v>90</v>
      </c>
      <c r="S5">
        <v>100</v>
      </c>
      <c r="T5">
        <v>100</v>
      </c>
      <c r="U5">
        <v>96.666666666666671</v>
      </c>
      <c r="V5">
        <v>90</v>
      </c>
      <c r="W5">
        <v>100</v>
      </c>
      <c r="X5">
        <v>100</v>
      </c>
      <c r="Y5">
        <v>96.666666666666671</v>
      </c>
      <c r="Z5">
        <v>96.666666666666671</v>
      </c>
    </row>
    <row r="6" spans="1:26" x14ac:dyDescent="0.25">
      <c r="A6" s="1" t="s">
        <v>4</v>
      </c>
      <c r="B6" s="1">
        <v>20</v>
      </c>
      <c r="C6" s="1">
        <v>1</v>
      </c>
      <c r="D6" s="1">
        <v>22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90</v>
      </c>
      <c r="L6">
        <v>96.666666666666671</v>
      </c>
      <c r="M6">
        <v>90</v>
      </c>
      <c r="N6">
        <v>100</v>
      </c>
      <c r="O6">
        <v>100</v>
      </c>
      <c r="P6">
        <v>96.666666666666671</v>
      </c>
      <c r="Q6">
        <v>96.666666666666671</v>
      </c>
      <c r="R6">
        <v>100</v>
      </c>
      <c r="S6">
        <v>100</v>
      </c>
      <c r="T6">
        <v>90</v>
      </c>
      <c r="U6">
        <v>96.666666666666671</v>
      </c>
      <c r="V6">
        <v>100</v>
      </c>
      <c r="W6">
        <v>100</v>
      </c>
      <c r="X6">
        <v>100</v>
      </c>
      <c r="Y6">
        <v>100</v>
      </c>
      <c r="Z6">
        <v>98.333333333333329</v>
      </c>
    </row>
    <row r="7" spans="1:26" x14ac:dyDescent="0.25">
      <c r="A7" s="1" t="s">
        <v>5</v>
      </c>
      <c r="B7" s="1">
        <v>20</v>
      </c>
      <c r="C7" s="1">
        <v>1</v>
      </c>
      <c r="D7" s="1">
        <v>26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90</v>
      </c>
      <c r="K7">
        <v>90</v>
      </c>
      <c r="L7">
        <v>93.333333333333329</v>
      </c>
      <c r="M7">
        <v>90</v>
      </c>
      <c r="N7">
        <v>100</v>
      </c>
      <c r="O7">
        <v>90</v>
      </c>
      <c r="P7">
        <v>93.333333333333329</v>
      </c>
      <c r="Q7">
        <v>93.333333333333329</v>
      </c>
      <c r="R7">
        <v>100</v>
      </c>
      <c r="S7">
        <v>100</v>
      </c>
      <c r="T7">
        <v>100</v>
      </c>
      <c r="U7">
        <v>100</v>
      </c>
      <c r="V7">
        <v>90</v>
      </c>
      <c r="W7">
        <v>100</v>
      </c>
      <c r="X7">
        <v>100</v>
      </c>
      <c r="Y7">
        <v>96.666666666666671</v>
      </c>
      <c r="Z7">
        <v>98.333333333333329</v>
      </c>
    </row>
    <row r="8" spans="1:26" x14ac:dyDescent="0.25">
      <c r="A8" s="1" t="s">
        <v>6</v>
      </c>
      <c r="B8" s="1">
        <v>20</v>
      </c>
      <c r="C8" s="1">
        <v>1</v>
      </c>
      <c r="D8" s="1">
        <v>22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70</v>
      </c>
      <c r="L8">
        <v>90</v>
      </c>
      <c r="M8">
        <v>90</v>
      </c>
      <c r="N8">
        <v>100</v>
      </c>
      <c r="O8">
        <v>100</v>
      </c>
      <c r="P8">
        <v>96.666666666666671</v>
      </c>
      <c r="Q8">
        <v>93.333333333333329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</row>
    <row r="9" spans="1:26" x14ac:dyDescent="0.25">
      <c r="A9" s="1" t="s">
        <v>7</v>
      </c>
      <c r="B9" s="1">
        <v>20</v>
      </c>
      <c r="C9" s="1">
        <v>1</v>
      </c>
      <c r="D9" s="1">
        <v>25</v>
      </c>
      <c r="E9">
        <v>100</v>
      </c>
      <c r="F9">
        <v>100</v>
      </c>
      <c r="G9">
        <v>90</v>
      </c>
      <c r="H9">
        <v>96.666666666666671</v>
      </c>
      <c r="I9">
        <v>100</v>
      </c>
      <c r="J9">
        <v>100</v>
      </c>
      <c r="K9">
        <v>80</v>
      </c>
      <c r="L9">
        <v>93.333333333333329</v>
      </c>
      <c r="M9">
        <v>80</v>
      </c>
      <c r="N9">
        <v>80</v>
      </c>
      <c r="O9">
        <v>80</v>
      </c>
      <c r="P9">
        <v>80</v>
      </c>
      <c r="Q9">
        <v>86.666666666666671</v>
      </c>
      <c r="R9">
        <v>100</v>
      </c>
      <c r="S9">
        <v>100</v>
      </c>
      <c r="T9">
        <v>80</v>
      </c>
      <c r="U9">
        <v>93.333333333333329</v>
      </c>
      <c r="V9">
        <v>80</v>
      </c>
      <c r="W9">
        <v>70</v>
      </c>
      <c r="X9">
        <v>100</v>
      </c>
      <c r="Y9">
        <v>83.333333333333329</v>
      </c>
      <c r="Z9">
        <v>88.333333333333329</v>
      </c>
    </row>
    <row r="10" spans="1:26" x14ac:dyDescent="0.25">
      <c r="A10" s="1" t="s">
        <v>8</v>
      </c>
      <c r="B10" s="1">
        <v>20</v>
      </c>
      <c r="C10" s="1">
        <v>1</v>
      </c>
      <c r="D10" s="1">
        <v>23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90</v>
      </c>
      <c r="L10">
        <v>96.666666666666671</v>
      </c>
      <c r="M10">
        <v>90</v>
      </c>
      <c r="N10">
        <v>100</v>
      </c>
      <c r="O10">
        <v>100</v>
      </c>
      <c r="P10">
        <v>96.666666666666671</v>
      </c>
      <c r="Q10">
        <v>96.666666666666671</v>
      </c>
      <c r="R10">
        <v>100</v>
      </c>
      <c r="S10">
        <v>90</v>
      </c>
      <c r="T10">
        <v>100</v>
      </c>
      <c r="U10">
        <v>96.666666666666671</v>
      </c>
      <c r="V10">
        <v>100</v>
      </c>
      <c r="W10">
        <v>100</v>
      </c>
      <c r="X10">
        <v>100</v>
      </c>
      <c r="Y10">
        <v>100</v>
      </c>
      <c r="Z10">
        <v>98.333333333333329</v>
      </c>
    </row>
    <row r="11" spans="1:26" x14ac:dyDescent="0.25">
      <c r="A11" s="1" t="s">
        <v>9</v>
      </c>
      <c r="B11" s="1">
        <v>20</v>
      </c>
      <c r="C11" s="1">
        <v>1</v>
      </c>
      <c r="D11" s="1">
        <v>25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80</v>
      </c>
      <c r="L11">
        <v>93.333333333333329</v>
      </c>
      <c r="M11">
        <v>90</v>
      </c>
      <c r="N11">
        <v>90</v>
      </c>
      <c r="O11">
        <v>90</v>
      </c>
      <c r="P11">
        <v>90</v>
      </c>
      <c r="Q11">
        <v>91.666666666666671</v>
      </c>
      <c r="R11">
        <v>100</v>
      </c>
      <c r="S11">
        <v>90</v>
      </c>
      <c r="T11">
        <v>100</v>
      </c>
      <c r="U11">
        <v>96.666666666666671</v>
      </c>
      <c r="V11">
        <v>100</v>
      </c>
      <c r="W11">
        <v>100</v>
      </c>
      <c r="X11">
        <v>90</v>
      </c>
      <c r="Y11">
        <v>96.666666666666671</v>
      </c>
      <c r="Z11">
        <v>96.666666666666671</v>
      </c>
    </row>
    <row r="12" spans="1:26" x14ac:dyDescent="0.25">
      <c r="A12" s="1" t="s">
        <v>10</v>
      </c>
      <c r="B12" s="1">
        <v>20</v>
      </c>
      <c r="C12" s="1">
        <v>1</v>
      </c>
      <c r="D12" s="1">
        <v>23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80</v>
      </c>
      <c r="L12">
        <v>93.333333333333329</v>
      </c>
      <c r="M12">
        <v>90</v>
      </c>
      <c r="N12">
        <v>100</v>
      </c>
      <c r="O12">
        <v>90</v>
      </c>
      <c r="P12">
        <v>93.333333333333329</v>
      </c>
      <c r="Q12">
        <v>93.333333333333329</v>
      </c>
      <c r="R12">
        <v>90</v>
      </c>
      <c r="S12">
        <v>90</v>
      </c>
      <c r="T12">
        <v>100</v>
      </c>
      <c r="U12">
        <v>93.333333333333329</v>
      </c>
      <c r="V12">
        <v>90</v>
      </c>
      <c r="W12">
        <v>100</v>
      </c>
      <c r="X12">
        <v>90</v>
      </c>
      <c r="Y12">
        <v>93.333333333333329</v>
      </c>
      <c r="Z12">
        <v>93.333333333333329</v>
      </c>
    </row>
    <row r="13" spans="1:26" x14ac:dyDescent="0.25">
      <c r="A13" s="1" t="s">
        <v>11</v>
      </c>
      <c r="B13" s="1">
        <v>20</v>
      </c>
      <c r="C13" s="1">
        <v>1</v>
      </c>
      <c r="D13" s="1">
        <v>23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90</v>
      </c>
      <c r="L13">
        <v>96.666666666666671</v>
      </c>
      <c r="M13">
        <v>90</v>
      </c>
      <c r="N13">
        <v>100</v>
      </c>
      <c r="O13">
        <v>100</v>
      </c>
      <c r="P13">
        <v>96.666666666666671</v>
      </c>
      <c r="Q13">
        <v>96.666666666666671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</row>
    <row r="14" spans="1:26" x14ac:dyDescent="0.25">
      <c r="A14" s="1" t="s">
        <v>12</v>
      </c>
      <c r="B14" s="1">
        <v>20</v>
      </c>
      <c r="C14" s="1">
        <v>1</v>
      </c>
      <c r="D14" s="1">
        <v>29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90</v>
      </c>
      <c r="L14">
        <v>96.666666666666671</v>
      </c>
      <c r="M14">
        <v>90</v>
      </c>
      <c r="N14">
        <v>100</v>
      </c>
      <c r="O14">
        <v>100</v>
      </c>
      <c r="P14">
        <v>96.666666666666671</v>
      </c>
      <c r="Q14">
        <v>96.666666666666671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</row>
    <row r="15" spans="1:26" x14ac:dyDescent="0.25">
      <c r="A15" s="1" t="s">
        <v>13</v>
      </c>
      <c r="B15" s="1">
        <v>20</v>
      </c>
      <c r="C15" s="1">
        <v>1</v>
      </c>
      <c r="D15" s="1">
        <v>25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90</v>
      </c>
      <c r="L15">
        <v>96.666666666666671</v>
      </c>
      <c r="M15">
        <v>90</v>
      </c>
      <c r="N15">
        <v>90</v>
      </c>
      <c r="O15">
        <v>100</v>
      </c>
      <c r="P15">
        <v>93.333333333333329</v>
      </c>
      <c r="Q15">
        <v>95</v>
      </c>
      <c r="R15">
        <v>100</v>
      </c>
      <c r="S15">
        <v>70</v>
      </c>
      <c r="T15">
        <v>100</v>
      </c>
      <c r="U15">
        <v>90</v>
      </c>
      <c r="V15">
        <v>90</v>
      </c>
      <c r="W15">
        <v>100</v>
      </c>
      <c r="X15">
        <v>90</v>
      </c>
      <c r="Y15">
        <v>93.333333333333329</v>
      </c>
      <c r="Z15">
        <v>91.666666666666671</v>
      </c>
    </row>
    <row r="16" spans="1:26" x14ac:dyDescent="0.25">
      <c r="A16" s="1" t="s">
        <v>14</v>
      </c>
      <c r="B16" s="1">
        <v>20</v>
      </c>
      <c r="C16" s="1">
        <v>1</v>
      </c>
      <c r="D16" s="1">
        <v>24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90</v>
      </c>
      <c r="L16">
        <v>96.666666666666671</v>
      </c>
      <c r="M16">
        <v>90</v>
      </c>
      <c r="N16">
        <v>100</v>
      </c>
      <c r="O16">
        <v>100</v>
      </c>
      <c r="P16">
        <v>96.666666666666671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100</v>
      </c>
      <c r="W16">
        <v>100</v>
      </c>
      <c r="X16">
        <v>100</v>
      </c>
      <c r="Y16">
        <v>100</v>
      </c>
      <c r="Z16">
        <v>98.333333333333329</v>
      </c>
    </row>
    <row r="17" spans="1:26" x14ac:dyDescent="0.25">
      <c r="A17" s="1" t="s">
        <v>15</v>
      </c>
      <c r="B17" s="1">
        <v>20</v>
      </c>
      <c r="C17" s="1">
        <v>1</v>
      </c>
      <c r="D17" s="1">
        <v>25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80</v>
      </c>
      <c r="K17">
        <v>80</v>
      </c>
      <c r="L17">
        <v>86.666666666666671</v>
      </c>
      <c r="M17">
        <v>90</v>
      </c>
      <c r="N17">
        <v>100</v>
      </c>
      <c r="O17">
        <v>90</v>
      </c>
      <c r="P17">
        <v>93.333333333333329</v>
      </c>
      <c r="Q17">
        <v>90</v>
      </c>
      <c r="R17">
        <v>100</v>
      </c>
      <c r="S17">
        <v>100</v>
      </c>
      <c r="T17">
        <v>100</v>
      </c>
      <c r="U17">
        <v>100</v>
      </c>
      <c r="V17">
        <v>90</v>
      </c>
      <c r="W17">
        <v>100</v>
      </c>
      <c r="X17">
        <v>100</v>
      </c>
      <c r="Y17">
        <v>96.666666666666671</v>
      </c>
      <c r="Z17">
        <v>98.333333333333329</v>
      </c>
    </row>
    <row r="18" spans="1:26" x14ac:dyDescent="0.25">
      <c r="A18" s="1" t="s">
        <v>16</v>
      </c>
      <c r="B18" s="1">
        <v>20</v>
      </c>
      <c r="C18" s="1">
        <v>1</v>
      </c>
      <c r="D18" s="1">
        <v>24</v>
      </c>
      <c r="E18">
        <v>95</v>
      </c>
      <c r="F18">
        <v>100</v>
      </c>
      <c r="G18">
        <v>100</v>
      </c>
      <c r="H18">
        <v>98.333333333333329</v>
      </c>
      <c r="I18">
        <v>100</v>
      </c>
      <c r="J18">
        <v>100</v>
      </c>
      <c r="K18">
        <v>90</v>
      </c>
      <c r="L18">
        <v>96.666666666666671</v>
      </c>
      <c r="M18">
        <v>90</v>
      </c>
      <c r="N18">
        <v>80</v>
      </c>
      <c r="O18">
        <v>100</v>
      </c>
      <c r="P18">
        <v>90</v>
      </c>
      <c r="Q18">
        <v>93.333333333333329</v>
      </c>
      <c r="R18">
        <v>100</v>
      </c>
      <c r="S18">
        <v>90</v>
      </c>
      <c r="T18">
        <v>100</v>
      </c>
      <c r="U18">
        <v>96.666666666666671</v>
      </c>
      <c r="V18">
        <v>100</v>
      </c>
      <c r="W18">
        <v>100</v>
      </c>
      <c r="X18">
        <v>90</v>
      </c>
      <c r="Y18">
        <v>96.666666666666671</v>
      </c>
      <c r="Z18">
        <v>96.666666666666671</v>
      </c>
    </row>
    <row r="19" spans="1:26" x14ac:dyDescent="0.25">
      <c r="A19" s="1" t="s">
        <v>17</v>
      </c>
      <c r="B19" s="1">
        <v>20</v>
      </c>
      <c r="C19" s="1">
        <v>1</v>
      </c>
      <c r="D19" s="1">
        <v>28</v>
      </c>
      <c r="E19">
        <v>100</v>
      </c>
      <c r="F19">
        <v>95</v>
      </c>
      <c r="G19">
        <v>100</v>
      </c>
      <c r="H19">
        <v>98.333333333333329</v>
      </c>
      <c r="I19">
        <v>100</v>
      </c>
      <c r="J19">
        <v>100</v>
      </c>
      <c r="K19">
        <v>90</v>
      </c>
      <c r="L19">
        <v>96.666666666666671</v>
      </c>
      <c r="M19">
        <v>90</v>
      </c>
      <c r="N19">
        <v>100</v>
      </c>
      <c r="O19">
        <v>100</v>
      </c>
      <c r="P19">
        <v>96.666666666666671</v>
      </c>
      <c r="Q19">
        <v>96.666666666666671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90</v>
      </c>
      <c r="X19">
        <v>100</v>
      </c>
      <c r="Y19">
        <v>96.666666666666671</v>
      </c>
      <c r="Z19">
        <v>98.333333333333329</v>
      </c>
    </row>
    <row r="20" spans="1:26" x14ac:dyDescent="0.25">
      <c r="A20" s="1" t="s">
        <v>18</v>
      </c>
      <c r="B20" s="1">
        <v>20</v>
      </c>
      <c r="C20" s="1">
        <v>1</v>
      </c>
      <c r="D20" s="1">
        <v>24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80</v>
      </c>
      <c r="L20">
        <v>93.333333333333329</v>
      </c>
      <c r="M20">
        <v>80</v>
      </c>
      <c r="N20">
        <v>100</v>
      </c>
      <c r="O20">
        <v>100</v>
      </c>
      <c r="P20">
        <v>93.333333333333329</v>
      </c>
      <c r="Q20">
        <v>93.333333333333329</v>
      </c>
      <c r="R20">
        <v>100</v>
      </c>
      <c r="S20">
        <v>90</v>
      </c>
      <c r="T20">
        <v>100</v>
      </c>
      <c r="U20">
        <v>96.666666666666671</v>
      </c>
      <c r="V20">
        <v>100</v>
      </c>
      <c r="W20">
        <v>90</v>
      </c>
      <c r="X20">
        <v>100</v>
      </c>
      <c r="Y20">
        <v>96.666666666666671</v>
      </c>
      <c r="Z20">
        <v>96.666666666666671</v>
      </c>
    </row>
    <row r="21" spans="1:26" x14ac:dyDescent="0.25">
      <c r="A21" s="1" t="s">
        <v>19</v>
      </c>
      <c r="B21" s="1">
        <v>20</v>
      </c>
      <c r="C21" s="1">
        <v>1</v>
      </c>
      <c r="D21" s="1">
        <v>21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90</v>
      </c>
      <c r="K21">
        <v>90</v>
      </c>
      <c r="L21">
        <v>93.333333333333329</v>
      </c>
      <c r="M21">
        <v>90</v>
      </c>
      <c r="N21">
        <v>90</v>
      </c>
      <c r="O21">
        <v>100</v>
      </c>
      <c r="P21">
        <v>93.333333333333329</v>
      </c>
      <c r="Q21">
        <v>93.333333333333329</v>
      </c>
      <c r="R21">
        <v>100</v>
      </c>
      <c r="S21">
        <v>100</v>
      </c>
      <c r="T21">
        <v>90</v>
      </c>
      <c r="U21">
        <v>96.666666666666671</v>
      </c>
      <c r="V21">
        <v>90</v>
      </c>
      <c r="W21">
        <v>100</v>
      </c>
      <c r="X21">
        <v>90</v>
      </c>
      <c r="Y21">
        <v>93.333333333333329</v>
      </c>
      <c r="Z21">
        <v>95</v>
      </c>
    </row>
    <row r="22" spans="1:26" x14ac:dyDescent="0.25">
      <c r="A22" s="1" t="s">
        <v>20</v>
      </c>
      <c r="B22" s="1">
        <v>20</v>
      </c>
      <c r="C22" s="1">
        <v>1</v>
      </c>
      <c r="D22" s="1">
        <v>22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90</v>
      </c>
      <c r="L22">
        <v>96.666666666666671</v>
      </c>
      <c r="M22">
        <v>90</v>
      </c>
      <c r="N22">
        <v>100</v>
      </c>
      <c r="O22">
        <v>100</v>
      </c>
      <c r="P22">
        <v>96.666666666666671</v>
      </c>
      <c r="Q22">
        <v>96.666666666666671</v>
      </c>
      <c r="R22">
        <v>100</v>
      </c>
      <c r="S22">
        <v>90</v>
      </c>
      <c r="T22">
        <v>100</v>
      </c>
      <c r="U22">
        <v>96.666666666666671</v>
      </c>
      <c r="V22">
        <v>100</v>
      </c>
      <c r="W22">
        <v>100</v>
      </c>
      <c r="X22">
        <v>90</v>
      </c>
      <c r="Y22">
        <v>96.666666666666671</v>
      </c>
      <c r="Z22">
        <v>96.666666666666671</v>
      </c>
    </row>
    <row r="23" spans="1:26" x14ac:dyDescent="0.25">
      <c r="A23" s="1" t="s">
        <v>21</v>
      </c>
      <c r="B23" s="1">
        <v>20</v>
      </c>
      <c r="C23" s="1">
        <v>1</v>
      </c>
      <c r="D23" s="1">
        <v>23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90</v>
      </c>
      <c r="L23">
        <v>96.666666666666671</v>
      </c>
      <c r="M23">
        <v>90</v>
      </c>
      <c r="N23">
        <v>100</v>
      </c>
      <c r="O23">
        <v>100</v>
      </c>
      <c r="P23">
        <v>96.666666666666671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100</v>
      </c>
      <c r="W23">
        <v>90</v>
      </c>
      <c r="X23">
        <v>100</v>
      </c>
      <c r="Y23">
        <v>96.666666666666671</v>
      </c>
      <c r="Z23">
        <v>96.666666666666671</v>
      </c>
    </row>
    <row r="24" spans="1:26" x14ac:dyDescent="0.25">
      <c r="A24" s="1" t="s">
        <v>22</v>
      </c>
      <c r="B24" s="1">
        <v>20</v>
      </c>
      <c r="C24" s="1">
        <v>1</v>
      </c>
      <c r="D24" s="1">
        <v>27</v>
      </c>
      <c r="E24">
        <v>100</v>
      </c>
      <c r="F24">
        <v>100</v>
      </c>
      <c r="G24">
        <v>95</v>
      </c>
      <c r="H24">
        <v>98.333333333333329</v>
      </c>
      <c r="I24">
        <v>90</v>
      </c>
      <c r="J24">
        <v>100</v>
      </c>
      <c r="K24">
        <v>90</v>
      </c>
      <c r="L24">
        <v>93.333333333333329</v>
      </c>
      <c r="M24">
        <v>90</v>
      </c>
      <c r="N24">
        <v>100</v>
      </c>
      <c r="O24">
        <v>100</v>
      </c>
      <c r="P24">
        <v>96.666666666666671</v>
      </c>
      <c r="Q24">
        <v>95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</row>
    <row r="25" spans="1:26" x14ac:dyDescent="0.25">
      <c r="A25" s="1" t="s">
        <v>23</v>
      </c>
      <c r="B25" s="1">
        <v>20</v>
      </c>
      <c r="C25" s="1">
        <v>1</v>
      </c>
      <c r="D25" s="1">
        <v>25</v>
      </c>
      <c r="E25">
        <v>85</v>
      </c>
      <c r="F25">
        <v>100</v>
      </c>
      <c r="G25">
        <v>100</v>
      </c>
      <c r="H25">
        <v>95</v>
      </c>
      <c r="I25">
        <v>100</v>
      </c>
      <c r="J25">
        <v>100</v>
      </c>
      <c r="K25">
        <v>90</v>
      </c>
      <c r="L25">
        <v>96.666666666666671</v>
      </c>
      <c r="M25">
        <v>90</v>
      </c>
      <c r="N25">
        <v>90</v>
      </c>
      <c r="O25">
        <v>100</v>
      </c>
      <c r="P25">
        <v>93.333333333333329</v>
      </c>
      <c r="Q25">
        <v>95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90</v>
      </c>
      <c r="Y25">
        <v>96.666666666666671</v>
      </c>
      <c r="Z25">
        <v>98.333333333333329</v>
      </c>
    </row>
    <row r="26" spans="1:26" x14ac:dyDescent="0.25">
      <c r="A26" s="1" t="s">
        <v>24</v>
      </c>
      <c r="B26" s="1">
        <v>20</v>
      </c>
      <c r="C26" s="1">
        <v>2</v>
      </c>
      <c r="D26" s="1">
        <v>29</v>
      </c>
      <c r="E26">
        <v>95</v>
      </c>
      <c r="F26">
        <v>100</v>
      </c>
      <c r="G26">
        <v>100</v>
      </c>
      <c r="H26">
        <v>98.333333333333329</v>
      </c>
      <c r="I26">
        <v>100</v>
      </c>
      <c r="J26">
        <v>100</v>
      </c>
      <c r="K26">
        <v>90</v>
      </c>
      <c r="L26">
        <v>96.666666666666671</v>
      </c>
      <c r="M26">
        <v>90</v>
      </c>
      <c r="N26">
        <v>100</v>
      </c>
      <c r="O26">
        <v>100</v>
      </c>
      <c r="P26">
        <v>96.666666666666671</v>
      </c>
      <c r="Q26">
        <v>96.666666666666671</v>
      </c>
      <c r="R26">
        <v>100</v>
      </c>
      <c r="S26">
        <v>90</v>
      </c>
      <c r="T26">
        <v>100</v>
      </c>
      <c r="U26">
        <v>96.666666666666671</v>
      </c>
      <c r="V26">
        <v>100</v>
      </c>
      <c r="W26">
        <v>100</v>
      </c>
      <c r="X26">
        <v>100</v>
      </c>
      <c r="Y26">
        <v>100</v>
      </c>
      <c r="Z26">
        <v>98.333333333333329</v>
      </c>
    </row>
    <row r="27" spans="1:26" x14ac:dyDescent="0.25">
      <c r="A27" s="1" t="s">
        <v>25</v>
      </c>
      <c r="B27" s="1">
        <v>20</v>
      </c>
      <c r="C27" s="1">
        <v>2</v>
      </c>
      <c r="D27" s="1">
        <v>20</v>
      </c>
      <c r="E27">
        <v>100</v>
      </c>
      <c r="F27">
        <v>90</v>
      </c>
      <c r="G27">
        <v>90</v>
      </c>
      <c r="H27">
        <v>93.333333333333329</v>
      </c>
      <c r="I27">
        <v>80</v>
      </c>
      <c r="J27">
        <v>100</v>
      </c>
      <c r="K27">
        <v>80</v>
      </c>
      <c r="L27">
        <v>86.666666666666671</v>
      </c>
      <c r="M27">
        <v>90</v>
      </c>
      <c r="N27">
        <v>100</v>
      </c>
      <c r="O27">
        <v>90</v>
      </c>
      <c r="P27">
        <v>93.333333333333329</v>
      </c>
      <c r="Q27">
        <v>90</v>
      </c>
      <c r="R27">
        <v>80</v>
      </c>
      <c r="S27">
        <v>80</v>
      </c>
      <c r="T27">
        <v>100</v>
      </c>
      <c r="U27">
        <v>86.666666666666671</v>
      </c>
      <c r="V27">
        <v>80</v>
      </c>
      <c r="W27">
        <v>80</v>
      </c>
      <c r="X27">
        <v>100</v>
      </c>
      <c r="Y27">
        <v>86.666666666666671</v>
      </c>
      <c r="Z27">
        <v>86.666666666666671</v>
      </c>
    </row>
    <row r="28" spans="1:26" x14ac:dyDescent="0.25">
      <c r="A28" s="1" t="s">
        <v>26</v>
      </c>
      <c r="B28" s="1">
        <v>20</v>
      </c>
      <c r="C28" s="1">
        <v>2</v>
      </c>
      <c r="D28" s="1">
        <v>22</v>
      </c>
      <c r="E28">
        <v>100</v>
      </c>
      <c r="F28">
        <v>100</v>
      </c>
      <c r="G28">
        <v>100</v>
      </c>
      <c r="H28">
        <v>100</v>
      </c>
      <c r="I28">
        <v>90</v>
      </c>
      <c r="J28">
        <v>90</v>
      </c>
      <c r="K28">
        <v>80</v>
      </c>
      <c r="L28">
        <v>86.666666666666671</v>
      </c>
      <c r="M28">
        <v>80</v>
      </c>
      <c r="N28">
        <v>100</v>
      </c>
      <c r="O28">
        <v>90</v>
      </c>
      <c r="P28">
        <v>90</v>
      </c>
      <c r="Q28">
        <v>88.333333333333329</v>
      </c>
      <c r="R28">
        <v>100</v>
      </c>
      <c r="S28">
        <v>100</v>
      </c>
      <c r="T28">
        <v>100</v>
      </c>
      <c r="U28">
        <v>100</v>
      </c>
      <c r="V28">
        <v>80</v>
      </c>
      <c r="W28">
        <v>80</v>
      </c>
      <c r="X28">
        <v>100</v>
      </c>
      <c r="Y28">
        <v>86.666666666666671</v>
      </c>
      <c r="Z28">
        <v>93.333333333333329</v>
      </c>
    </row>
    <row r="29" spans="1:26" x14ac:dyDescent="0.25">
      <c r="A29" s="1" t="s">
        <v>27</v>
      </c>
      <c r="B29" s="1">
        <v>20</v>
      </c>
      <c r="C29" s="1">
        <v>2</v>
      </c>
      <c r="D29" s="1">
        <v>24</v>
      </c>
      <c r="E29">
        <v>100</v>
      </c>
      <c r="F29">
        <v>90</v>
      </c>
      <c r="G29">
        <v>100</v>
      </c>
      <c r="H29">
        <v>96.666666666666671</v>
      </c>
      <c r="I29">
        <v>90</v>
      </c>
      <c r="J29">
        <v>100</v>
      </c>
      <c r="K29">
        <v>80</v>
      </c>
      <c r="L29">
        <v>90</v>
      </c>
      <c r="M29">
        <v>80</v>
      </c>
      <c r="N29">
        <v>100</v>
      </c>
      <c r="O29">
        <v>90</v>
      </c>
      <c r="P29">
        <v>90</v>
      </c>
      <c r="Q29">
        <v>90</v>
      </c>
      <c r="R29">
        <v>100</v>
      </c>
      <c r="S29">
        <v>90</v>
      </c>
      <c r="T29">
        <v>100</v>
      </c>
      <c r="U29">
        <v>96.666666666666671</v>
      </c>
      <c r="V29">
        <v>100</v>
      </c>
      <c r="W29">
        <v>100</v>
      </c>
      <c r="X29">
        <v>100</v>
      </c>
      <c r="Y29">
        <v>100</v>
      </c>
      <c r="Z29">
        <v>98.333333333333329</v>
      </c>
    </row>
    <row r="30" spans="1:26" x14ac:dyDescent="0.25">
      <c r="A30" s="2" t="s">
        <v>28</v>
      </c>
      <c r="B30" s="2">
        <v>20</v>
      </c>
      <c r="C30" s="2">
        <v>2</v>
      </c>
      <c r="D30" s="2">
        <v>26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90</v>
      </c>
      <c r="L30">
        <v>96.666666666666671</v>
      </c>
      <c r="M30">
        <v>90</v>
      </c>
      <c r="N30">
        <v>90</v>
      </c>
      <c r="O30">
        <v>100</v>
      </c>
      <c r="P30">
        <v>93.333333333333329</v>
      </c>
      <c r="Q30">
        <v>95</v>
      </c>
      <c r="R30">
        <v>80</v>
      </c>
      <c r="S30">
        <v>40</v>
      </c>
      <c r="T30">
        <v>80</v>
      </c>
      <c r="U30">
        <v>66.666666666666671</v>
      </c>
      <c r="V30">
        <v>80</v>
      </c>
      <c r="W30">
        <v>90</v>
      </c>
      <c r="X30">
        <v>80</v>
      </c>
      <c r="Y30">
        <v>83.333333333333329</v>
      </c>
      <c r="Z30">
        <v>75</v>
      </c>
    </row>
    <row r="31" spans="1:26" x14ac:dyDescent="0.25">
      <c r="A31" s="1" t="s">
        <v>29</v>
      </c>
      <c r="B31" s="1">
        <v>20</v>
      </c>
      <c r="C31" s="1">
        <v>2</v>
      </c>
      <c r="D31" s="1">
        <v>24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90</v>
      </c>
      <c r="L31">
        <v>96.666666666666671</v>
      </c>
      <c r="M31">
        <v>80</v>
      </c>
      <c r="N31">
        <v>100</v>
      </c>
      <c r="O31">
        <v>100</v>
      </c>
      <c r="P31">
        <v>93.333333333333329</v>
      </c>
      <c r="Q31">
        <v>95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</row>
    <row r="32" spans="1:26" x14ac:dyDescent="0.25">
      <c r="A32" s="1" t="s">
        <v>30</v>
      </c>
      <c r="B32" s="1">
        <v>20</v>
      </c>
      <c r="C32" s="1">
        <v>2</v>
      </c>
      <c r="D32" s="1">
        <v>27</v>
      </c>
      <c r="E32">
        <v>100</v>
      </c>
      <c r="F32">
        <v>95</v>
      </c>
      <c r="G32">
        <v>100</v>
      </c>
      <c r="H32">
        <v>98.333333333333329</v>
      </c>
      <c r="I32">
        <v>90</v>
      </c>
      <c r="J32">
        <v>100</v>
      </c>
      <c r="K32">
        <v>90</v>
      </c>
      <c r="L32">
        <v>93.333333333333329</v>
      </c>
      <c r="M32">
        <v>90</v>
      </c>
      <c r="N32">
        <v>100</v>
      </c>
      <c r="O32">
        <v>100</v>
      </c>
      <c r="P32">
        <v>96.666666666666671</v>
      </c>
      <c r="Q32">
        <v>95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90</v>
      </c>
      <c r="X32">
        <v>90</v>
      </c>
      <c r="Y32">
        <v>93.333333333333329</v>
      </c>
      <c r="Z32">
        <v>96.666666666666671</v>
      </c>
    </row>
    <row r="33" spans="1:26" x14ac:dyDescent="0.25">
      <c r="A33" s="1" t="s">
        <v>31</v>
      </c>
      <c r="B33" s="1">
        <v>20</v>
      </c>
      <c r="C33" s="1">
        <v>2</v>
      </c>
      <c r="D33" s="1">
        <v>25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90</v>
      </c>
      <c r="K33">
        <v>90</v>
      </c>
      <c r="L33">
        <v>93.333333333333329</v>
      </c>
      <c r="M33">
        <v>90</v>
      </c>
      <c r="N33">
        <v>100</v>
      </c>
      <c r="O33">
        <v>100</v>
      </c>
      <c r="P33">
        <v>96.666666666666671</v>
      </c>
      <c r="Q33">
        <v>95</v>
      </c>
      <c r="R33">
        <v>100</v>
      </c>
      <c r="S33">
        <v>100</v>
      </c>
      <c r="T33">
        <v>100</v>
      </c>
      <c r="U33">
        <v>100</v>
      </c>
      <c r="V33">
        <v>90</v>
      </c>
      <c r="W33">
        <v>100</v>
      </c>
      <c r="X33">
        <v>100</v>
      </c>
      <c r="Y33">
        <v>96.666666666666671</v>
      </c>
      <c r="Z33">
        <v>98.333333333333329</v>
      </c>
    </row>
    <row r="34" spans="1:26" x14ac:dyDescent="0.25">
      <c r="A34" s="1" t="s">
        <v>32</v>
      </c>
      <c r="B34" s="1">
        <v>20</v>
      </c>
      <c r="C34" s="1">
        <v>2</v>
      </c>
      <c r="D34" s="1">
        <v>29</v>
      </c>
      <c r="E34">
        <v>95</v>
      </c>
      <c r="F34">
        <v>95</v>
      </c>
      <c r="G34">
        <v>100</v>
      </c>
      <c r="H34">
        <v>96.666666666666671</v>
      </c>
      <c r="I34">
        <v>90</v>
      </c>
      <c r="J34">
        <v>100</v>
      </c>
      <c r="K34">
        <v>90</v>
      </c>
      <c r="L34">
        <v>93.333333333333329</v>
      </c>
      <c r="M34">
        <v>80</v>
      </c>
      <c r="N34">
        <v>90</v>
      </c>
      <c r="O34">
        <v>90</v>
      </c>
      <c r="P34">
        <v>86.666666666666671</v>
      </c>
      <c r="Q34">
        <v>90</v>
      </c>
      <c r="R34">
        <v>90</v>
      </c>
      <c r="S34">
        <v>100</v>
      </c>
      <c r="T34">
        <v>100</v>
      </c>
      <c r="U34">
        <v>96.666666666666671</v>
      </c>
      <c r="V34">
        <v>90</v>
      </c>
      <c r="W34">
        <v>100</v>
      </c>
      <c r="X34">
        <v>90</v>
      </c>
      <c r="Y34">
        <v>93.333333333333329</v>
      </c>
      <c r="Z34">
        <v>95</v>
      </c>
    </row>
    <row r="35" spans="1:26" x14ac:dyDescent="0.25">
      <c r="A35" s="1" t="s">
        <v>33</v>
      </c>
      <c r="B35" s="1">
        <v>20</v>
      </c>
      <c r="C35" s="1">
        <v>2</v>
      </c>
      <c r="D35" s="1">
        <v>28</v>
      </c>
      <c r="E35">
        <v>90</v>
      </c>
      <c r="F35">
        <v>100</v>
      </c>
      <c r="G35">
        <v>95</v>
      </c>
      <c r="H35">
        <v>95</v>
      </c>
      <c r="I35">
        <v>100</v>
      </c>
      <c r="J35">
        <v>100</v>
      </c>
      <c r="K35">
        <v>90</v>
      </c>
      <c r="L35">
        <v>96.666666666666671</v>
      </c>
      <c r="M35">
        <v>90</v>
      </c>
      <c r="N35">
        <v>100</v>
      </c>
      <c r="O35">
        <v>100</v>
      </c>
      <c r="P35">
        <v>96.666666666666671</v>
      </c>
      <c r="Q35">
        <v>96.666666666666671</v>
      </c>
      <c r="R35">
        <v>90</v>
      </c>
      <c r="S35">
        <v>70</v>
      </c>
      <c r="T35">
        <v>80</v>
      </c>
      <c r="U35">
        <v>80</v>
      </c>
      <c r="V35">
        <v>90</v>
      </c>
      <c r="W35">
        <v>80</v>
      </c>
      <c r="X35">
        <v>80</v>
      </c>
      <c r="Y35">
        <v>83.333333333333329</v>
      </c>
      <c r="Z35">
        <v>81.666666666666671</v>
      </c>
    </row>
    <row r="36" spans="1:26" x14ac:dyDescent="0.25">
      <c r="A36" s="1" t="s">
        <v>34</v>
      </c>
      <c r="B36" s="1">
        <v>20</v>
      </c>
      <c r="C36" s="1">
        <v>2</v>
      </c>
      <c r="D36" s="1">
        <v>29</v>
      </c>
      <c r="E36">
        <v>95</v>
      </c>
      <c r="F36">
        <v>95</v>
      </c>
      <c r="G36">
        <v>95</v>
      </c>
      <c r="H36">
        <v>95</v>
      </c>
      <c r="I36">
        <v>100</v>
      </c>
      <c r="J36">
        <v>100</v>
      </c>
      <c r="K36">
        <v>90</v>
      </c>
      <c r="L36">
        <v>96.666666666666671</v>
      </c>
      <c r="M36">
        <v>90</v>
      </c>
      <c r="N36">
        <v>100</v>
      </c>
      <c r="O36">
        <v>100</v>
      </c>
      <c r="P36">
        <v>96.666666666666671</v>
      </c>
      <c r="Q36">
        <v>96.666666666666671</v>
      </c>
      <c r="R36">
        <v>100</v>
      </c>
      <c r="S36">
        <v>90</v>
      </c>
      <c r="T36">
        <v>100</v>
      </c>
      <c r="U36">
        <v>96.666666666666671</v>
      </c>
      <c r="V36">
        <v>90</v>
      </c>
      <c r="W36">
        <v>90</v>
      </c>
      <c r="X36">
        <v>100</v>
      </c>
      <c r="Y36">
        <v>93.333333333333329</v>
      </c>
      <c r="Z36">
        <v>95</v>
      </c>
    </row>
    <row r="37" spans="1:26" x14ac:dyDescent="0.25">
      <c r="A37" s="1" t="s">
        <v>35</v>
      </c>
      <c r="B37" s="1">
        <v>20</v>
      </c>
      <c r="C37" s="1">
        <v>2</v>
      </c>
      <c r="D37" s="1">
        <v>21</v>
      </c>
      <c r="E37">
        <v>100</v>
      </c>
      <c r="F37">
        <v>100</v>
      </c>
      <c r="G37">
        <v>100</v>
      </c>
      <c r="H37">
        <v>100</v>
      </c>
      <c r="I37">
        <v>80</v>
      </c>
      <c r="J37">
        <v>90</v>
      </c>
      <c r="K37">
        <v>80</v>
      </c>
      <c r="L37">
        <v>83.333333333333329</v>
      </c>
      <c r="M37">
        <v>90</v>
      </c>
      <c r="N37">
        <v>100</v>
      </c>
      <c r="O37">
        <v>90</v>
      </c>
      <c r="P37">
        <v>93.333333333333329</v>
      </c>
      <c r="Q37">
        <v>88.333333333333329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</row>
    <row r="38" spans="1:26" x14ac:dyDescent="0.25">
      <c r="A38" s="1" t="s">
        <v>36</v>
      </c>
      <c r="B38" s="1">
        <v>20</v>
      </c>
      <c r="C38" s="1">
        <v>2</v>
      </c>
      <c r="D38" s="1">
        <v>24</v>
      </c>
      <c r="E38">
        <v>95</v>
      </c>
      <c r="F38">
        <v>100</v>
      </c>
      <c r="G38">
        <v>100</v>
      </c>
      <c r="H38">
        <v>98.333333333333329</v>
      </c>
      <c r="I38">
        <v>100</v>
      </c>
      <c r="J38">
        <v>90</v>
      </c>
      <c r="K38">
        <v>80</v>
      </c>
      <c r="L38">
        <v>90</v>
      </c>
      <c r="M38">
        <v>90</v>
      </c>
      <c r="N38">
        <v>100</v>
      </c>
      <c r="O38">
        <v>100</v>
      </c>
      <c r="P38">
        <v>96.666666666666671</v>
      </c>
      <c r="Q38">
        <v>93.333333333333329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</row>
    <row r="39" spans="1:26" x14ac:dyDescent="0.25">
      <c r="A39" s="1" t="s">
        <v>37</v>
      </c>
      <c r="B39" s="1">
        <v>20</v>
      </c>
      <c r="C39" s="1">
        <v>2</v>
      </c>
      <c r="D39" s="1">
        <v>20</v>
      </c>
      <c r="E39">
        <v>100</v>
      </c>
      <c r="F39">
        <v>100</v>
      </c>
      <c r="G39">
        <v>100</v>
      </c>
      <c r="H39">
        <v>100</v>
      </c>
      <c r="I39">
        <v>80</v>
      </c>
      <c r="J39">
        <v>90</v>
      </c>
      <c r="K39">
        <v>90</v>
      </c>
      <c r="L39">
        <v>86.666666666666671</v>
      </c>
      <c r="M39">
        <v>90</v>
      </c>
      <c r="N39">
        <v>90</v>
      </c>
      <c r="O39">
        <v>100</v>
      </c>
      <c r="P39">
        <v>93.333333333333329</v>
      </c>
      <c r="Q39">
        <v>90</v>
      </c>
      <c r="R39">
        <v>90</v>
      </c>
      <c r="S39">
        <v>80</v>
      </c>
      <c r="T39">
        <v>90</v>
      </c>
      <c r="U39">
        <v>86.666666666666671</v>
      </c>
      <c r="V39">
        <v>70</v>
      </c>
      <c r="W39">
        <v>100</v>
      </c>
      <c r="X39">
        <v>80</v>
      </c>
      <c r="Y39">
        <v>83.333333333333329</v>
      </c>
      <c r="Z39">
        <v>85</v>
      </c>
    </row>
    <row r="40" spans="1:26" x14ac:dyDescent="0.25">
      <c r="A40" s="1" t="s">
        <v>38</v>
      </c>
      <c r="B40" s="1">
        <v>20</v>
      </c>
      <c r="C40" s="1">
        <v>2</v>
      </c>
      <c r="D40" s="1">
        <v>25</v>
      </c>
      <c r="E40">
        <v>100</v>
      </c>
      <c r="F40">
        <v>100</v>
      </c>
      <c r="G40">
        <v>100</v>
      </c>
      <c r="H40">
        <v>100</v>
      </c>
      <c r="I40">
        <v>80</v>
      </c>
      <c r="J40">
        <v>80</v>
      </c>
      <c r="K40">
        <v>90</v>
      </c>
      <c r="L40">
        <v>83.333333333333329</v>
      </c>
      <c r="M40">
        <v>80</v>
      </c>
      <c r="N40">
        <v>100</v>
      </c>
      <c r="O40">
        <v>70</v>
      </c>
      <c r="P40">
        <v>83.333333333333329</v>
      </c>
      <c r="Q40">
        <v>83.333333333333329</v>
      </c>
      <c r="R40">
        <v>100</v>
      </c>
      <c r="S40">
        <v>80</v>
      </c>
      <c r="T40">
        <v>90</v>
      </c>
      <c r="U40">
        <v>90</v>
      </c>
      <c r="V40">
        <v>90</v>
      </c>
      <c r="W40">
        <v>70</v>
      </c>
      <c r="X40">
        <v>90</v>
      </c>
      <c r="Y40">
        <v>83.333333333333329</v>
      </c>
      <c r="Z40">
        <v>86.666666666666671</v>
      </c>
    </row>
    <row r="41" spans="1:26" x14ac:dyDescent="0.25">
      <c r="A41" s="1" t="s">
        <v>39</v>
      </c>
      <c r="B41" s="1">
        <v>20</v>
      </c>
      <c r="C41" s="1">
        <v>2</v>
      </c>
      <c r="D41" s="1">
        <v>22</v>
      </c>
      <c r="E41">
        <v>100</v>
      </c>
      <c r="F41">
        <v>95</v>
      </c>
      <c r="G41">
        <v>100</v>
      </c>
      <c r="H41">
        <v>98.333333333333329</v>
      </c>
      <c r="I41">
        <v>100</v>
      </c>
      <c r="J41">
        <v>90</v>
      </c>
      <c r="K41">
        <v>80</v>
      </c>
      <c r="L41">
        <v>90</v>
      </c>
      <c r="M41">
        <v>90</v>
      </c>
      <c r="N41">
        <v>100</v>
      </c>
      <c r="O41">
        <v>100</v>
      </c>
      <c r="P41">
        <v>96.666666666666671</v>
      </c>
      <c r="Q41">
        <v>93.333333333333329</v>
      </c>
      <c r="R41">
        <v>80</v>
      </c>
      <c r="S41">
        <v>60</v>
      </c>
      <c r="T41">
        <v>90</v>
      </c>
      <c r="U41">
        <v>76.666666666666671</v>
      </c>
      <c r="V41">
        <v>70</v>
      </c>
      <c r="W41">
        <v>80</v>
      </c>
      <c r="X41">
        <v>90</v>
      </c>
      <c r="Y41">
        <v>80</v>
      </c>
      <c r="Z41">
        <v>78.333333333333329</v>
      </c>
    </row>
    <row r="42" spans="1:26" x14ac:dyDescent="0.25">
      <c r="A42" s="1" t="s">
        <v>40</v>
      </c>
      <c r="B42" s="1">
        <v>20</v>
      </c>
      <c r="C42" s="1">
        <v>2</v>
      </c>
      <c r="D42" s="1">
        <v>28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90</v>
      </c>
      <c r="L42">
        <v>96.666666666666671</v>
      </c>
      <c r="M42">
        <v>80</v>
      </c>
      <c r="N42">
        <v>90</v>
      </c>
      <c r="O42">
        <v>100</v>
      </c>
      <c r="P42">
        <v>90</v>
      </c>
      <c r="Q42">
        <v>93.333333333333329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90</v>
      </c>
      <c r="Y42">
        <v>96.666666666666671</v>
      </c>
      <c r="Z42">
        <v>98.333333333333329</v>
      </c>
    </row>
    <row r="43" spans="1:26" x14ac:dyDescent="0.25">
      <c r="A43" s="1" t="s">
        <v>41</v>
      </c>
      <c r="B43" s="1">
        <v>20</v>
      </c>
      <c r="C43" s="1">
        <v>2</v>
      </c>
      <c r="D43" s="1">
        <v>22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90</v>
      </c>
      <c r="L43">
        <v>96.666666666666671</v>
      </c>
      <c r="M43">
        <v>90</v>
      </c>
      <c r="N43">
        <v>90</v>
      </c>
      <c r="O43">
        <v>100</v>
      </c>
      <c r="P43">
        <v>93.333333333333329</v>
      </c>
      <c r="Q43">
        <v>95</v>
      </c>
      <c r="R43">
        <v>90</v>
      </c>
      <c r="S43">
        <v>100</v>
      </c>
      <c r="T43">
        <v>100</v>
      </c>
      <c r="U43">
        <v>96.666666666666671</v>
      </c>
      <c r="V43">
        <v>80</v>
      </c>
      <c r="W43">
        <v>100</v>
      </c>
      <c r="X43">
        <v>100</v>
      </c>
      <c r="Y43">
        <v>93.333333333333329</v>
      </c>
      <c r="Z43">
        <v>95</v>
      </c>
    </row>
    <row r="44" spans="1:26" x14ac:dyDescent="0.25">
      <c r="A44" s="1" t="s">
        <v>42</v>
      </c>
      <c r="B44" s="1">
        <v>20</v>
      </c>
      <c r="C44" s="1">
        <v>2</v>
      </c>
      <c r="D44" s="1">
        <v>25</v>
      </c>
      <c r="E44">
        <v>100</v>
      </c>
      <c r="F44">
        <v>95</v>
      </c>
      <c r="G44">
        <v>95</v>
      </c>
      <c r="H44">
        <v>96.666666666666671</v>
      </c>
      <c r="I44">
        <v>70</v>
      </c>
      <c r="J44">
        <v>90</v>
      </c>
      <c r="K44">
        <v>80</v>
      </c>
      <c r="L44">
        <v>80</v>
      </c>
      <c r="M44">
        <v>80</v>
      </c>
      <c r="N44">
        <v>90</v>
      </c>
      <c r="O44">
        <v>80</v>
      </c>
      <c r="P44">
        <v>83.333333333333329</v>
      </c>
      <c r="Q44">
        <v>81.666666666666671</v>
      </c>
      <c r="R44">
        <v>80</v>
      </c>
      <c r="S44">
        <v>60</v>
      </c>
      <c r="T44">
        <v>90</v>
      </c>
      <c r="U44">
        <v>76.666666666666671</v>
      </c>
      <c r="V44">
        <v>60</v>
      </c>
      <c r="W44">
        <v>70</v>
      </c>
      <c r="X44">
        <v>70</v>
      </c>
      <c r="Y44">
        <v>66.666666666666671</v>
      </c>
      <c r="Z44">
        <v>71.666666666666671</v>
      </c>
    </row>
    <row r="45" spans="1:26" x14ac:dyDescent="0.25">
      <c r="A45" s="1" t="s">
        <v>43</v>
      </c>
      <c r="B45" s="1">
        <v>20</v>
      </c>
      <c r="C45" s="1">
        <v>2</v>
      </c>
      <c r="D45" s="1">
        <v>23</v>
      </c>
      <c r="E45">
        <v>95</v>
      </c>
      <c r="F45">
        <v>100</v>
      </c>
      <c r="G45">
        <v>100</v>
      </c>
      <c r="H45">
        <v>98.333333333333329</v>
      </c>
      <c r="I45">
        <v>80</v>
      </c>
      <c r="J45">
        <v>90</v>
      </c>
      <c r="K45">
        <v>70</v>
      </c>
      <c r="L45">
        <v>80</v>
      </c>
      <c r="M45">
        <v>40</v>
      </c>
      <c r="N45">
        <v>40</v>
      </c>
      <c r="O45">
        <v>40</v>
      </c>
      <c r="P45">
        <v>40</v>
      </c>
      <c r="Q45">
        <v>60</v>
      </c>
      <c r="R45">
        <v>80</v>
      </c>
      <c r="S45">
        <v>90</v>
      </c>
      <c r="T45">
        <v>100</v>
      </c>
      <c r="U45">
        <v>90</v>
      </c>
      <c r="V45">
        <v>80</v>
      </c>
      <c r="W45">
        <v>80</v>
      </c>
      <c r="X45">
        <v>90</v>
      </c>
      <c r="Y45">
        <v>83.333333333333329</v>
      </c>
      <c r="Z45">
        <v>86.666666666666671</v>
      </c>
    </row>
    <row r="46" spans="1:26" x14ac:dyDescent="0.25">
      <c r="A46" s="1" t="s">
        <v>44</v>
      </c>
      <c r="B46" s="1">
        <v>20</v>
      </c>
      <c r="C46" s="1">
        <v>2</v>
      </c>
      <c r="D46" s="1">
        <v>22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90</v>
      </c>
      <c r="L46">
        <v>96.666666666666671</v>
      </c>
      <c r="M46">
        <v>90</v>
      </c>
      <c r="N46">
        <v>100</v>
      </c>
      <c r="O46">
        <v>100</v>
      </c>
      <c r="P46">
        <v>96.666666666666671</v>
      </c>
      <c r="Q46">
        <v>96.666666666666671</v>
      </c>
      <c r="R46">
        <v>100</v>
      </c>
      <c r="S46">
        <v>100</v>
      </c>
      <c r="T46">
        <v>90</v>
      </c>
      <c r="U46">
        <v>96.666666666666671</v>
      </c>
      <c r="V46">
        <v>100</v>
      </c>
      <c r="W46">
        <v>100</v>
      </c>
      <c r="X46">
        <v>100</v>
      </c>
      <c r="Y46">
        <v>100</v>
      </c>
      <c r="Z46">
        <v>98.333333333333329</v>
      </c>
    </row>
    <row r="47" spans="1:26" x14ac:dyDescent="0.25">
      <c r="A47" s="2" t="s">
        <v>45</v>
      </c>
      <c r="B47" s="2">
        <v>20</v>
      </c>
      <c r="C47" s="2">
        <v>2</v>
      </c>
      <c r="D47" s="2">
        <v>21</v>
      </c>
      <c r="E47">
        <v>100</v>
      </c>
      <c r="F47">
        <v>100</v>
      </c>
      <c r="G47">
        <v>95</v>
      </c>
      <c r="H47">
        <v>98.333333333333329</v>
      </c>
      <c r="I47">
        <v>100</v>
      </c>
      <c r="J47">
        <v>100</v>
      </c>
      <c r="K47">
        <v>90</v>
      </c>
      <c r="L47">
        <v>96.666666666666671</v>
      </c>
      <c r="M47">
        <v>90</v>
      </c>
      <c r="N47">
        <v>100</v>
      </c>
      <c r="O47">
        <v>90</v>
      </c>
      <c r="P47">
        <v>93.333333333333329</v>
      </c>
      <c r="Q47">
        <v>95</v>
      </c>
      <c r="R47">
        <v>80</v>
      </c>
      <c r="S47">
        <v>70</v>
      </c>
      <c r="T47">
        <v>70</v>
      </c>
      <c r="U47">
        <v>73.333333333333329</v>
      </c>
      <c r="V47">
        <v>80</v>
      </c>
      <c r="W47">
        <v>80</v>
      </c>
      <c r="X47">
        <v>80</v>
      </c>
      <c r="Y47">
        <v>80</v>
      </c>
      <c r="Z47">
        <v>76.666666666666671</v>
      </c>
    </row>
    <row r="48" spans="1:26" x14ac:dyDescent="0.25">
      <c r="A48" s="1" t="s">
        <v>46</v>
      </c>
      <c r="B48" s="1">
        <v>20</v>
      </c>
      <c r="C48" s="1">
        <v>2</v>
      </c>
      <c r="D48" s="1">
        <v>21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90</v>
      </c>
      <c r="L48">
        <v>96.666666666666671</v>
      </c>
      <c r="M48">
        <v>90</v>
      </c>
      <c r="N48">
        <v>100</v>
      </c>
      <c r="O48">
        <v>100</v>
      </c>
      <c r="P48">
        <v>96.666666666666671</v>
      </c>
      <c r="Q48">
        <v>96.666666666666671</v>
      </c>
      <c r="R48">
        <v>100</v>
      </c>
      <c r="S48">
        <v>100</v>
      </c>
      <c r="T48">
        <v>90</v>
      </c>
      <c r="U48">
        <v>96.666666666666671</v>
      </c>
      <c r="V48">
        <v>100</v>
      </c>
      <c r="W48">
        <v>100</v>
      </c>
      <c r="X48">
        <v>100</v>
      </c>
      <c r="Y48">
        <v>100</v>
      </c>
      <c r="Z48">
        <v>98.333333333333329</v>
      </c>
    </row>
    <row r="49" spans="1:26" x14ac:dyDescent="0.25">
      <c r="A49" s="1" t="s">
        <v>47</v>
      </c>
      <c r="B49" s="1">
        <v>20</v>
      </c>
      <c r="C49" s="1">
        <v>2</v>
      </c>
      <c r="D49" s="1">
        <v>24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90</v>
      </c>
      <c r="L49">
        <v>96.666666666666671</v>
      </c>
      <c r="M49">
        <v>90</v>
      </c>
      <c r="N49">
        <v>100</v>
      </c>
      <c r="O49">
        <v>100</v>
      </c>
      <c r="P49">
        <v>96.666666666666671</v>
      </c>
      <c r="Q49">
        <v>96.666666666666671</v>
      </c>
      <c r="R49">
        <v>80</v>
      </c>
      <c r="S49">
        <v>70</v>
      </c>
      <c r="T49">
        <v>80</v>
      </c>
      <c r="U49">
        <v>76.666666666666671</v>
      </c>
      <c r="V49">
        <v>80</v>
      </c>
      <c r="W49">
        <v>100</v>
      </c>
      <c r="X49">
        <v>100</v>
      </c>
      <c r="Y49">
        <v>93.333333333333329</v>
      </c>
      <c r="Z49">
        <v>85</v>
      </c>
    </row>
    <row r="50" spans="1:26" x14ac:dyDescent="0.25">
      <c r="A50" s="1" t="s">
        <v>48</v>
      </c>
      <c r="B50" s="1">
        <v>20</v>
      </c>
      <c r="C50" s="1">
        <v>2</v>
      </c>
      <c r="D50" s="1">
        <v>23</v>
      </c>
      <c r="E50">
        <v>100</v>
      </c>
      <c r="F50">
        <v>95</v>
      </c>
      <c r="G50">
        <v>100</v>
      </c>
      <c r="H50">
        <v>98.333333333333329</v>
      </c>
      <c r="I50">
        <v>70</v>
      </c>
      <c r="J50">
        <v>90</v>
      </c>
      <c r="K50">
        <v>90</v>
      </c>
      <c r="L50">
        <v>83.333333333333329</v>
      </c>
      <c r="M50">
        <v>90</v>
      </c>
      <c r="N50">
        <v>90</v>
      </c>
      <c r="O50">
        <v>100</v>
      </c>
      <c r="P50">
        <v>93.333333333333329</v>
      </c>
      <c r="Q50">
        <v>88.333333333333329</v>
      </c>
      <c r="R50">
        <v>90</v>
      </c>
      <c r="S50">
        <v>100</v>
      </c>
      <c r="T50">
        <v>90</v>
      </c>
      <c r="U50">
        <v>93.333333333333329</v>
      </c>
      <c r="V50">
        <v>90</v>
      </c>
      <c r="W50">
        <v>100</v>
      </c>
      <c r="X50">
        <v>100</v>
      </c>
      <c r="Y50">
        <v>96.666666666666671</v>
      </c>
      <c r="Z50">
        <v>95</v>
      </c>
    </row>
    <row r="51" spans="1:26" x14ac:dyDescent="0.25">
      <c r="A51" s="1" t="s">
        <v>49</v>
      </c>
      <c r="B51" s="1">
        <v>20</v>
      </c>
      <c r="C51" s="1">
        <v>2</v>
      </c>
      <c r="D51" s="1">
        <v>23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80</v>
      </c>
      <c r="L51">
        <v>93.333333333333329</v>
      </c>
      <c r="M51">
        <v>80</v>
      </c>
      <c r="N51">
        <v>100</v>
      </c>
      <c r="O51">
        <v>100</v>
      </c>
      <c r="P51">
        <v>93.333333333333329</v>
      </c>
      <c r="Q51">
        <v>93.333333333333329</v>
      </c>
      <c r="R51">
        <v>100</v>
      </c>
      <c r="S51">
        <v>100</v>
      </c>
      <c r="T51">
        <v>90</v>
      </c>
      <c r="U51">
        <v>96.666666666666671</v>
      </c>
      <c r="V51">
        <v>80</v>
      </c>
      <c r="W51">
        <v>100</v>
      </c>
      <c r="X51">
        <v>100</v>
      </c>
      <c r="Y51">
        <v>93.333333333333329</v>
      </c>
      <c r="Z51">
        <v>95</v>
      </c>
    </row>
    <row r="52" spans="1:26" x14ac:dyDescent="0.25">
      <c r="A52" s="1" t="s">
        <v>50</v>
      </c>
      <c r="B52" s="1">
        <v>20</v>
      </c>
      <c r="C52" s="1">
        <v>2</v>
      </c>
      <c r="D52" s="1">
        <v>25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80</v>
      </c>
      <c r="L52">
        <v>93.333333333333329</v>
      </c>
      <c r="M52">
        <v>90</v>
      </c>
      <c r="N52">
        <v>100</v>
      </c>
      <c r="O52">
        <v>100</v>
      </c>
      <c r="P52">
        <v>96.666666666666671</v>
      </c>
      <c r="Q52">
        <v>95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90</v>
      </c>
      <c r="X52">
        <v>90</v>
      </c>
      <c r="Y52">
        <v>93.333333333333329</v>
      </c>
      <c r="Z52">
        <v>96.666666666666671</v>
      </c>
    </row>
    <row r="53" spans="1:26" x14ac:dyDescent="0.25">
      <c r="A53" s="1" t="s">
        <v>51</v>
      </c>
      <c r="B53" s="1">
        <v>30</v>
      </c>
      <c r="C53" s="1">
        <v>1</v>
      </c>
      <c r="D53" s="1">
        <v>33</v>
      </c>
      <c r="E53">
        <v>100</v>
      </c>
      <c r="F53">
        <v>100</v>
      </c>
      <c r="G53">
        <v>95</v>
      </c>
      <c r="H53">
        <v>98.333333333333329</v>
      </c>
      <c r="I53">
        <v>100</v>
      </c>
      <c r="J53">
        <v>100</v>
      </c>
      <c r="K53">
        <v>90</v>
      </c>
      <c r="L53">
        <v>96.666666666666671</v>
      </c>
      <c r="M53">
        <v>90</v>
      </c>
      <c r="N53">
        <v>100</v>
      </c>
      <c r="O53">
        <v>100</v>
      </c>
      <c r="P53">
        <v>96.666666666666671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100</v>
      </c>
      <c r="W53">
        <v>100</v>
      </c>
      <c r="X53">
        <v>90</v>
      </c>
      <c r="Y53">
        <v>96.666666666666671</v>
      </c>
      <c r="Z53">
        <v>96.666666666666671</v>
      </c>
    </row>
    <row r="54" spans="1:26" x14ac:dyDescent="0.25">
      <c r="A54" s="1" t="s">
        <v>52</v>
      </c>
      <c r="B54" s="1">
        <v>30</v>
      </c>
      <c r="C54" s="1">
        <v>1</v>
      </c>
      <c r="D54" s="1">
        <v>34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90</v>
      </c>
      <c r="L54">
        <v>96.666666666666671</v>
      </c>
      <c r="M54">
        <v>90</v>
      </c>
      <c r="N54">
        <v>100</v>
      </c>
      <c r="O54">
        <v>100</v>
      </c>
      <c r="P54">
        <v>96.666666666666671</v>
      </c>
      <c r="Q54">
        <v>96.666666666666671</v>
      </c>
      <c r="R54">
        <v>100</v>
      </c>
      <c r="S54">
        <v>100</v>
      </c>
      <c r="T54">
        <v>90</v>
      </c>
      <c r="U54">
        <v>96.666666666666671</v>
      </c>
      <c r="V54">
        <v>100</v>
      </c>
      <c r="W54">
        <v>100</v>
      </c>
      <c r="X54">
        <v>100</v>
      </c>
      <c r="Y54">
        <v>100</v>
      </c>
      <c r="Z54">
        <v>98.333333333333329</v>
      </c>
    </row>
    <row r="55" spans="1:26" x14ac:dyDescent="0.25">
      <c r="A55" s="1" t="s">
        <v>53</v>
      </c>
      <c r="B55" s="1">
        <v>30</v>
      </c>
      <c r="C55" s="1">
        <v>1</v>
      </c>
      <c r="D55" s="1">
        <v>38</v>
      </c>
      <c r="E55">
        <v>100</v>
      </c>
      <c r="F55">
        <v>100</v>
      </c>
      <c r="G55">
        <v>100</v>
      </c>
      <c r="H55">
        <v>100</v>
      </c>
      <c r="I55">
        <v>90</v>
      </c>
      <c r="J55">
        <v>100</v>
      </c>
      <c r="K55">
        <v>80</v>
      </c>
      <c r="L55">
        <v>90</v>
      </c>
      <c r="M55">
        <v>90</v>
      </c>
      <c r="N55">
        <v>90</v>
      </c>
      <c r="O55">
        <v>90</v>
      </c>
      <c r="P55">
        <v>90</v>
      </c>
      <c r="Q55">
        <v>90</v>
      </c>
      <c r="R55">
        <v>100</v>
      </c>
      <c r="S55">
        <v>80</v>
      </c>
      <c r="T55">
        <v>100</v>
      </c>
      <c r="U55">
        <v>93.333333333333329</v>
      </c>
      <c r="V55">
        <v>100</v>
      </c>
      <c r="W55">
        <v>90</v>
      </c>
      <c r="X55">
        <v>90</v>
      </c>
      <c r="Y55">
        <v>93.333333333333329</v>
      </c>
      <c r="Z55">
        <v>93.333333333333329</v>
      </c>
    </row>
    <row r="56" spans="1:26" x14ac:dyDescent="0.25">
      <c r="A56" s="1" t="s">
        <v>54</v>
      </c>
      <c r="B56" s="1">
        <v>30</v>
      </c>
      <c r="C56" s="1">
        <v>1</v>
      </c>
      <c r="D56" s="1">
        <v>33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80</v>
      </c>
      <c r="L56">
        <v>93.333333333333329</v>
      </c>
      <c r="M56">
        <v>90</v>
      </c>
      <c r="N56">
        <v>90</v>
      </c>
      <c r="O56">
        <v>90</v>
      </c>
      <c r="P56">
        <v>90</v>
      </c>
      <c r="Q56">
        <v>91.666666666666671</v>
      </c>
      <c r="R56">
        <v>100</v>
      </c>
      <c r="S56">
        <v>100</v>
      </c>
      <c r="T56">
        <v>100</v>
      </c>
      <c r="U56">
        <v>100</v>
      </c>
      <c r="V56">
        <v>90</v>
      </c>
      <c r="W56">
        <v>90</v>
      </c>
      <c r="X56">
        <v>90</v>
      </c>
      <c r="Y56">
        <v>90</v>
      </c>
      <c r="Z56">
        <v>95</v>
      </c>
    </row>
    <row r="57" spans="1:26" x14ac:dyDescent="0.25">
      <c r="A57" s="1" t="s">
        <v>55</v>
      </c>
      <c r="B57" s="1">
        <v>30</v>
      </c>
      <c r="C57" s="1">
        <v>1</v>
      </c>
      <c r="D57" s="1">
        <v>36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90</v>
      </c>
      <c r="K57">
        <v>90</v>
      </c>
      <c r="L57">
        <v>93.333333333333329</v>
      </c>
      <c r="M57">
        <v>90</v>
      </c>
      <c r="N57">
        <v>100</v>
      </c>
      <c r="O57">
        <v>100</v>
      </c>
      <c r="P57">
        <v>96.666666666666671</v>
      </c>
      <c r="Q57">
        <v>95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</row>
    <row r="58" spans="1:26" x14ac:dyDescent="0.25">
      <c r="A58" s="12" t="s">
        <v>231</v>
      </c>
      <c r="B58" s="12">
        <v>30</v>
      </c>
      <c r="C58" s="12">
        <v>1</v>
      </c>
      <c r="D58" s="12">
        <v>35</v>
      </c>
      <c r="E58">
        <v>0</v>
      </c>
      <c r="F58">
        <v>0</v>
      </c>
      <c r="G58">
        <v>0</v>
      </c>
      <c r="H58">
        <v>0</v>
      </c>
      <c r="I58">
        <v>90</v>
      </c>
      <c r="J58">
        <v>100</v>
      </c>
      <c r="K58">
        <v>80</v>
      </c>
      <c r="L58">
        <v>90</v>
      </c>
      <c r="M58">
        <v>90</v>
      </c>
      <c r="N58">
        <v>100</v>
      </c>
      <c r="O58">
        <v>90</v>
      </c>
      <c r="P58">
        <v>93.333333333333329</v>
      </c>
      <c r="Q58">
        <v>91.666666666666671</v>
      </c>
      <c r="R58">
        <v>100</v>
      </c>
      <c r="S58">
        <v>90</v>
      </c>
      <c r="T58">
        <v>100</v>
      </c>
      <c r="U58">
        <v>96.666666666666671</v>
      </c>
      <c r="V58">
        <v>90</v>
      </c>
      <c r="W58">
        <v>90</v>
      </c>
      <c r="X58">
        <v>100</v>
      </c>
      <c r="Y58">
        <v>93.333333333333329</v>
      </c>
      <c r="Z58">
        <v>95</v>
      </c>
    </row>
    <row r="59" spans="1:26" x14ac:dyDescent="0.25">
      <c r="A59" s="2" t="s">
        <v>56</v>
      </c>
      <c r="B59" s="2">
        <v>30</v>
      </c>
      <c r="C59" s="2">
        <v>1</v>
      </c>
      <c r="D59" s="2">
        <v>33</v>
      </c>
      <c r="E59">
        <v>75</v>
      </c>
      <c r="F59">
        <v>90</v>
      </c>
      <c r="G59">
        <v>80</v>
      </c>
      <c r="H59">
        <v>81.666666666666671</v>
      </c>
      <c r="I59">
        <v>90</v>
      </c>
      <c r="J59">
        <v>100</v>
      </c>
      <c r="K59">
        <v>70</v>
      </c>
      <c r="L59">
        <v>86.666666666666671</v>
      </c>
      <c r="M59">
        <v>70</v>
      </c>
      <c r="N59">
        <v>80</v>
      </c>
      <c r="O59">
        <v>70</v>
      </c>
      <c r="P59">
        <v>73.333333333333329</v>
      </c>
      <c r="Q59">
        <v>80</v>
      </c>
      <c r="R59">
        <v>40</v>
      </c>
      <c r="S59">
        <v>70</v>
      </c>
      <c r="T59">
        <v>100</v>
      </c>
      <c r="U59">
        <v>70</v>
      </c>
      <c r="V59">
        <v>70</v>
      </c>
      <c r="W59">
        <v>60</v>
      </c>
      <c r="X59">
        <v>80</v>
      </c>
      <c r="Y59">
        <v>70</v>
      </c>
      <c r="Z59">
        <v>70</v>
      </c>
    </row>
    <row r="60" spans="1:26" x14ac:dyDescent="0.25">
      <c r="A60" s="1" t="s">
        <v>57</v>
      </c>
      <c r="B60" s="1">
        <v>30</v>
      </c>
      <c r="C60" s="1">
        <v>1</v>
      </c>
      <c r="D60" s="1">
        <v>37</v>
      </c>
      <c r="E60">
        <v>100</v>
      </c>
      <c r="F60">
        <v>100</v>
      </c>
      <c r="G60">
        <v>100</v>
      </c>
      <c r="H60">
        <v>100</v>
      </c>
      <c r="I60">
        <v>80</v>
      </c>
      <c r="J60">
        <v>100</v>
      </c>
      <c r="K60">
        <v>90</v>
      </c>
      <c r="L60">
        <v>90</v>
      </c>
      <c r="M60">
        <v>100</v>
      </c>
      <c r="N60">
        <v>100</v>
      </c>
      <c r="O60">
        <v>100</v>
      </c>
      <c r="P60">
        <v>100</v>
      </c>
      <c r="Q60">
        <v>95</v>
      </c>
      <c r="R60">
        <v>80</v>
      </c>
      <c r="S60">
        <v>80</v>
      </c>
      <c r="T60">
        <v>100</v>
      </c>
      <c r="U60">
        <v>86.666666666666671</v>
      </c>
      <c r="V60">
        <v>100</v>
      </c>
      <c r="W60">
        <v>90</v>
      </c>
      <c r="X60">
        <v>100</v>
      </c>
      <c r="Y60">
        <v>96.666666666666671</v>
      </c>
      <c r="Z60">
        <v>91.666666666666671</v>
      </c>
    </row>
    <row r="61" spans="1:26" x14ac:dyDescent="0.25">
      <c r="A61" s="1" t="s">
        <v>58</v>
      </c>
      <c r="B61" s="1">
        <v>30</v>
      </c>
      <c r="C61" s="1">
        <v>1</v>
      </c>
      <c r="D61" s="1">
        <v>38</v>
      </c>
      <c r="E61">
        <v>100</v>
      </c>
      <c r="F61">
        <v>100</v>
      </c>
      <c r="G61">
        <v>95</v>
      </c>
      <c r="H61">
        <v>98.333333333333329</v>
      </c>
      <c r="I61">
        <v>100</v>
      </c>
      <c r="J61">
        <v>90</v>
      </c>
      <c r="K61">
        <v>90</v>
      </c>
      <c r="L61">
        <v>93.333333333333329</v>
      </c>
      <c r="M61">
        <v>80</v>
      </c>
      <c r="N61">
        <v>80</v>
      </c>
      <c r="O61">
        <v>100</v>
      </c>
      <c r="P61">
        <v>86.666666666666671</v>
      </c>
      <c r="Q61">
        <v>90</v>
      </c>
      <c r="R61">
        <v>100</v>
      </c>
      <c r="S61">
        <v>100</v>
      </c>
      <c r="T61">
        <v>100</v>
      </c>
      <c r="U61">
        <v>100</v>
      </c>
      <c r="V61">
        <v>90</v>
      </c>
      <c r="W61">
        <v>90</v>
      </c>
      <c r="X61">
        <v>90</v>
      </c>
      <c r="Y61">
        <v>90</v>
      </c>
      <c r="Z61">
        <v>95</v>
      </c>
    </row>
    <row r="62" spans="1:26" x14ac:dyDescent="0.25">
      <c r="A62" s="1" t="s">
        <v>59</v>
      </c>
      <c r="B62" s="1">
        <v>30</v>
      </c>
      <c r="C62" s="1">
        <v>1</v>
      </c>
      <c r="D62" s="1">
        <v>34</v>
      </c>
      <c r="E62">
        <v>100</v>
      </c>
      <c r="F62">
        <v>100</v>
      </c>
      <c r="G62">
        <v>100</v>
      </c>
      <c r="H62">
        <v>100</v>
      </c>
      <c r="I62">
        <v>90</v>
      </c>
      <c r="J62">
        <v>100</v>
      </c>
      <c r="K62">
        <v>80</v>
      </c>
      <c r="L62">
        <v>90</v>
      </c>
      <c r="M62">
        <v>90</v>
      </c>
      <c r="N62">
        <v>90</v>
      </c>
      <c r="O62">
        <v>100</v>
      </c>
      <c r="P62">
        <v>93.333333333333329</v>
      </c>
      <c r="Q62">
        <v>91.666666666666671</v>
      </c>
      <c r="R62">
        <v>90</v>
      </c>
      <c r="S62">
        <v>100</v>
      </c>
      <c r="T62">
        <v>90</v>
      </c>
      <c r="U62">
        <v>93.333333333333329</v>
      </c>
      <c r="V62">
        <v>90</v>
      </c>
      <c r="W62">
        <v>100</v>
      </c>
      <c r="X62">
        <v>100</v>
      </c>
      <c r="Y62">
        <v>96.666666666666671</v>
      </c>
      <c r="Z62">
        <v>95</v>
      </c>
    </row>
    <row r="63" spans="1:26" x14ac:dyDescent="0.25">
      <c r="A63" s="1" t="s">
        <v>60</v>
      </c>
      <c r="B63" s="1">
        <v>30</v>
      </c>
      <c r="C63" s="1">
        <v>1</v>
      </c>
      <c r="D63" s="1">
        <v>30</v>
      </c>
      <c r="E63">
        <v>100</v>
      </c>
      <c r="F63">
        <v>100</v>
      </c>
      <c r="G63">
        <v>100</v>
      </c>
      <c r="H63">
        <v>100</v>
      </c>
      <c r="I63">
        <v>80</v>
      </c>
      <c r="J63">
        <v>100</v>
      </c>
      <c r="K63">
        <v>80</v>
      </c>
      <c r="L63">
        <v>86.666666666666671</v>
      </c>
      <c r="M63">
        <v>90</v>
      </c>
      <c r="N63">
        <v>100</v>
      </c>
      <c r="O63">
        <v>100</v>
      </c>
      <c r="P63">
        <v>96.666666666666671</v>
      </c>
      <c r="Q63">
        <v>91.666666666666671</v>
      </c>
      <c r="R63">
        <v>90</v>
      </c>
      <c r="S63">
        <v>100</v>
      </c>
      <c r="T63">
        <v>100</v>
      </c>
      <c r="U63">
        <v>96.666666666666671</v>
      </c>
      <c r="V63">
        <v>90</v>
      </c>
      <c r="W63">
        <v>100</v>
      </c>
      <c r="X63">
        <v>90</v>
      </c>
      <c r="Y63">
        <v>93.333333333333329</v>
      </c>
      <c r="Z63">
        <v>95</v>
      </c>
    </row>
    <row r="64" spans="1:26" x14ac:dyDescent="0.25">
      <c r="A64" s="1" t="s">
        <v>61</v>
      </c>
      <c r="B64" s="1">
        <v>30</v>
      </c>
      <c r="C64" s="1">
        <v>1</v>
      </c>
      <c r="D64" s="1">
        <v>31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90</v>
      </c>
      <c r="K64">
        <v>80</v>
      </c>
      <c r="L64">
        <v>90</v>
      </c>
      <c r="M64">
        <v>80</v>
      </c>
      <c r="N64">
        <v>100</v>
      </c>
      <c r="O64">
        <v>100</v>
      </c>
      <c r="P64">
        <v>93.333333333333329</v>
      </c>
      <c r="Q64">
        <v>91.666666666666671</v>
      </c>
      <c r="R64">
        <v>80</v>
      </c>
      <c r="S64">
        <v>70</v>
      </c>
      <c r="T64">
        <v>80</v>
      </c>
      <c r="U64">
        <v>76.666666666666671</v>
      </c>
      <c r="V64">
        <v>60</v>
      </c>
      <c r="W64">
        <v>90</v>
      </c>
      <c r="X64">
        <v>80</v>
      </c>
      <c r="Y64">
        <v>76.666666666666671</v>
      </c>
      <c r="Z64">
        <v>76.666666666666671</v>
      </c>
    </row>
    <row r="65" spans="1:26" x14ac:dyDescent="0.25">
      <c r="A65" s="1" t="s">
        <v>62</v>
      </c>
      <c r="B65" s="1">
        <v>30</v>
      </c>
      <c r="C65" s="1">
        <v>1</v>
      </c>
      <c r="D65" s="1">
        <v>37</v>
      </c>
      <c r="E65">
        <v>100</v>
      </c>
      <c r="F65">
        <v>100</v>
      </c>
      <c r="G65">
        <v>100</v>
      </c>
      <c r="H65">
        <v>100</v>
      </c>
      <c r="I65">
        <v>90</v>
      </c>
      <c r="J65">
        <v>100</v>
      </c>
      <c r="K65">
        <v>90</v>
      </c>
      <c r="L65">
        <v>93.333333333333329</v>
      </c>
      <c r="M65">
        <v>90</v>
      </c>
      <c r="N65">
        <v>100</v>
      </c>
      <c r="O65">
        <v>100</v>
      </c>
      <c r="P65">
        <v>96.666666666666671</v>
      </c>
      <c r="Q65">
        <v>95</v>
      </c>
      <c r="R65">
        <v>100</v>
      </c>
      <c r="S65">
        <v>80</v>
      </c>
      <c r="T65">
        <v>90</v>
      </c>
      <c r="U65">
        <v>90</v>
      </c>
      <c r="V65">
        <v>100</v>
      </c>
      <c r="W65">
        <v>90</v>
      </c>
      <c r="X65">
        <v>90</v>
      </c>
      <c r="Y65">
        <v>93.333333333333329</v>
      </c>
      <c r="Z65">
        <v>91.666666666666671</v>
      </c>
    </row>
    <row r="66" spans="1:26" x14ac:dyDescent="0.25">
      <c r="A66" s="3" t="s">
        <v>63</v>
      </c>
      <c r="B66" s="3">
        <v>30</v>
      </c>
      <c r="C66" s="3">
        <v>1</v>
      </c>
      <c r="D66" s="3">
        <v>34</v>
      </c>
      <c r="E66">
        <v>100</v>
      </c>
      <c r="F66">
        <v>100</v>
      </c>
      <c r="G66">
        <v>100</v>
      </c>
      <c r="H66">
        <v>100</v>
      </c>
      <c r="I66">
        <v>90</v>
      </c>
      <c r="J66">
        <v>90</v>
      </c>
      <c r="K66">
        <v>80</v>
      </c>
      <c r="L66">
        <v>86.666666666666671</v>
      </c>
      <c r="M66">
        <v>80</v>
      </c>
      <c r="N66">
        <v>100</v>
      </c>
      <c r="O66">
        <v>100</v>
      </c>
      <c r="P66">
        <v>93.333333333333329</v>
      </c>
      <c r="Q66">
        <v>90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s="1" t="s">
        <v>64</v>
      </c>
      <c r="B67" s="1">
        <v>30</v>
      </c>
      <c r="C67" s="1">
        <v>1</v>
      </c>
      <c r="D67" s="1">
        <v>34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90</v>
      </c>
      <c r="L67">
        <v>96.666666666666671</v>
      </c>
      <c r="M67">
        <v>90</v>
      </c>
      <c r="N67">
        <v>100</v>
      </c>
      <c r="O67">
        <v>100</v>
      </c>
      <c r="P67">
        <v>96.666666666666671</v>
      </c>
      <c r="Q67">
        <v>96.666666666666671</v>
      </c>
      <c r="R67">
        <v>100</v>
      </c>
      <c r="S67">
        <v>90</v>
      </c>
      <c r="T67">
        <v>100</v>
      </c>
      <c r="U67">
        <v>96.666666666666671</v>
      </c>
      <c r="V67">
        <v>100</v>
      </c>
      <c r="W67">
        <v>90</v>
      </c>
      <c r="X67">
        <v>80</v>
      </c>
      <c r="Y67">
        <v>90</v>
      </c>
      <c r="Z67">
        <v>93.333333333333329</v>
      </c>
    </row>
    <row r="68" spans="1:26" x14ac:dyDescent="0.25">
      <c r="A68" s="1" t="s">
        <v>65</v>
      </c>
      <c r="B68" s="1">
        <v>30</v>
      </c>
      <c r="C68" s="1">
        <v>1</v>
      </c>
      <c r="D68" s="1">
        <v>34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90</v>
      </c>
      <c r="L68">
        <v>96.666666666666671</v>
      </c>
      <c r="M68">
        <v>70</v>
      </c>
      <c r="N68">
        <v>100</v>
      </c>
      <c r="O68">
        <v>100</v>
      </c>
      <c r="P68">
        <v>90</v>
      </c>
      <c r="Q68">
        <v>93.333333333333329</v>
      </c>
      <c r="R68">
        <v>90</v>
      </c>
      <c r="S68">
        <v>70</v>
      </c>
      <c r="T68">
        <v>90</v>
      </c>
      <c r="U68">
        <v>83.333333333333329</v>
      </c>
      <c r="V68">
        <v>90</v>
      </c>
      <c r="W68">
        <v>90</v>
      </c>
      <c r="X68">
        <v>90</v>
      </c>
      <c r="Y68">
        <v>90</v>
      </c>
      <c r="Z68">
        <v>86.666666666666671</v>
      </c>
    </row>
    <row r="69" spans="1:26" x14ac:dyDescent="0.25">
      <c r="A69" s="1" t="s">
        <v>66</v>
      </c>
      <c r="B69" s="1">
        <v>30</v>
      </c>
      <c r="C69" s="1">
        <v>1</v>
      </c>
      <c r="D69" s="1">
        <v>36</v>
      </c>
      <c r="E69">
        <v>100</v>
      </c>
      <c r="F69">
        <v>100</v>
      </c>
      <c r="G69">
        <v>100</v>
      </c>
      <c r="H69">
        <v>100</v>
      </c>
      <c r="I69">
        <v>90</v>
      </c>
      <c r="J69">
        <v>80</v>
      </c>
      <c r="K69">
        <v>70</v>
      </c>
      <c r="L69">
        <v>80</v>
      </c>
      <c r="M69">
        <v>70</v>
      </c>
      <c r="N69">
        <v>70</v>
      </c>
      <c r="O69">
        <v>100</v>
      </c>
      <c r="P69">
        <v>80</v>
      </c>
      <c r="Q69">
        <v>80</v>
      </c>
      <c r="R69">
        <v>100</v>
      </c>
      <c r="S69">
        <v>80</v>
      </c>
      <c r="T69">
        <v>80</v>
      </c>
      <c r="U69">
        <v>86.666666666666671</v>
      </c>
      <c r="V69">
        <v>80</v>
      </c>
      <c r="W69">
        <v>70</v>
      </c>
      <c r="X69">
        <v>90</v>
      </c>
      <c r="Y69">
        <v>80</v>
      </c>
      <c r="Z69">
        <v>83.333333333333329</v>
      </c>
    </row>
    <row r="70" spans="1:26" x14ac:dyDescent="0.25">
      <c r="A70" s="1" t="s">
        <v>67</v>
      </c>
      <c r="B70" s="1">
        <v>30</v>
      </c>
      <c r="C70" s="1">
        <v>1</v>
      </c>
      <c r="D70" s="1">
        <v>34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80</v>
      </c>
      <c r="K70">
        <v>80</v>
      </c>
      <c r="L70">
        <v>86.666666666666671</v>
      </c>
      <c r="M70">
        <v>90</v>
      </c>
      <c r="N70">
        <v>100</v>
      </c>
      <c r="O70">
        <v>100</v>
      </c>
      <c r="P70">
        <v>96.666666666666671</v>
      </c>
      <c r="Q70">
        <v>91.666666666666671</v>
      </c>
      <c r="R70">
        <v>80</v>
      </c>
      <c r="S70">
        <v>70</v>
      </c>
      <c r="T70">
        <v>60</v>
      </c>
      <c r="U70">
        <v>70</v>
      </c>
      <c r="V70">
        <v>80</v>
      </c>
      <c r="W70">
        <v>100</v>
      </c>
      <c r="X70">
        <v>100</v>
      </c>
      <c r="Y70">
        <v>93.333333333333329</v>
      </c>
      <c r="Z70">
        <v>81.666666666666671</v>
      </c>
    </row>
    <row r="71" spans="1:26" x14ac:dyDescent="0.25">
      <c r="A71" s="1" t="s">
        <v>68</v>
      </c>
      <c r="B71" s="1">
        <v>30</v>
      </c>
      <c r="C71" s="1">
        <v>1</v>
      </c>
      <c r="D71" s="1">
        <v>39</v>
      </c>
      <c r="E71">
        <v>100</v>
      </c>
      <c r="F71">
        <v>100</v>
      </c>
      <c r="G71">
        <v>100</v>
      </c>
      <c r="H71">
        <v>100</v>
      </c>
      <c r="I71">
        <v>70</v>
      </c>
      <c r="J71">
        <v>90</v>
      </c>
      <c r="K71">
        <v>80</v>
      </c>
      <c r="L71">
        <v>80</v>
      </c>
      <c r="M71">
        <v>80</v>
      </c>
      <c r="N71">
        <v>80</v>
      </c>
      <c r="O71">
        <v>100</v>
      </c>
      <c r="P71">
        <v>86.666666666666671</v>
      </c>
      <c r="Q71">
        <v>83.333333333333329</v>
      </c>
      <c r="R71">
        <v>90</v>
      </c>
      <c r="S71">
        <v>80</v>
      </c>
      <c r="T71">
        <v>90</v>
      </c>
      <c r="U71">
        <v>86.666666666666671</v>
      </c>
      <c r="V71">
        <v>80</v>
      </c>
      <c r="W71">
        <v>100</v>
      </c>
      <c r="X71">
        <v>100</v>
      </c>
      <c r="Y71">
        <v>93.333333333333329</v>
      </c>
      <c r="Z71">
        <v>90</v>
      </c>
    </row>
    <row r="72" spans="1:26" x14ac:dyDescent="0.25">
      <c r="A72" s="2" t="s">
        <v>69</v>
      </c>
      <c r="B72" s="2">
        <v>30</v>
      </c>
      <c r="C72" s="2">
        <v>1</v>
      </c>
      <c r="D72" s="2">
        <v>32</v>
      </c>
      <c r="E72">
        <v>100</v>
      </c>
      <c r="F72">
        <v>100</v>
      </c>
      <c r="G72">
        <v>100</v>
      </c>
      <c r="H72">
        <v>100</v>
      </c>
      <c r="I72">
        <v>10</v>
      </c>
      <c r="J72">
        <v>30</v>
      </c>
      <c r="K72">
        <v>40</v>
      </c>
      <c r="L72">
        <v>26.666666666666668</v>
      </c>
      <c r="M72">
        <v>40</v>
      </c>
      <c r="N72">
        <v>10</v>
      </c>
      <c r="O72">
        <v>30</v>
      </c>
      <c r="P72">
        <v>26.666666666666668</v>
      </c>
      <c r="Q72">
        <v>26.666666666666668</v>
      </c>
      <c r="R72">
        <v>10</v>
      </c>
      <c r="S72">
        <v>0</v>
      </c>
      <c r="T72">
        <v>20</v>
      </c>
      <c r="U72">
        <v>10</v>
      </c>
      <c r="V72">
        <v>40</v>
      </c>
      <c r="W72">
        <v>60</v>
      </c>
      <c r="X72">
        <v>60</v>
      </c>
      <c r="Y72">
        <v>53.333333333333336</v>
      </c>
      <c r="Z72">
        <v>31.666666666666668</v>
      </c>
    </row>
    <row r="73" spans="1:26" x14ac:dyDescent="0.25">
      <c r="A73" s="1" t="s">
        <v>70</v>
      </c>
      <c r="B73" s="1">
        <v>30</v>
      </c>
      <c r="C73" s="1">
        <v>1</v>
      </c>
      <c r="D73" s="1">
        <v>35</v>
      </c>
      <c r="E73">
        <v>95</v>
      </c>
      <c r="F73">
        <v>100</v>
      </c>
      <c r="G73">
        <v>100</v>
      </c>
      <c r="H73">
        <v>98.333333333333329</v>
      </c>
      <c r="I73">
        <v>100</v>
      </c>
      <c r="J73">
        <v>90</v>
      </c>
      <c r="K73">
        <v>80</v>
      </c>
      <c r="L73">
        <v>90</v>
      </c>
      <c r="M73">
        <v>80</v>
      </c>
      <c r="N73">
        <v>100</v>
      </c>
      <c r="O73">
        <v>100</v>
      </c>
      <c r="P73">
        <v>93.333333333333329</v>
      </c>
      <c r="Q73">
        <v>91.666666666666671</v>
      </c>
      <c r="R73">
        <v>90</v>
      </c>
      <c r="S73">
        <v>100</v>
      </c>
      <c r="T73">
        <v>100</v>
      </c>
      <c r="U73">
        <v>96.666666666666671</v>
      </c>
      <c r="V73">
        <v>100</v>
      </c>
      <c r="W73">
        <v>70</v>
      </c>
      <c r="X73">
        <v>90</v>
      </c>
      <c r="Y73">
        <v>86.666666666666671</v>
      </c>
      <c r="Z73">
        <v>91.666666666666671</v>
      </c>
    </row>
    <row r="74" spans="1:26" x14ac:dyDescent="0.25">
      <c r="A74" s="1" t="s">
        <v>71</v>
      </c>
      <c r="B74" s="1">
        <v>30</v>
      </c>
      <c r="C74" s="1">
        <v>2</v>
      </c>
      <c r="D74" s="1">
        <v>34</v>
      </c>
      <c r="E74">
        <v>100</v>
      </c>
      <c r="F74">
        <v>100</v>
      </c>
      <c r="G74">
        <v>100</v>
      </c>
      <c r="H74">
        <v>100</v>
      </c>
      <c r="I74">
        <v>90</v>
      </c>
      <c r="J74">
        <v>100</v>
      </c>
      <c r="K74">
        <v>90</v>
      </c>
      <c r="L74">
        <v>93.333333333333329</v>
      </c>
      <c r="M74">
        <v>90</v>
      </c>
      <c r="N74">
        <v>100</v>
      </c>
      <c r="O74">
        <v>100</v>
      </c>
      <c r="P74">
        <v>96.666666666666671</v>
      </c>
      <c r="Q74">
        <v>95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</row>
    <row r="75" spans="1:26" x14ac:dyDescent="0.25">
      <c r="A75" s="1" t="s">
        <v>72</v>
      </c>
      <c r="B75" s="1">
        <v>30</v>
      </c>
      <c r="C75" s="1">
        <v>2</v>
      </c>
      <c r="D75" s="1">
        <v>38</v>
      </c>
      <c r="E75">
        <v>100</v>
      </c>
      <c r="F75">
        <v>100</v>
      </c>
      <c r="G75">
        <v>100</v>
      </c>
      <c r="H75">
        <v>100</v>
      </c>
      <c r="I75">
        <v>90</v>
      </c>
      <c r="J75">
        <v>100</v>
      </c>
      <c r="K75">
        <v>90</v>
      </c>
      <c r="L75">
        <v>93.333333333333329</v>
      </c>
      <c r="M75">
        <v>90</v>
      </c>
      <c r="N75">
        <v>100</v>
      </c>
      <c r="O75">
        <v>90</v>
      </c>
      <c r="P75">
        <v>93.333333333333329</v>
      </c>
      <c r="Q75">
        <v>93.333333333333329</v>
      </c>
      <c r="R75">
        <v>100</v>
      </c>
      <c r="S75">
        <v>100</v>
      </c>
      <c r="T75">
        <v>100</v>
      </c>
      <c r="U75">
        <v>100</v>
      </c>
      <c r="V75">
        <v>60</v>
      </c>
      <c r="W75">
        <v>100</v>
      </c>
      <c r="X75">
        <v>90</v>
      </c>
      <c r="Y75">
        <v>83.333333333333329</v>
      </c>
      <c r="Z75">
        <v>91.666666666666671</v>
      </c>
    </row>
    <row r="76" spans="1:26" x14ac:dyDescent="0.25">
      <c r="A76" s="1" t="s">
        <v>73</v>
      </c>
      <c r="B76" s="1">
        <v>30</v>
      </c>
      <c r="C76" s="1">
        <v>2</v>
      </c>
      <c r="D76" s="1">
        <v>33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70</v>
      </c>
      <c r="L76">
        <v>90</v>
      </c>
      <c r="M76">
        <v>90</v>
      </c>
      <c r="N76">
        <v>100</v>
      </c>
      <c r="O76">
        <v>100</v>
      </c>
      <c r="P76">
        <v>96.666666666666671</v>
      </c>
      <c r="Q76">
        <v>93.333333333333329</v>
      </c>
      <c r="R76">
        <v>90</v>
      </c>
      <c r="S76">
        <v>90</v>
      </c>
      <c r="T76">
        <v>100</v>
      </c>
      <c r="U76">
        <v>93.333333333333329</v>
      </c>
      <c r="V76">
        <v>90</v>
      </c>
      <c r="W76">
        <v>100</v>
      </c>
      <c r="X76">
        <v>90</v>
      </c>
      <c r="Y76">
        <v>93.333333333333329</v>
      </c>
      <c r="Z76">
        <v>93.333333333333329</v>
      </c>
    </row>
    <row r="77" spans="1:26" x14ac:dyDescent="0.25">
      <c r="A77" s="1" t="s">
        <v>74</v>
      </c>
      <c r="B77" s="1">
        <v>30</v>
      </c>
      <c r="C77" s="1">
        <v>2</v>
      </c>
      <c r="D77" s="1">
        <v>39</v>
      </c>
      <c r="E77">
        <v>100</v>
      </c>
      <c r="F77">
        <v>100</v>
      </c>
      <c r="G77">
        <v>100</v>
      </c>
      <c r="H77">
        <v>100</v>
      </c>
      <c r="I77">
        <v>90</v>
      </c>
      <c r="J77">
        <v>90</v>
      </c>
      <c r="K77">
        <v>90</v>
      </c>
      <c r="L77">
        <v>90</v>
      </c>
      <c r="M77">
        <v>70</v>
      </c>
      <c r="N77">
        <v>100</v>
      </c>
      <c r="O77">
        <v>80</v>
      </c>
      <c r="P77">
        <v>83.333333333333329</v>
      </c>
      <c r="Q77">
        <v>86.666666666666671</v>
      </c>
      <c r="R77">
        <v>100</v>
      </c>
      <c r="S77">
        <v>100</v>
      </c>
      <c r="T77">
        <v>100</v>
      </c>
      <c r="U77">
        <v>100</v>
      </c>
      <c r="V77">
        <v>90</v>
      </c>
      <c r="W77">
        <v>100</v>
      </c>
      <c r="X77">
        <v>100</v>
      </c>
      <c r="Y77">
        <v>96.666666666666671</v>
      </c>
      <c r="Z77">
        <v>98.333333333333329</v>
      </c>
    </row>
    <row r="78" spans="1:26" x14ac:dyDescent="0.25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1" t="s">
        <v>75</v>
      </c>
      <c r="B79" s="1">
        <v>30</v>
      </c>
      <c r="C79" s="1">
        <v>2</v>
      </c>
      <c r="D79" s="1">
        <v>33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80</v>
      </c>
      <c r="L79">
        <v>93.333333333333329</v>
      </c>
      <c r="M79">
        <v>90</v>
      </c>
      <c r="N79">
        <v>90</v>
      </c>
      <c r="O79">
        <v>80</v>
      </c>
      <c r="P79">
        <v>86.666666666666671</v>
      </c>
      <c r="Q79">
        <v>90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90</v>
      </c>
      <c r="X79">
        <v>70</v>
      </c>
      <c r="Y79">
        <v>86.666666666666671</v>
      </c>
      <c r="Z79">
        <v>93.333333333333329</v>
      </c>
    </row>
    <row r="80" spans="1:26" x14ac:dyDescent="0.25">
      <c r="A80" s="1" t="s">
        <v>76</v>
      </c>
      <c r="B80" s="1">
        <v>30</v>
      </c>
      <c r="C80" s="1">
        <v>2</v>
      </c>
      <c r="D80" s="1">
        <v>34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90</v>
      </c>
      <c r="L80">
        <v>96.666666666666671</v>
      </c>
      <c r="M80">
        <v>90</v>
      </c>
      <c r="N80">
        <v>100</v>
      </c>
      <c r="O80">
        <v>100</v>
      </c>
      <c r="P80">
        <v>96.666666666666671</v>
      </c>
      <c r="Q80">
        <v>96.666666666666671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90</v>
      </c>
      <c r="Y80">
        <v>96.666666666666671</v>
      </c>
      <c r="Z80">
        <v>98.333333333333329</v>
      </c>
    </row>
    <row r="81" spans="1:26" x14ac:dyDescent="0.25">
      <c r="A81" s="1" t="s">
        <v>77</v>
      </c>
      <c r="B81" s="1">
        <v>30</v>
      </c>
      <c r="C81" s="1">
        <v>2</v>
      </c>
      <c r="D81" s="1">
        <v>38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90</v>
      </c>
      <c r="L81">
        <v>96.666666666666671</v>
      </c>
      <c r="M81">
        <v>90</v>
      </c>
      <c r="N81">
        <v>100</v>
      </c>
      <c r="O81">
        <v>100</v>
      </c>
      <c r="P81">
        <v>96.666666666666671</v>
      </c>
      <c r="Q81">
        <v>96.666666666666671</v>
      </c>
      <c r="R81">
        <v>100</v>
      </c>
      <c r="S81">
        <v>90</v>
      </c>
      <c r="T81">
        <v>100</v>
      </c>
      <c r="U81">
        <v>96.666666666666671</v>
      </c>
      <c r="V81">
        <v>100</v>
      </c>
      <c r="W81">
        <v>90</v>
      </c>
      <c r="X81">
        <v>90</v>
      </c>
      <c r="Y81">
        <v>93.333333333333329</v>
      </c>
      <c r="Z81">
        <v>95</v>
      </c>
    </row>
    <row r="82" spans="1:26" x14ac:dyDescent="0.25">
      <c r="A82" s="1" t="s">
        <v>78</v>
      </c>
      <c r="B82" s="1">
        <v>30</v>
      </c>
      <c r="C82" s="1">
        <v>2</v>
      </c>
      <c r="D82" s="1">
        <v>32</v>
      </c>
      <c r="E82">
        <v>100</v>
      </c>
      <c r="F82">
        <v>100</v>
      </c>
      <c r="G82">
        <v>100</v>
      </c>
      <c r="H82">
        <v>100</v>
      </c>
      <c r="I82">
        <v>90</v>
      </c>
      <c r="J82">
        <v>100</v>
      </c>
      <c r="K82">
        <v>90</v>
      </c>
      <c r="L82">
        <v>93.333333333333329</v>
      </c>
      <c r="M82">
        <v>100</v>
      </c>
      <c r="N82">
        <v>100</v>
      </c>
      <c r="O82">
        <v>100</v>
      </c>
      <c r="P82">
        <v>100</v>
      </c>
      <c r="Q82">
        <v>96.666666666666671</v>
      </c>
      <c r="R82">
        <v>100</v>
      </c>
      <c r="S82">
        <v>100</v>
      </c>
      <c r="T82">
        <v>100</v>
      </c>
      <c r="U82">
        <v>100</v>
      </c>
      <c r="V82">
        <v>90</v>
      </c>
      <c r="W82">
        <v>90</v>
      </c>
      <c r="X82">
        <v>90</v>
      </c>
      <c r="Y82">
        <v>90</v>
      </c>
      <c r="Z82">
        <v>95</v>
      </c>
    </row>
    <row r="83" spans="1:26" x14ac:dyDescent="0.25">
      <c r="A83" s="1" t="s">
        <v>79</v>
      </c>
      <c r="B83" s="1">
        <v>30</v>
      </c>
      <c r="C83" s="1">
        <v>2</v>
      </c>
      <c r="D83" s="1">
        <v>30</v>
      </c>
      <c r="E83">
        <v>100</v>
      </c>
      <c r="F83">
        <v>100</v>
      </c>
      <c r="G83">
        <v>100</v>
      </c>
      <c r="H83">
        <v>100</v>
      </c>
      <c r="I83">
        <v>60</v>
      </c>
      <c r="J83">
        <v>60</v>
      </c>
      <c r="K83">
        <v>50</v>
      </c>
      <c r="L83">
        <v>56.666666666666664</v>
      </c>
      <c r="M83">
        <v>20</v>
      </c>
      <c r="N83">
        <v>80</v>
      </c>
      <c r="O83">
        <v>80</v>
      </c>
      <c r="P83">
        <v>60</v>
      </c>
      <c r="Q83">
        <v>58.333333333333336</v>
      </c>
      <c r="R83">
        <v>90</v>
      </c>
      <c r="S83">
        <v>80</v>
      </c>
      <c r="T83">
        <v>90</v>
      </c>
      <c r="U83">
        <v>86.666666666666671</v>
      </c>
      <c r="V83">
        <v>80</v>
      </c>
      <c r="W83">
        <v>70</v>
      </c>
      <c r="X83">
        <v>80</v>
      </c>
      <c r="Y83">
        <v>76.666666666666671</v>
      </c>
      <c r="Z83">
        <v>81.666666666666671</v>
      </c>
    </row>
    <row r="84" spans="1:26" x14ac:dyDescent="0.25">
      <c r="A84" s="1" t="s">
        <v>80</v>
      </c>
      <c r="B84" s="1">
        <v>30</v>
      </c>
      <c r="C84" s="1">
        <v>2</v>
      </c>
      <c r="D84" s="1">
        <v>36</v>
      </c>
      <c r="E84">
        <v>95</v>
      </c>
      <c r="F84">
        <v>100</v>
      </c>
      <c r="G84">
        <v>100</v>
      </c>
      <c r="H84">
        <v>98.333333333333329</v>
      </c>
      <c r="I84">
        <v>90</v>
      </c>
      <c r="J84">
        <v>100</v>
      </c>
      <c r="K84">
        <v>90</v>
      </c>
      <c r="L84">
        <v>93.333333333333329</v>
      </c>
      <c r="M84">
        <v>90</v>
      </c>
      <c r="N84">
        <v>90</v>
      </c>
      <c r="O84">
        <v>100</v>
      </c>
      <c r="P84">
        <v>93.333333333333329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100</v>
      </c>
      <c r="W84">
        <v>80</v>
      </c>
      <c r="X84">
        <v>80</v>
      </c>
      <c r="Y84">
        <v>86.666666666666671</v>
      </c>
      <c r="Z84">
        <v>90</v>
      </c>
    </row>
    <row r="85" spans="1:26" x14ac:dyDescent="0.25">
      <c r="A85" s="1" t="s">
        <v>81</v>
      </c>
      <c r="B85" s="1">
        <v>30</v>
      </c>
      <c r="C85" s="1">
        <v>2</v>
      </c>
      <c r="D85" s="1">
        <v>31</v>
      </c>
      <c r="E85">
        <v>100</v>
      </c>
      <c r="F85">
        <v>100</v>
      </c>
      <c r="G85">
        <v>100</v>
      </c>
      <c r="H85">
        <v>100</v>
      </c>
      <c r="I85">
        <v>90</v>
      </c>
      <c r="J85">
        <v>100</v>
      </c>
      <c r="K85">
        <v>90</v>
      </c>
      <c r="L85">
        <v>93.333333333333329</v>
      </c>
      <c r="M85">
        <v>90</v>
      </c>
      <c r="N85">
        <v>100</v>
      </c>
      <c r="O85">
        <v>90</v>
      </c>
      <c r="P85">
        <v>93.333333333333329</v>
      </c>
      <c r="Q85">
        <v>93.333333333333329</v>
      </c>
      <c r="R85">
        <v>80</v>
      </c>
      <c r="S85">
        <v>80</v>
      </c>
      <c r="T85">
        <v>90</v>
      </c>
      <c r="U85">
        <v>83.333333333333329</v>
      </c>
      <c r="V85">
        <v>80</v>
      </c>
      <c r="W85">
        <v>70</v>
      </c>
      <c r="X85">
        <v>90</v>
      </c>
      <c r="Y85">
        <v>80</v>
      </c>
      <c r="Z85">
        <v>81.666666666666671</v>
      </c>
    </row>
    <row r="86" spans="1:26" x14ac:dyDescent="0.25">
      <c r="A86" s="1" t="s">
        <v>82</v>
      </c>
      <c r="B86" s="1">
        <v>30</v>
      </c>
      <c r="C86" s="1">
        <v>2</v>
      </c>
      <c r="D86" s="1">
        <v>33</v>
      </c>
      <c r="E86">
        <v>90</v>
      </c>
      <c r="F86">
        <v>90</v>
      </c>
      <c r="G86">
        <v>90</v>
      </c>
      <c r="H86">
        <v>90</v>
      </c>
      <c r="I86">
        <v>90</v>
      </c>
      <c r="J86">
        <v>90</v>
      </c>
      <c r="K86">
        <v>80</v>
      </c>
      <c r="L86">
        <v>86.666666666666671</v>
      </c>
      <c r="M86">
        <v>90</v>
      </c>
      <c r="N86">
        <v>100</v>
      </c>
      <c r="O86">
        <v>90</v>
      </c>
      <c r="P86">
        <v>93.333333333333329</v>
      </c>
      <c r="Q86">
        <v>90</v>
      </c>
      <c r="R86">
        <v>100</v>
      </c>
      <c r="S86">
        <v>90</v>
      </c>
      <c r="T86">
        <v>100</v>
      </c>
      <c r="U86">
        <v>96.666666666666671</v>
      </c>
      <c r="V86">
        <v>90</v>
      </c>
      <c r="W86">
        <v>100</v>
      </c>
      <c r="X86">
        <v>100</v>
      </c>
      <c r="Y86">
        <v>96.666666666666671</v>
      </c>
      <c r="Z86">
        <v>96.666666666666671</v>
      </c>
    </row>
    <row r="87" spans="1:26" x14ac:dyDescent="0.25">
      <c r="A87" s="1" t="s">
        <v>83</v>
      </c>
      <c r="B87" s="1">
        <v>30</v>
      </c>
      <c r="C87" s="1">
        <v>2</v>
      </c>
      <c r="D87" s="1">
        <v>33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90</v>
      </c>
      <c r="L87">
        <v>96.666666666666671</v>
      </c>
      <c r="M87">
        <v>90</v>
      </c>
      <c r="N87">
        <v>100</v>
      </c>
      <c r="O87">
        <v>100</v>
      </c>
      <c r="P87">
        <v>96.666666666666671</v>
      </c>
      <c r="Q87">
        <v>96.666666666666671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90</v>
      </c>
      <c r="Y87">
        <v>96.666666666666671</v>
      </c>
      <c r="Z87">
        <v>98.333333333333329</v>
      </c>
    </row>
    <row r="88" spans="1:26" x14ac:dyDescent="0.25">
      <c r="A88" s="1" t="s">
        <v>84</v>
      </c>
      <c r="B88" s="1">
        <v>30</v>
      </c>
      <c r="C88" s="1">
        <v>2</v>
      </c>
      <c r="D88" s="1">
        <v>37</v>
      </c>
      <c r="E88">
        <v>100</v>
      </c>
      <c r="F88">
        <v>100</v>
      </c>
      <c r="G88">
        <v>100</v>
      </c>
      <c r="H88">
        <v>100</v>
      </c>
      <c r="I88">
        <v>90</v>
      </c>
      <c r="J88">
        <v>80</v>
      </c>
      <c r="K88">
        <v>80</v>
      </c>
      <c r="L88">
        <v>83.333333333333329</v>
      </c>
      <c r="M88">
        <v>90</v>
      </c>
      <c r="N88">
        <v>100</v>
      </c>
      <c r="O88">
        <v>100</v>
      </c>
      <c r="P88">
        <v>96.666666666666671</v>
      </c>
      <c r="Q88">
        <v>90</v>
      </c>
      <c r="R88">
        <v>90</v>
      </c>
      <c r="S88">
        <v>80</v>
      </c>
      <c r="T88">
        <v>90</v>
      </c>
      <c r="U88">
        <v>86.666666666666671</v>
      </c>
      <c r="V88">
        <v>90</v>
      </c>
      <c r="W88">
        <v>80</v>
      </c>
      <c r="X88">
        <v>80</v>
      </c>
      <c r="Y88">
        <v>83.333333333333329</v>
      </c>
      <c r="Z88">
        <v>85</v>
      </c>
    </row>
    <row r="89" spans="1:26" x14ac:dyDescent="0.25">
      <c r="A89" s="1" t="s">
        <v>85</v>
      </c>
      <c r="B89" s="1">
        <v>30</v>
      </c>
      <c r="C89" s="1">
        <v>2</v>
      </c>
      <c r="D89" s="1">
        <v>35</v>
      </c>
      <c r="E89">
        <v>95</v>
      </c>
      <c r="F89">
        <v>95</v>
      </c>
      <c r="G89">
        <v>100</v>
      </c>
      <c r="H89">
        <v>96.666666666666671</v>
      </c>
      <c r="I89">
        <v>90</v>
      </c>
      <c r="J89">
        <v>100</v>
      </c>
      <c r="K89">
        <v>90</v>
      </c>
      <c r="L89">
        <v>93.333333333333329</v>
      </c>
      <c r="M89">
        <v>90</v>
      </c>
      <c r="N89">
        <v>90</v>
      </c>
      <c r="O89">
        <v>100</v>
      </c>
      <c r="P89">
        <v>93.333333333333329</v>
      </c>
      <c r="Q89">
        <v>93.333333333333329</v>
      </c>
      <c r="R89">
        <v>90</v>
      </c>
      <c r="S89">
        <v>100</v>
      </c>
      <c r="T89">
        <v>100</v>
      </c>
      <c r="U89">
        <v>96.666666666666671</v>
      </c>
      <c r="V89">
        <v>100</v>
      </c>
      <c r="W89">
        <v>100</v>
      </c>
      <c r="X89">
        <v>90</v>
      </c>
      <c r="Y89">
        <v>96.666666666666671</v>
      </c>
      <c r="Z89">
        <v>96.666666666666671</v>
      </c>
    </row>
    <row r="90" spans="1:26" x14ac:dyDescent="0.25">
      <c r="A90" s="1" t="s">
        <v>86</v>
      </c>
      <c r="B90" s="1">
        <v>30</v>
      </c>
      <c r="C90" s="1">
        <v>2</v>
      </c>
      <c r="D90" s="1">
        <v>30</v>
      </c>
      <c r="E90">
        <v>100</v>
      </c>
      <c r="F90">
        <v>100</v>
      </c>
      <c r="G90">
        <v>90</v>
      </c>
      <c r="H90">
        <v>96.666666666666671</v>
      </c>
      <c r="I90">
        <v>90</v>
      </c>
      <c r="J90">
        <v>90</v>
      </c>
      <c r="K90">
        <v>90</v>
      </c>
      <c r="L90">
        <v>90</v>
      </c>
      <c r="M90">
        <v>90</v>
      </c>
      <c r="N90">
        <v>100</v>
      </c>
      <c r="O90">
        <v>90</v>
      </c>
      <c r="P90">
        <v>93.333333333333329</v>
      </c>
      <c r="Q90">
        <v>91.666666666666671</v>
      </c>
      <c r="R90">
        <v>90</v>
      </c>
      <c r="S90">
        <v>100</v>
      </c>
      <c r="T90">
        <v>100</v>
      </c>
      <c r="U90">
        <v>96.666666666666671</v>
      </c>
      <c r="V90">
        <v>100</v>
      </c>
      <c r="W90">
        <v>100</v>
      </c>
      <c r="X90">
        <v>100</v>
      </c>
      <c r="Y90">
        <v>100</v>
      </c>
      <c r="Z90">
        <v>98.333333333333329</v>
      </c>
    </row>
    <row r="91" spans="1:26" x14ac:dyDescent="0.25">
      <c r="A91" s="1" t="s">
        <v>87</v>
      </c>
      <c r="B91" s="1">
        <v>30</v>
      </c>
      <c r="C91" s="1">
        <v>2</v>
      </c>
      <c r="D91" s="1">
        <v>39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90</v>
      </c>
      <c r="L91">
        <v>96.666666666666671</v>
      </c>
      <c r="M91">
        <v>90</v>
      </c>
      <c r="N91">
        <v>100</v>
      </c>
      <c r="O91">
        <v>90</v>
      </c>
      <c r="P91">
        <v>93.333333333333329</v>
      </c>
      <c r="Q91">
        <v>95</v>
      </c>
      <c r="R91">
        <v>100</v>
      </c>
      <c r="S91">
        <v>100</v>
      </c>
      <c r="T91">
        <v>100</v>
      </c>
      <c r="U91">
        <v>100</v>
      </c>
      <c r="V91">
        <v>90</v>
      </c>
      <c r="W91">
        <v>90</v>
      </c>
      <c r="X91">
        <v>80</v>
      </c>
      <c r="Y91">
        <v>86.666666666666671</v>
      </c>
      <c r="Z91">
        <v>93.333333333333329</v>
      </c>
    </row>
    <row r="92" spans="1:26" x14ac:dyDescent="0.25">
      <c r="A92" s="1" t="s">
        <v>88</v>
      </c>
      <c r="B92" s="1">
        <v>30</v>
      </c>
      <c r="C92" s="1">
        <v>2</v>
      </c>
      <c r="D92" s="1">
        <v>31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70</v>
      </c>
      <c r="L92">
        <v>90</v>
      </c>
      <c r="M92">
        <v>100</v>
      </c>
      <c r="N92">
        <v>100</v>
      </c>
      <c r="O92">
        <v>100</v>
      </c>
      <c r="P92">
        <v>100</v>
      </c>
      <c r="Q92">
        <v>95</v>
      </c>
      <c r="R92">
        <v>90</v>
      </c>
      <c r="S92">
        <v>100</v>
      </c>
      <c r="T92">
        <v>100</v>
      </c>
      <c r="U92">
        <v>96.666666666666671</v>
      </c>
      <c r="V92">
        <v>70</v>
      </c>
      <c r="W92">
        <v>90</v>
      </c>
      <c r="X92">
        <v>80</v>
      </c>
      <c r="Y92">
        <v>80</v>
      </c>
      <c r="Z92">
        <v>88.333333333333329</v>
      </c>
    </row>
    <row r="93" spans="1:26" x14ac:dyDescent="0.25">
      <c r="A93" s="2" t="s">
        <v>89</v>
      </c>
      <c r="B93" s="2">
        <v>30</v>
      </c>
      <c r="C93" s="2">
        <v>2</v>
      </c>
      <c r="D93" s="2">
        <v>34</v>
      </c>
      <c r="E93">
        <v>80</v>
      </c>
      <c r="F93">
        <v>95</v>
      </c>
      <c r="G93">
        <v>95</v>
      </c>
      <c r="H93">
        <v>90</v>
      </c>
      <c r="I93">
        <v>70</v>
      </c>
      <c r="J93">
        <v>30</v>
      </c>
      <c r="K93">
        <v>20</v>
      </c>
      <c r="L93">
        <v>40</v>
      </c>
      <c r="M93">
        <v>60</v>
      </c>
      <c r="N93">
        <v>40</v>
      </c>
      <c r="O93">
        <v>80</v>
      </c>
      <c r="P93">
        <v>60</v>
      </c>
      <c r="Q93">
        <v>50</v>
      </c>
      <c r="R93">
        <v>70</v>
      </c>
      <c r="S93">
        <v>40</v>
      </c>
      <c r="T93">
        <v>60</v>
      </c>
      <c r="U93">
        <v>56.666666666666664</v>
      </c>
      <c r="V93">
        <v>50</v>
      </c>
      <c r="W93">
        <v>80</v>
      </c>
      <c r="X93">
        <v>60</v>
      </c>
      <c r="Y93">
        <v>63.333333333333336</v>
      </c>
      <c r="Z93">
        <v>60</v>
      </c>
    </row>
    <row r="94" spans="1:26" x14ac:dyDescent="0.25">
      <c r="A94" s="1" t="s">
        <v>90</v>
      </c>
      <c r="B94" s="1">
        <v>30</v>
      </c>
      <c r="C94" s="1">
        <v>2</v>
      </c>
      <c r="D94" s="1">
        <v>35</v>
      </c>
      <c r="E94">
        <v>100</v>
      </c>
      <c r="F94">
        <v>95</v>
      </c>
      <c r="G94">
        <v>100</v>
      </c>
      <c r="H94">
        <v>98.333333333333329</v>
      </c>
      <c r="I94">
        <v>100</v>
      </c>
      <c r="J94">
        <v>100</v>
      </c>
      <c r="K94">
        <v>80</v>
      </c>
      <c r="L94">
        <v>93.333333333333329</v>
      </c>
      <c r="M94">
        <v>90</v>
      </c>
      <c r="N94">
        <v>100</v>
      </c>
      <c r="O94">
        <v>100</v>
      </c>
      <c r="P94">
        <v>96.666666666666671</v>
      </c>
      <c r="Q94">
        <v>95</v>
      </c>
      <c r="R94">
        <v>90</v>
      </c>
      <c r="S94">
        <v>80</v>
      </c>
      <c r="T94">
        <v>100</v>
      </c>
      <c r="U94">
        <v>90</v>
      </c>
      <c r="V94">
        <v>90</v>
      </c>
      <c r="W94">
        <v>100</v>
      </c>
      <c r="X94">
        <v>100</v>
      </c>
      <c r="Y94">
        <v>96.666666666666671</v>
      </c>
      <c r="Z94">
        <v>93.333333333333329</v>
      </c>
    </row>
    <row r="95" spans="1:26" x14ac:dyDescent="0.25">
      <c r="A95" s="1" t="s">
        <v>91</v>
      </c>
      <c r="B95" s="1">
        <v>30</v>
      </c>
      <c r="C95" s="1">
        <v>2</v>
      </c>
      <c r="D95" s="1">
        <v>36</v>
      </c>
      <c r="E95">
        <v>100</v>
      </c>
      <c r="F95">
        <v>100</v>
      </c>
      <c r="G95">
        <v>100</v>
      </c>
      <c r="H95">
        <v>100</v>
      </c>
      <c r="I95">
        <v>90</v>
      </c>
      <c r="J95">
        <v>100</v>
      </c>
      <c r="K95">
        <v>90</v>
      </c>
      <c r="L95">
        <v>93.333333333333329</v>
      </c>
      <c r="M95">
        <v>90</v>
      </c>
      <c r="N95">
        <v>100</v>
      </c>
      <c r="O95">
        <v>100</v>
      </c>
      <c r="P95">
        <v>96.666666666666671</v>
      </c>
      <c r="Q95">
        <v>95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</row>
    <row r="96" spans="1:26" x14ac:dyDescent="0.25">
      <c r="A96" s="1" t="s">
        <v>92</v>
      </c>
      <c r="B96" s="1">
        <v>30</v>
      </c>
      <c r="C96" s="1">
        <v>2</v>
      </c>
      <c r="D96" s="1">
        <v>32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90</v>
      </c>
      <c r="L96">
        <v>96.666666666666671</v>
      </c>
      <c r="M96">
        <v>90</v>
      </c>
      <c r="N96">
        <v>90</v>
      </c>
      <c r="O96">
        <v>100</v>
      </c>
      <c r="P96">
        <v>93.333333333333329</v>
      </c>
      <c r="Q96">
        <v>95</v>
      </c>
      <c r="R96">
        <v>100</v>
      </c>
      <c r="S96">
        <v>90</v>
      </c>
      <c r="T96">
        <v>90</v>
      </c>
      <c r="U96">
        <v>93.333333333333329</v>
      </c>
      <c r="V96">
        <v>100</v>
      </c>
      <c r="W96">
        <v>100</v>
      </c>
      <c r="X96">
        <v>80</v>
      </c>
      <c r="Y96">
        <v>93.333333333333329</v>
      </c>
      <c r="Z96">
        <v>93.333333333333329</v>
      </c>
    </row>
    <row r="97" spans="1:26" x14ac:dyDescent="0.25">
      <c r="A97" s="1" t="s">
        <v>93</v>
      </c>
      <c r="B97" s="1">
        <v>30</v>
      </c>
      <c r="C97" s="1">
        <v>2</v>
      </c>
      <c r="D97" s="1">
        <v>39</v>
      </c>
      <c r="E97">
        <v>100</v>
      </c>
      <c r="F97">
        <v>100</v>
      </c>
      <c r="G97">
        <v>100</v>
      </c>
      <c r="H97">
        <v>100</v>
      </c>
      <c r="I97">
        <v>90</v>
      </c>
      <c r="J97">
        <v>90</v>
      </c>
      <c r="K97">
        <v>90</v>
      </c>
      <c r="L97">
        <v>90</v>
      </c>
      <c r="M97">
        <v>90</v>
      </c>
      <c r="N97">
        <v>100</v>
      </c>
      <c r="O97">
        <v>90</v>
      </c>
      <c r="P97">
        <v>93.333333333333329</v>
      </c>
      <c r="Q97">
        <v>91.666666666666671</v>
      </c>
      <c r="R97">
        <v>100</v>
      </c>
      <c r="S97">
        <v>90</v>
      </c>
      <c r="T97">
        <v>80</v>
      </c>
      <c r="U97">
        <v>90</v>
      </c>
      <c r="V97">
        <v>100</v>
      </c>
      <c r="W97">
        <v>100</v>
      </c>
      <c r="X97">
        <v>100</v>
      </c>
      <c r="Y97">
        <v>100</v>
      </c>
      <c r="Z97">
        <v>95</v>
      </c>
    </row>
    <row r="98" spans="1:26" x14ac:dyDescent="0.25">
      <c r="A98" s="1" t="s">
        <v>94</v>
      </c>
      <c r="B98" s="1">
        <v>30</v>
      </c>
      <c r="C98" s="1">
        <v>2</v>
      </c>
      <c r="D98" s="1">
        <v>33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90</v>
      </c>
      <c r="L98">
        <v>96.666666666666671</v>
      </c>
      <c r="M98">
        <v>90</v>
      </c>
      <c r="N98">
        <v>100</v>
      </c>
      <c r="O98">
        <v>100</v>
      </c>
      <c r="P98">
        <v>96.666666666666671</v>
      </c>
      <c r="Q98">
        <v>96.666666666666671</v>
      </c>
      <c r="R98">
        <v>100</v>
      </c>
      <c r="S98">
        <v>90</v>
      </c>
      <c r="T98">
        <v>100</v>
      </c>
      <c r="U98">
        <v>96.666666666666671</v>
      </c>
      <c r="V98">
        <v>90</v>
      </c>
      <c r="W98">
        <v>100</v>
      </c>
      <c r="X98">
        <v>100</v>
      </c>
      <c r="Y98">
        <v>96.666666666666671</v>
      </c>
      <c r="Z98">
        <v>96.666666666666671</v>
      </c>
    </row>
    <row r="99" spans="1:26" x14ac:dyDescent="0.25">
      <c r="A99" s="1" t="s">
        <v>95</v>
      </c>
      <c r="B99" s="1">
        <v>30</v>
      </c>
      <c r="C99" s="1">
        <v>2</v>
      </c>
      <c r="D99" s="1">
        <v>38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90</v>
      </c>
      <c r="N99">
        <v>80</v>
      </c>
      <c r="O99">
        <v>100</v>
      </c>
      <c r="P99">
        <v>90</v>
      </c>
      <c r="Q99">
        <v>95</v>
      </c>
      <c r="R99">
        <v>90</v>
      </c>
      <c r="S99">
        <v>80</v>
      </c>
      <c r="T99">
        <v>90</v>
      </c>
      <c r="U99">
        <v>86.666666666666671</v>
      </c>
      <c r="V99">
        <v>100</v>
      </c>
      <c r="W99">
        <v>90</v>
      </c>
      <c r="X99">
        <v>90</v>
      </c>
      <c r="Y99">
        <v>93.333333333333329</v>
      </c>
      <c r="Z99">
        <v>90</v>
      </c>
    </row>
    <row r="100" spans="1:26" x14ac:dyDescent="0.25">
      <c r="A100" s="1" t="s">
        <v>96</v>
      </c>
      <c r="B100" s="1">
        <v>40</v>
      </c>
      <c r="C100" s="1">
        <v>1</v>
      </c>
      <c r="D100" s="1">
        <v>43</v>
      </c>
      <c r="E100">
        <v>95</v>
      </c>
      <c r="F100">
        <v>100</v>
      </c>
      <c r="G100">
        <v>100</v>
      </c>
      <c r="H100">
        <v>98.333333333333329</v>
      </c>
      <c r="I100">
        <v>100</v>
      </c>
      <c r="J100">
        <v>100</v>
      </c>
      <c r="K100">
        <v>80</v>
      </c>
      <c r="L100">
        <v>93.333333333333329</v>
      </c>
      <c r="M100">
        <v>80</v>
      </c>
      <c r="N100">
        <v>100</v>
      </c>
      <c r="O100">
        <v>90</v>
      </c>
      <c r="P100">
        <v>90</v>
      </c>
      <c r="Q100">
        <v>91.666666666666671</v>
      </c>
      <c r="R100">
        <v>90</v>
      </c>
      <c r="S100">
        <v>100</v>
      </c>
      <c r="T100">
        <v>90</v>
      </c>
      <c r="U100">
        <v>93.333333333333329</v>
      </c>
      <c r="V100">
        <v>100</v>
      </c>
      <c r="W100">
        <v>100</v>
      </c>
      <c r="X100">
        <v>100</v>
      </c>
      <c r="Y100">
        <v>100</v>
      </c>
      <c r="Z100">
        <v>96.666666666666671</v>
      </c>
    </row>
    <row r="101" spans="1:26" x14ac:dyDescent="0.25">
      <c r="A101" s="1" t="s">
        <v>97</v>
      </c>
      <c r="B101" s="1">
        <v>40</v>
      </c>
      <c r="C101" s="1">
        <v>1</v>
      </c>
      <c r="D101" s="1">
        <v>41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90</v>
      </c>
      <c r="L101">
        <v>96.666666666666671</v>
      </c>
      <c r="M101">
        <v>80</v>
      </c>
      <c r="N101">
        <v>90</v>
      </c>
      <c r="O101">
        <v>90</v>
      </c>
      <c r="P101">
        <v>86.666666666666671</v>
      </c>
      <c r="Q101">
        <v>91.666666666666671</v>
      </c>
      <c r="R101">
        <v>90</v>
      </c>
      <c r="S101">
        <v>80</v>
      </c>
      <c r="T101">
        <v>90</v>
      </c>
      <c r="U101">
        <v>86.666666666666671</v>
      </c>
      <c r="V101">
        <v>90</v>
      </c>
      <c r="W101">
        <v>90</v>
      </c>
      <c r="X101">
        <v>100</v>
      </c>
      <c r="Y101">
        <v>93.333333333333329</v>
      </c>
      <c r="Z101">
        <v>90</v>
      </c>
    </row>
    <row r="102" spans="1:26" x14ac:dyDescent="0.25">
      <c r="A102" s="12" t="s">
        <v>232</v>
      </c>
      <c r="B102" s="12">
        <v>40</v>
      </c>
      <c r="C102" s="12">
        <v>1</v>
      </c>
      <c r="D102" s="12">
        <v>42</v>
      </c>
      <c r="E102">
        <v>0</v>
      </c>
      <c r="F102">
        <v>0</v>
      </c>
      <c r="G102">
        <v>0</v>
      </c>
      <c r="H102">
        <v>0</v>
      </c>
      <c r="I102">
        <v>100</v>
      </c>
      <c r="J102">
        <v>100</v>
      </c>
      <c r="K102">
        <v>80</v>
      </c>
      <c r="L102">
        <v>93.333333333333329</v>
      </c>
      <c r="M102">
        <v>80</v>
      </c>
      <c r="N102">
        <v>90</v>
      </c>
      <c r="O102">
        <v>90</v>
      </c>
      <c r="P102">
        <v>86.666666666666671</v>
      </c>
      <c r="Q102">
        <v>90</v>
      </c>
      <c r="R102">
        <v>100</v>
      </c>
      <c r="S102">
        <v>100</v>
      </c>
      <c r="T102">
        <v>90</v>
      </c>
      <c r="U102">
        <v>96.666666666666671</v>
      </c>
      <c r="V102">
        <v>80</v>
      </c>
      <c r="W102">
        <v>80</v>
      </c>
      <c r="X102">
        <v>100</v>
      </c>
      <c r="Y102">
        <v>86.666666666666671</v>
      </c>
      <c r="Z102">
        <v>91.666666666666671</v>
      </c>
    </row>
    <row r="103" spans="1:26" x14ac:dyDescent="0.25">
      <c r="A103" s="1" t="s">
        <v>98</v>
      </c>
      <c r="B103" s="1">
        <v>40</v>
      </c>
      <c r="C103" s="1">
        <v>1</v>
      </c>
      <c r="D103" s="1">
        <v>40</v>
      </c>
      <c r="E103">
        <v>100</v>
      </c>
      <c r="F103">
        <v>100</v>
      </c>
      <c r="G103">
        <v>100</v>
      </c>
      <c r="H103">
        <v>100</v>
      </c>
      <c r="I103">
        <v>80</v>
      </c>
      <c r="J103">
        <v>100</v>
      </c>
      <c r="K103">
        <v>90</v>
      </c>
      <c r="L103">
        <v>90</v>
      </c>
      <c r="M103">
        <v>80</v>
      </c>
      <c r="N103">
        <v>100</v>
      </c>
      <c r="O103">
        <v>80</v>
      </c>
      <c r="P103">
        <v>86.666666666666671</v>
      </c>
      <c r="Q103">
        <v>88.333333333333329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90</v>
      </c>
      <c r="X103">
        <v>100</v>
      </c>
      <c r="Y103">
        <v>96.666666666666671</v>
      </c>
      <c r="Z103">
        <v>98.333333333333329</v>
      </c>
    </row>
    <row r="104" spans="1:26" x14ac:dyDescent="0.25">
      <c r="A104" s="1" t="s">
        <v>99</v>
      </c>
      <c r="B104" s="1">
        <v>40</v>
      </c>
      <c r="C104" s="1">
        <v>1</v>
      </c>
      <c r="D104" s="1">
        <v>49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90</v>
      </c>
      <c r="K104">
        <v>90</v>
      </c>
      <c r="L104">
        <v>93.333333333333329</v>
      </c>
      <c r="M104">
        <v>90</v>
      </c>
      <c r="N104">
        <v>100</v>
      </c>
      <c r="O104">
        <v>100</v>
      </c>
      <c r="P104">
        <v>96.666666666666671</v>
      </c>
      <c r="Q104">
        <v>95</v>
      </c>
      <c r="R104">
        <v>100</v>
      </c>
      <c r="S104">
        <v>90</v>
      </c>
      <c r="T104">
        <v>100</v>
      </c>
      <c r="U104">
        <v>96.666666666666671</v>
      </c>
      <c r="V104">
        <v>90</v>
      </c>
      <c r="W104">
        <v>90</v>
      </c>
      <c r="X104">
        <v>100</v>
      </c>
      <c r="Y104">
        <v>93.333333333333329</v>
      </c>
      <c r="Z104">
        <v>95</v>
      </c>
    </row>
    <row r="105" spans="1:26" x14ac:dyDescent="0.25">
      <c r="A105" s="1" t="s">
        <v>100</v>
      </c>
      <c r="B105" s="1">
        <v>40</v>
      </c>
      <c r="C105" s="1">
        <v>1</v>
      </c>
      <c r="D105" s="1">
        <v>45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90</v>
      </c>
      <c r="K105">
        <v>90</v>
      </c>
      <c r="L105">
        <v>93.333333333333329</v>
      </c>
      <c r="M105">
        <v>80</v>
      </c>
      <c r="N105">
        <v>100</v>
      </c>
      <c r="O105">
        <v>100</v>
      </c>
      <c r="P105">
        <v>93.333333333333329</v>
      </c>
      <c r="Q105">
        <v>93.333333333333329</v>
      </c>
      <c r="R105">
        <v>100</v>
      </c>
      <c r="S105">
        <v>90</v>
      </c>
      <c r="T105">
        <v>100</v>
      </c>
      <c r="U105">
        <v>96.666666666666671</v>
      </c>
      <c r="V105">
        <v>80</v>
      </c>
      <c r="W105">
        <v>100</v>
      </c>
      <c r="X105">
        <v>80</v>
      </c>
      <c r="Y105">
        <v>86.666666666666671</v>
      </c>
      <c r="Z105">
        <v>91.666666666666671</v>
      </c>
    </row>
    <row r="106" spans="1:26" x14ac:dyDescent="0.25">
      <c r="A106" s="1" t="s">
        <v>101</v>
      </c>
      <c r="B106" s="1">
        <v>40</v>
      </c>
      <c r="C106" s="1">
        <v>1</v>
      </c>
      <c r="D106" s="1">
        <v>40</v>
      </c>
      <c r="E106">
        <v>90</v>
      </c>
      <c r="F106">
        <v>95</v>
      </c>
      <c r="G106">
        <v>90</v>
      </c>
      <c r="H106">
        <v>91.666666666666671</v>
      </c>
      <c r="I106">
        <v>100</v>
      </c>
      <c r="J106">
        <v>90</v>
      </c>
      <c r="K106">
        <v>70</v>
      </c>
      <c r="L106">
        <v>86.666666666666671</v>
      </c>
      <c r="M106">
        <v>90</v>
      </c>
      <c r="N106">
        <v>100</v>
      </c>
      <c r="O106">
        <v>100</v>
      </c>
      <c r="P106">
        <v>96.666666666666671</v>
      </c>
      <c r="Q106">
        <v>91.666666666666671</v>
      </c>
      <c r="R106">
        <v>100</v>
      </c>
      <c r="S106">
        <v>90</v>
      </c>
      <c r="T106">
        <v>90</v>
      </c>
      <c r="U106">
        <v>93.333333333333329</v>
      </c>
      <c r="V106">
        <v>100</v>
      </c>
      <c r="W106">
        <v>100</v>
      </c>
      <c r="X106">
        <v>90</v>
      </c>
      <c r="Y106">
        <v>96.666666666666671</v>
      </c>
      <c r="Z106">
        <v>95</v>
      </c>
    </row>
    <row r="107" spans="1:26" x14ac:dyDescent="0.25">
      <c r="A107" s="1" t="s">
        <v>102</v>
      </c>
      <c r="B107" s="1">
        <v>40</v>
      </c>
      <c r="C107" s="1">
        <v>1</v>
      </c>
      <c r="D107" s="1">
        <v>46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90</v>
      </c>
      <c r="L107">
        <v>96.666666666666671</v>
      </c>
      <c r="M107">
        <v>90</v>
      </c>
      <c r="N107">
        <v>100</v>
      </c>
      <c r="O107">
        <v>100</v>
      </c>
      <c r="P107">
        <v>96.666666666666671</v>
      </c>
      <c r="Q107">
        <v>96.666666666666671</v>
      </c>
      <c r="R107">
        <v>100</v>
      </c>
      <c r="S107">
        <v>80</v>
      </c>
      <c r="T107">
        <v>100</v>
      </c>
      <c r="U107">
        <v>93.333333333333329</v>
      </c>
      <c r="V107">
        <v>90</v>
      </c>
      <c r="W107">
        <v>90</v>
      </c>
      <c r="X107">
        <v>90</v>
      </c>
      <c r="Y107">
        <v>90</v>
      </c>
      <c r="Z107">
        <v>91.666666666666671</v>
      </c>
    </row>
    <row r="108" spans="1:26" x14ac:dyDescent="0.25">
      <c r="A108" s="1" t="s">
        <v>103</v>
      </c>
      <c r="B108" s="1">
        <v>40</v>
      </c>
      <c r="C108" s="1">
        <v>1</v>
      </c>
      <c r="D108" s="1">
        <v>40</v>
      </c>
      <c r="E108">
        <v>95</v>
      </c>
      <c r="F108">
        <v>100</v>
      </c>
      <c r="G108">
        <v>100</v>
      </c>
      <c r="H108">
        <v>98.333333333333329</v>
      </c>
      <c r="I108">
        <v>90</v>
      </c>
      <c r="J108">
        <v>80</v>
      </c>
      <c r="K108">
        <v>80</v>
      </c>
      <c r="L108">
        <v>83.333333333333329</v>
      </c>
      <c r="M108">
        <v>90</v>
      </c>
      <c r="N108">
        <v>90</v>
      </c>
      <c r="O108">
        <v>90</v>
      </c>
      <c r="P108">
        <v>90</v>
      </c>
      <c r="Q108">
        <v>86.666666666666671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90</v>
      </c>
      <c r="X108">
        <v>100</v>
      </c>
      <c r="Y108">
        <v>96.666666666666671</v>
      </c>
      <c r="Z108">
        <v>98.333333333333329</v>
      </c>
    </row>
    <row r="109" spans="1:26" x14ac:dyDescent="0.25">
      <c r="A109" s="1" t="s">
        <v>104</v>
      </c>
      <c r="B109" s="1">
        <v>40</v>
      </c>
      <c r="C109" s="1">
        <v>1</v>
      </c>
      <c r="D109" s="1">
        <v>46</v>
      </c>
      <c r="E109">
        <v>100</v>
      </c>
      <c r="F109">
        <v>100</v>
      </c>
      <c r="G109">
        <v>100</v>
      </c>
      <c r="H109">
        <v>100</v>
      </c>
      <c r="I109">
        <v>90</v>
      </c>
      <c r="J109">
        <v>100</v>
      </c>
      <c r="K109">
        <v>80</v>
      </c>
      <c r="L109">
        <v>90</v>
      </c>
      <c r="M109">
        <v>80</v>
      </c>
      <c r="N109">
        <v>100</v>
      </c>
      <c r="O109">
        <v>100</v>
      </c>
      <c r="P109">
        <v>93.333333333333329</v>
      </c>
      <c r="Q109">
        <v>91.666666666666671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</row>
    <row r="110" spans="1:26" x14ac:dyDescent="0.25">
      <c r="A110" s="1" t="s">
        <v>105</v>
      </c>
      <c r="B110" s="1">
        <v>40</v>
      </c>
      <c r="C110" s="1">
        <v>1</v>
      </c>
      <c r="D110" s="1">
        <v>40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90</v>
      </c>
      <c r="K110">
        <v>80</v>
      </c>
      <c r="L110">
        <v>90</v>
      </c>
      <c r="M110">
        <v>80</v>
      </c>
      <c r="N110">
        <v>100</v>
      </c>
      <c r="O110">
        <v>90</v>
      </c>
      <c r="P110">
        <v>90</v>
      </c>
      <c r="Q110">
        <v>90</v>
      </c>
      <c r="R110">
        <v>90</v>
      </c>
      <c r="S110">
        <v>90</v>
      </c>
      <c r="T110">
        <v>100</v>
      </c>
      <c r="U110">
        <v>93.333333333333329</v>
      </c>
      <c r="V110">
        <v>90</v>
      </c>
      <c r="W110">
        <v>80</v>
      </c>
      <c r="X110">
        <v>80</v>
      </c>
      <c r="Y110">
        <v>83.333333333333329</v>
      </c>
      <c r="Z110">
        <v>88.333333333333329</v>
      </c>
    </row>
    <row r="111" spans="1:26" x14ac:dyDescent="0.25">
      <c r="A111" s="1" t="s">
        <v>106</v>
      </c>
      <c r="B111" s="1">
        <v>40</v>
      </c>
      <c r="C111" s="1">
        <v>1</v>
      </c>
      <c r="D111" s="1">
        <v>46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90</v>
      </c>
      <c r="L111">
        <v>96.666666666666671</v>
      </c>
      <c r="M111">
        <v>90</v>
      </c>
      <c r="N111">
        <v>100</v>
      </c>
      <c r="O111">
        <v>100</v>
      </c>
      <c r="P111">
        <v>96.666666666666671</v>
      </c>
      <c r="Q111">
        <v>96.666666666666671</v>
      </c>
      <c r="R111">
        <v>90</v>
      </c>
      <c r="S111">
        <v>70</v>
      </c>
      <c r="T111">
        <v>80</v>
      </c>
      <c r="U111">
        <v>80</v>
      </c>
      <c r="V111">
        <v>80</v>
      </c>
      <c r="W111">
        <v>90</v>
      </c>
      <c r="X111">
        <v>100</v>
      </c>
      <c r="Y111">
        <v>90</v>
      </c>
      <c r="Z111">
        <v>85</v>
      </c>
    </row>
    <row r="112" spans="1:26" x14ac:dyDescent="0.25">
      <c r="A112" s="1" t="s">
        <v>107</v>
      </c>
      <c r="B112" s="1">
        <v>40</v>
      </c>
      <c r="C112" s="1">
        <v>1</v>
      </c>
      <c r="D112" s="1">
        <v>46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90</v>
      </c>
      <c r="K112">
        <v>80</v>
      </c>
      <c r="L112">
        <v>90</v>
      </c>
      <c r="M112">
        <v>90</v>
      </c>
      <c r="N112">
        <v>100</v>
      </c>
      <c r="O112">
        <v>100</v>
      </c>
      <c r="P112">
        <v>96.666666666666671</v>
      </c>
      <c r="Q112">
        <v>93.333333333333329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100</v>
      </c>
    </row>
    <row r="113" spans="1:26" x14ac:dyDescent="0.25">
      <c r="A113" s="1" t="s">
        <v>108</v>
      </c>
      <c r="B113" s="1">
        <v>40</v>
      </c>
      <c r="C113" s="1">
        <v>1</v>
      </c>
      <c r="D113" s="1">
        <v>46</v>
      </c>
      <c r="E113">
        <v>95</v>
      </c>
      <c r="F113">
        <v>100</v>
      </c>
      <c r="G113">
        <v>100</v>
      </c>
      <c r="H113">
        <v>98.333333333333329</v>
      </c>
      <c r="I113">
        <v>90</v>
      </c>
      <c r="J113">
        <v>100</v>
      </c>
      <c r="K113">
        <v>80</v>
      </c>
      <c r="L113">
        <v>90</v>
      </c>
      <c r="M113">
        <v>80</v>
      </c>
      <c r="N113">
        <v>90</v>
      </c>
      <c r="O113">
        <v>90</v>
      </c>
      <c r="P113">
        <v>86.666666666666671</v>
      </c>
      <c r="Q113">
        <v>88.333333333333329</v>
      </c>
      <c r="R113">
        <v>100</v>
      </c>
      <c r="S113">
        <v>100</v>
      </c>
      <c r="T113">
        <v>90</v>
      </c>
      <c r="U113">
        <v>96.666666666666671</v>
      </c>
      <c r="V113">
        <v>90</v>
      </c>
      <c r="W113">
        <v>90</v>
      </c>
      <c r="X113">
        <v>90</v>
      </c>
      <c r="Y113">
        <v>90</v>
      </c>
      <c r="Z113">
        <v>93.333333333333329</v>
      </c>
    </row>
    <row r="114" spans="1:26" x14ac:dyDescent="0.25">
      <c r="A114" s="1" t="s">
        <v>109</v>
      </c>
      <c r="B114" s="1">
        <v>40</v>
      </c>
      <c r="C114" s="1">
        <v>1</v>
      </c>
      <c r="D114" s="1">
        <v>46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90</v>
      </c>
      <c r="L114">
        <v>96.666666666666671</v>
      </c>
      <c r="M114">
        <v>90</v>
      </c>
      <c r="N114">
        <v>100</v>
      </c>
      <c r="O114">
        <v>100</v>
      </c>
      <c r="P114">
        <v>96.666666666666671</v>
      </c>
      <c r="Q114">
        <v>96.666666666666671</v>
      </c>
      <c r="R114">
        <v>100</v>
      </c>
      <c r="S114">
        <v>90</v>
      </c>
      <c r="T114">
        <v>100</v>
      </c>
      <c r="U114">
        <v>96.666666666666671</v>
      </c>
      <c r="V114">
        <v>100</v>
      </c>
      <c r="W114">
        <v>100</v>
      </c>
      <c r="X114">
        <v>90</v>
      </c>
      <c r="Y114">
        <v>96.666666666666671</v>
      </c>
      <c r="Z114">
        <v>96.666666666666671</v>
      </c>
    </row>
    <row r="115" spans="1:26" x14ac:dyDescent="0.25">
      <c r="A115" s="1" t="s">
        <v>110</v>
      </c>
      <c r="B115" s="1">
        <v>40</v>
      </c>
      <c r="C115" s="1">
        <v>1</v>
      </c>
      <c r="D115" s="1">
        <v>40</v>
      </c>
      <c r="E115">
        <v>95</v>
      </c>
      <c r="F115">
        <v>100</v>
      </c>
      <c r="G115">
        <v>100</v>
      </c>
      <c r="H115">
        <v>98.333333333333329</v>
      </c>
      <c r="I115">
        <v>100</v>
      </c>
      <c r="J115">
        <v>100</v>
      </c>
      <c r="K115">
        <v>90</v>
      </c>
      <c r="L115">
        <v>96.666666666666671</v>
      </c>
      <c r="M115">
        <v>90</v>
      </c>
      <c r="N115">
        <v>100</v>
      </c>
      <c r="O115">
        <v>90</v>
      </c>
      <c r="P115">
        <v>93.333333333333329</v>
      </c>
      <c r="Q115">
        <v>95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  <c r="X115">
        <v>100</v>
      </c>
      <c r="Y115">
        <v>100</v>
      </c>
      <c r="Z115">
        <v>100</v>
      </c>
    </row>
    <row r="116" spans="1:26" x14ac:dyDescent="0.25">
      <c r="A116" s="1" t="s">
        <v>111</v>
      </c>
      <c r="B116" s="1">
        <v>40</v>
      </c>
      <c r="C116" s="1">
        <v>1</v>
      </c>
      <c r="D116" s="1">
        <v>42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90</v>
      </c>
      <c r="L116">
        <v>96.666666666666671</v>
      </c>
      <c r="M116">
        <v>90</v>
      </c>
      <c r="N116">
        <v>100</v>
      </c>
      <c r="O116">
        <v>100</v>
      </c>
      <c r="P116">
        <v>96.666666666666671</v>
      </c>
      <c r="Q116">
        <v>96.666666666666671</v>
      </c>
      <c r="R116">
        <v>100</v>
      </c>
      <c r="S116">
        <v>100</v>
      </c>
      <c r="T116">
        <v>100</v>
      </c>
      <c r="U116">
        <v>100</v>
      </c>
      <c r="V116">
        <v>80</v>
      </c>
      <c r="W116">
        <v>80</v>
      </c>
      <c r="X116">
        <v>80</v>
      </c>
      <c r="Y116">
        <v>80</v>
      </c>
      <c r="Z116">
        <v>90</v>
      </c>
    </row>
    <row r="117" spans="1:26" x14ac:dyDescent="0.25">
      <c r="A117" s="1" t="s">
        <v>112</v>
      </c>
      <c r="B117" s="1">
        <v>40</v>
      </c>
      <c r="C117" s="1">
        <v>1</v>
      </c>
      <c r="D117" s="1">
        <v>48</v>
      </c>
      <c r="E117">
        <v>95</v>
      </c>
      <c r="F117">
        <v>95</v>
      </c>
      <c r="G117">
        <v>100</v>
      </c>
      <c r="H117">
        <v>96.666666666666671</v>
      </c>
      <c r="I117">
        <v>100</v>
      </c>
      <c r="J117">
        <v>90</v>
      </c>
      <c r="K117">
        <v>90</v>
      </c>
      <c r="L117">
        <v>93.333333333333329</v>
      </c>
      <c r="M117">
        <v>90</v>
      </c>
      <c r="N117">
        <v>90</v>
      </c>
      <c r="O117">
        <v>90</v>
      </c>
      <c r="P117">
        <v>90</v>
      </c>
      <c r="Q117">
        <v>91.666666666666671</v>
      </c>
      <c r="R117">
        <v>90</v>
      </c>
      <c r="S117">
        <v>80</v>
      </c>
      <c r="T117">
        <v>90</v>
      </c>
      <c r="U117">
        <v>86.666666666666671</v>
      </c>
      <c r="V117">
        <v>100</v>
      </c>
      <c r="W117">
        <v>90</v>
      </c>
      <c r="X117">
        <v>70</v>
      </c>
      <c r="Y117">
        <v>86.666666666666671</v>
      </c>
      <c r="Z117">
        <v>86.666666666666671</v>
      </c>
    </row>
    <row r="118" spans="1:26" x14ac:dyDescent="0.25">
      <c r="A118" s="1" t="s">
        <v>113</v>
      </c>
      <c r="B118" s="1">
        <v>40</v>
      </c>
      <c r="C118" s="1">
        <v>1</v>
      </c>
      <c r="D118" s="1">
        <v>43</v>
      </c>
      <c r="E118">
        <v>100</v>
      </c>
      <c r="F118">
        <v>95</v>
      </c>
      <c r="G118">
        <v>100</v>
      </c>
      <c r="H118">
        <v>98.333333333333329</v>
      </c>
      <c r="I118">
        <v>100</v>
      </c>
      <c r="J118">
        <v>90</v>
      </c>
      <c r="K118">
        <v>90</v>
      </c>
      <c r="L118">
        <v>93.333333333333329</v>
      </c>
      <c r="M118">
        <v>90</v>
      </c>
      <c r="N118">
        <v>100</v>
      </c>
      <c r="O118">
        <v>100</v>
      </c>
      <c r="P118">
        <v>96.666666666666671</v>
      </c>
      <c r="Q118">
        <v>95</v>
      </c>
      <c r="R118">
        <v>100</v>
      </c>
      <c r="S118">
        <v>100</v>
      </c>
      <c r="T118">
        <v>90</v>
      </c>
      <c r="U118">
        <v>96.666666666666671</v>
      </c>
      <c r="V118">
        <v>90</v>
      </c>
      <c r="W118">
        <v>100</v>
      </c>
      <c r="X118">
        <v>90</v>
      </c>
      <c r="Y118">
        <v>93.333333333333329</v>
      </c>
      <c r="Z118">
        <v>95</v>
      </c>
    </row>
    <row r="119" spans="1:26" x14ac:dyDescent="0.25">
      <c r="A119" s="1" t="s">
        <v>114</v>
      </c>
      <c r="B119" s="1">
        <v>40</v>
      </c>
      <c r="C119" s="1">
        <v>1</v>
      </c>
      <c r="D119" s="1">
        <v>47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80</v>
      </c>
      <c r="L119">
        <v>93.333333333333329</v>
      </c>
      <c r="M119">
        <v>90</v>
      </c>
      <c r="N119">
        <v>100</v>
      </c>
      <c r="O119">
        <v>90</v>
      </c>
      <c r="P119">
        <v>93.333333333333329</v>
      </c>
      <c r="Q119">
        <v>93.333333333333329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  <c r="X119">
        <v>100</v>
      </c>
      <c r="Y119">
        <v>100</v>
      </c>
      <c r="Z119">
        <v>100</v>
      </c>
    </row>
    <row r="120" spans="1:26" x14ac:dyDescent="0.25">
      <c r="A120" s="1" t="s">
        <v>115</v>
      </c>
      <c r="B120" s="1">
        <v>40</v>
      </c>
      <c r="C120" s="1">
        <v>1</v>
      </c>
      <c r="D120" s="1">
        <v>40</v>
      </c>
      <c r="E120">
        <v>100</v>
      </c>
      <c r="F120">
        <v>95</v>
      </c>
      <c r="G120">
        <v>100</v>
      </c>
      <c r="H120">
        <v>98.333333333333329</v>
      </c>
      <c r="I120">
        <v>100</v>
      </c>
      <c r="J120">
        <v>100</v>
      </c>
      <c r="K120">
        <v>90</v>
      </c>
      <c r="L120">
        <v>96.666666666666671</v>
      </c>
      <c r="M120">
        <v>90</v>
      </c>
      <c r="N120">
        <v>100</v>
      </c>
      <c r="O120">
        <v>100</v>
      </c>
      <c r="P120">
        <v>96.666666666666671</v>
      </c>
      <c r="Q120">
        <v>96.666666666666671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90</v>
      </c>
      <c r="X120">
        <v>90</v>
      </c>
      <c r="Y120">
        <v>93.333333333333329</v>
      </c>
      <c r="Z120">
        <v>96.666666666666671</v>
      </c>
    </row>
    <row r="121" spans="1:26" x14ac:dyDescent="0.25">
      <c r="A121" s="1" t="s">
        <v>116</v>
      </c>
      <c r="B121" s="1">
        <v>40</v>
      </c>
      <c r="C121" s="1">
        <v>1</v>
      </c>
      <c r="D121" s="1">
        <v>49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90</v>
      </c>
      <c r="L121">
        <v>96.666666666666671</v>
      </c>
      <c r="M121">
        <v>90</v>
      </c>
      <c r="N121">
        <v>100</v>
      </c>
      <c r="O121">
        <v>100</v>
      </c>
      <c r="P121">
        <v>96.666666666666671</v>
      </c>
      <c r="Q121">
        <v>96.666666666666671</v>
      </c>
      <c r="R121">
        <v>100</v>
      </c>
      <c r="S121">
        <v>100</v>
      </c>
      <c r="T121">
        <v>100</v>
      </c>
      <c r="U121">
        <v>100</v>
      </c>
      <c r="V121">
        <v>90</v>
      </c>
      <c r="W121">
        <v>90</v>
      </c>
      <c r="X121">
        <v>90</v>
      </c>
      <c r="Y121">
        <v>90</v>
      </c>
      <c r="Z121">
        <v>95</v>
      </c>
    </row>
    <row r="122" spans="1:26" x14ac:dyDescent="0.25">
      <c r="A122" s="1" t="s">
        <v>117</v>
      </c>
      <c r="B122" s="1">
        <v>40</v>
      </c>
      <c r="C122" s="1">
        <v>2</v>
      </c>
      <c r="D122" s="1">
        <v>46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80</v>
      </c>
      <c r="L122">
        <v>93.333333333333329</v>
      </c>
      <c r="M122">
        <v>90</v>
      </c>
      <c r="N122">
        <v>100</v>
      </c>
      <c r="O122">
        <v>100</v>
      </c>
      <c r="P122">
        <v>96.666666666666671</v>
      </c>
      <c r="Q122">
        <v>95</v>
      </c>
      <c r="R122">
        <v>100</v>
      </c>
      <c r="S122">
        <v>100</v>
      </c>
      <c r="T122">
        <v>100</v>
      </c>
      <c r="U122">
        <v>100</v>
      </c>
      <c r="V122">
        <v>90</v>
      </c>
      <c r="W122">
        <v>100</v>
      </c>
      <c r="X122">
        <v>80</v>
      </c>
      <c r="Y122">
        <v>90</v>
      </c>
      <c r="Z122">
        <v>95</v>
      </c>
    </row>
    <row r="123" spans="1:26" x14ac:dyDescent="0.25">
      <c r="A123" s="1" t="s">
        <v>118</v>
      </c>
      <c r="B123" s="1">
        <v>40</v>
      </c>
      <c r="C123" s="1">
        <v>2</v>
      </c>
      <c r="D123" s="1">
        <v>46</v>
      </c>
      <c r="E123">
        <v>100</v>
      </c>
      <c r="F123">
        <v>95</v>
      </c>
      <c r="G123">
        <v>95</v>
      </c>
      <c r="H123">
        <v>96.666666666666671</v>
      </c>
      <c r="I123">
        <v>100</v>
      </c>
      <c r="J123">
        <v>100</v>
      </c>
      <c r="K123">
        <v>90</v>
      </c>
      <c r="L123">
        <v>96.666666666666671</v>
      </c>
      <c r="M123">
        <v>80</v>
      </c>
      <c r="N123">
        <v>90</v>
      </c>
      <c r="O123">
        <v>100</v>
      </c>
      <c r="P123">
        <v>90</v>
      </c>
      <c r="Q123">
        <v>93.333333333333329</v>
      </c>
      <c r="R123">
        <v>100</v>
      </c>
      <c r="S123">
        <v>90</v>
      </c>
      <c r="T123">
        <v>100</v>
      </c>
      <c r="U123">
        <v>96.666666666666671</v>
      </c>
      <c r="V123">
        <v>80</v>
      </c>
      <c r="W123">
        <v>90</v>
      </c>
      <c r="X123">
        <v>80</v>
      </c>
      <c r="Y123">
        <v>83.333333333333329</v>
      </c>
      <c r="Z123">
        <v>90</v>
      </c>
    </row>
    <row r="124" spans="1:26" x14ac:dyDescent="0.25">
      <c r="A124" s="1" t="s">
        <v>119</v>
      </c>
      <c r="B124" s="1">
        <v>40</v>
      </c>
      <c r="C124" s="1">
        <v>2</v>
      </c>
      <c r="D124" s="1">
        <v>46</v>
      </c>
      <c r="E124">
        <v>95</v>
      </c>
      <c r="F124">
        <v>100</v>
      </c>
      <c r="G124">
        <v>100</v>
      </c>
      <c r="H124">
        <v>98.333333333333329</v>
      </c>
      <c r="I124">
        <v>90</v>
      </c>
      <c r="J124">
        <v>100</v>
      </c>
      <c r="K124">
        <v>90</v>
      </c>
      <c r="L124">
        <v>93.333333333333329</v>
      </c>
      <c r="M124">
        <v>80</v>
      </c>
      <c r="N124">
        <v>80</v>
      </c>
      <c r="O124">
        <v>90</v>
      </c>
      <c r="P124">
        <v>83.333333333333329</v>
      </c>
      <c r="Q124">
        <v>88.333333333333329</v>
      </c>
      <c r="R124">
        <v>100</v>
      </c>
      <c r="S124">
        <v>90</v>
      </c>
      <c r="T124">
        <v>100</v>
      </c>
      <c r="U124">
        <v>96.666666666666671</v>
      </c>
      <c r="V124">
        <v>100</v>
      </c>
      <c r="W124">
        <v>100</v>
      </c>
      <c r="X124">
        <v>100</v>
      </c>
      <c r="Y124">
        <v>100</v>
      </c>
      <c r="Z124">
        <v>98.333333333333329</v>
      </c>
    </row>
    <row r="125" spans="1:26" x14ac:dyDescent="0.25">
      <c r="A125" s="1" t="s">
        <v>120</v>
      </c>
      <c r="B125" s="1">
        <v>40</v>
      </c>
      <c r="C125" s="1">
        <v>2</v>
      </c>
      <c r="D125" s="1">
        <v>46</v>
      </c>
      <c r="E125">
        <v>100</v>
      </c>
      <c r="F125">
        <v>100</v>
      </c>
      <c r="G125">
        <v>95</v>
      </c>
      <c r="H125">
        <v>98.333333333333329</v>
      </c>
      <c r="I125">
        <v>100</v>
      </c>
      <c r="J125">
        <v>90</v>
      </c>
      <c r="K125">
        <v>90</v>
      </c>
      <c r="L125">
        <v>93.333333333333329</v>
      </c>
      <c r="M125">
        <v>80</v>
      </c>
      <c r="N125">
        <v>90</v>
      </c>
      <c r="O125">
        <v>100</v>
      </c>
      <c r="P125">
        <v>90</v>
      </c>
      <c r="Q125">
        <v>91.666666666666671</v>
      </c>
      <c r="R125">
        <v>90</v>
      </c>
      <c r="S125">
        <v>100</v>
      </c>
      <c r="T125">
        <v>100</v>
      </c>
      <c r="U125">
        <v>96.666666666666671</v>
      </c>
      <c r="V125">
        <v>100</v>
      </c>
      <c r="W125">
        <v>90</v>
      </c>
      <c r="X125">
        <v>100</v>
      </c>
      <c r="Y125">
        <v>96.666666666666671</v>
      </c>
      <c r="Z125">
        <v>96.666666666666671</v>
      </c>
    </row>
    <row r="126" spans="1:26" x14ac:dyDescent="0.25">
      <c r="A126" s="1" t="s">
        <v>121</v>
      </c>
      <c r="B126" s="1">
        <v>40</v>
      </c>
      <c r="C126" s="1">
        <v>2</v>
      </c>
      <c r="D126" s="1">
        <v>48</v>
      </c>
      <c r="E126">
        <v>100</v>
      </c>
      <c r="F126">
        <v>90</v>
      </c>
      <c r="G126">
        <v>95</v>
      </c>
      <c r="H126">
        <v>95</v>
      </c>
      <c r="I126">
        <v>100</v>
      </c>
      <c r="J126">
        <v>90</v>
      </c>
      <c r="K126">
        <v>90</v>
      </c>
      <c r="L126">
        <v>93.333333333333329</v>
      </c>
      <c r="M126">
        <v>70</v>
      </c>
      <c r="N126">
        <v>90</v>
      </c>
      <c r="O126">
        <v>90</v>
      </c>
      <c r="P126">
        <v>83.333333333333329</v>
      </c>
      <c r="Q126">
        <v>88.333333333333329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90</v>
      </c>
      <c r="Y126">
        <v>96.666666666666671</v>
      </c>
      <c r="Z126">
        <v>98.333333333333329</v>
      </c>
    </row>
    <row r="127" spans="1:26" x14ac:dyDescent="0.25">
      <c r="A127" s="2" t="s">
        <v>122</v>
      </c>
      <c r="B127" s="2">
        <v>40</v>
      </c>
      <c r="C127" s="2">
        <v>2</v>
      </c>
      <c r="D127" s="2">
        <v>44</v>
      </c>
      <c r="E127">
        <v>95</v>
      </c>
      <c r="F127">
        <v>95</v>
      </c>
      <c r="G127">
        <v>100</v>
      </c>
      <c r="H127">
        <v>96.666666666666671</v>
      </c>
      <c r="I127">
        <v>90</v>
      </c>
      <c r="J127">
        <v>100</v>
      </c>
      <c r="K127">
        <v>90</v>
      </c>
      <c r="L127">
        <v>93.333333333333329</v>
      </c>
      <c r="M127">
        <v>90</v>
      </c>
      <c r="N127">
        <v>100</v>
      </c>
      <c r="O127">
        <v>100</v>
      </c>
      <c r="P127">
        <v>96.666666666666671</v>
      </c>
      <c r="Q127">
        <v>95</v>
      </c>
      <c r="R127">
        <v>80</v>
      </c>
      <c r="S127">
        <v>80</v>
      </c>
      <c r="T127">
        <v>90</v>
      </c>
      <c r="U127">
        <v>83.333333333333329</v>
      </c>
      <c r="V127">
        <v>60</v>
      </c>
      <c r="W127">
        <v>60</v>
      </c>
      <c r="X127">
        <v>60</v>
      </c>
      <c r="Y127">
        <v>60</v>
      </c>
      <c r="Z127">
        <v>71.666666666666671</v>
      </c>
    </row>
    <row r="128" spans="1:26" x14ac:dyDescent="0.25">
      <c r="A128" s="1" t="s">
        <v>123</v>
      </c>
      <c r="B128" s="1">
        <v>40</v>
      </c>
      <c r="C128" s="1">
        <v>2</v>
      </c>
      <c r="D128" s="1">
        <v>40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80</v>
      </c>
      <c r="L128">
        <v>93.333333333333329</v>
      </c>
      <c r="M128">
        <v>90</v>
      </c>
      <c r="N128">
        <v>100</v>
      </c>
      <c r="O128">
        <v>100</v>
      </c>
      <c r="P128">
        <v>96.666666666666671</v>
      </c>
      <c r="Q128">
        <v>95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</row>
    <row r="129" spans="1:26" x14ac:dyDescent="0.25">
      <c r="A129" s="1" t="s">
        <v>124</v>
      </c>
      <c r="B129" s="1">
        <v>40</v>
      </c>
      <c r="C129" s="1">
        <v>2</v>
      </c>
      <c r="D129" s="1">
        <v>49</v>
      </c>
      <c r="E129">
        <v>90</v>
      </c>
      <c r="F129">
        <v>100</v>
      </c>
      <c r="G129">
        <v>100</v>
      </c>
      <c r="H129">
        <v>96.666666666666671</v>
      </c>
      <c r="I129">
        <v>90</v>
      </c>
      <c r="J129">
        <v>90</v>
      </c>
      <c r="K129">
        <v>80</v>
      </c>
      <c r="L129">
        <v>86.666666666666671</v>
      </c>
      <c r="M129">
        <v>90</v>
      </c>
      <c r="N129">
        <v>100</v>
      </c>
      <c r="O129">
        <v>90</v>
      </c>
      <c r="P129">
        <v>93.333333333333329</v>
      </c>
      <c r="Q129">
        <v>90</v>
      </c>
      <c r="R129">
        <v>100</v>
      </c>
      <c r="S129">
        <v>100</v>
      </c>
      <c r="T129">
        <v>100</v>
      </c>
      <c r="U129">
        <v>100</v>
      </c>
      <c r="V129">
        <v>90</v>
      </c>
      <c r="W129">
        <v>100</v>
      </c>
      <c r="X129">
        <v>100</v>
      </c>
      <c r="Y129">
        <v>96.666666666666671</v>
      </c>
      <c r="Z129">
        <v>98.333333333333329</v>
      </c>
    </row>
    <row r="130" spans="1:26" x14ac:dyDescent="0.25">
      <c r="A130" s="1" t="s">
        <v>125</v>
      </c>
      <c r="B130" s="1">
        <v>40</v>
      </c>
      <c r="C130" s="1">
        <v>2</v>
      </c>
      <c r="D130" s="1">
        <v>43</v>
      </c>
      <c r="E130">
        <v>100</v>
      </c>
      <c r="F130">
        <v>100</v>
      </c>
      <c r="G130">
        <v>100</v>
      </c>
      <c r="H130">
        <v>100</v>
      </c>
      <c r="I130">
        <v>90</v>
      </c>
      <c r="J130">
        <v>100</v>
      </c>
      <c r="K130">
        <v>100</v>
      </c>
      <c r="L130">
        <v>96.666666666666671</v>
      </c>
      <c r="M130">
        <v>90</v>
      </c>
      <c r="N130">
        <v>100</v>
      </c>
      <c r="O130">
        <v>90</v>
      </c>
      <c r="P130">
        <v>93.333333333333329</v>
      </c>
      <c r="Q130">
        <v>95</v>
      </c>
      <c r="R130">
        <v>100</v>
      </c>
      <c r="S130">
        <v>80</v>
      </c>
      <c r="T130">
        <v>90</v>
      </c>
      <c r="U130">
        <v>90</v>
      </c>
      <c r="V130">
        <v>80</v>
      </c>
      <c r="W130">
        <v>100</v>
      </c>
      <c r="X130">
        <v>100</v>
      </c>
      <c r="Y130">
        <v>93.333333333333329</v>
      </c>
      <c r="Z130">
        <v>91.666666666666671</v>
      </c>
    </row>
    <row r="131" spans="1:26" x14ac:dyDescent="0.25">
      <c r="A131" s="1" t="s">
        <v>126</v>
      </c>
      <c r="B131" s="1">
        <v>40</v>
      </c>
      <c r="C131" s="1">
        <v>2</v>
      </c>
      <c r="D131" s="1">
        <v>46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90</v>
      </c>
      <c r="L131">
        <v>96.666666666666671</v>
      </c>
      <c r="M131">
        <v>90</v>
      </c>
      <c r="N131">
        <v>100</v>
      </c>
      <c r="O131">
        <v>90</v>
      </c>
      <c r="P131">
        <v>93.333333333333329</v>
      </c>
      <c r="Q131">
        <v>95</v>
      </c>
      <c r="R131">
        <v>90</v>
      </c>
      <c r="S131">
        <v>90</v>
      </c>
      <c r="T131">
        <v>100</v>
      </c>
      <c r="U131">
        <v>93.333333333333329</v>
      </c>
      <c r="V131">
        <v>100</v>
      </c>
      <c r="W131">
        <v>100</v>
      </c>
      <c r="X131">
        <v>100</v>
      </c>
      <c r="Y131">
        <v>100</v>
      </c>
      <c r="Z131">
        <v>96.666666666666671</v>
      </c>
    </row>
    <row r="132" spans="1:26" x14ac:dyDescent="0.25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100</v>
      </c>
      <c r="S132">
        <v>80</v>
      </c>
      <c r="T132">
        <v>100</v>
      </c>
      <c r="U132">
        <v>93.333333333333329</v>
      </c>
      <c r="V132">
        <v>100</v>
      </c>
      <c r="W132">
        <v>100</v>
      </c>
      <c r="X132">
        <v>90</v>
      </c>
      <c r="Y132">
        <v>96.666666666666671</v>
      </c>
      <c r="Z132">
        <v>95</v>
      </c>
    </row>
    <row r="133" spans="1:26" x14ac:dyDescent="0.25">
      <c r="A133" s="1" t="s">
        <v>127</v>
      </c>
      <c r="B133" s="1">
        <v>40</v>
      </c>
      <c r="C133" s="1">
        <v>2</v>
      </c>
      <c r="D133" s="1">
        <v>43</v>
      </c>
      <c r="E133">
        <v>100</v>
      </c>
      <c r="F133">
        <v>95</v>
      </c>
      <c r="G133">
        <v>100</v>
      </c>
      <c r="H133">
        <v>98.333333333333329</v>
      </c>
      <c r="I133">
        <v>100</v>
      </c>
      <c r="J133">
        <v>100</v>
      </c>
      <c r="K133">
        <v>90</v>
      </c>
      <c r="L133">
        <v>96.666666666666671</v>
      </c>
      <c r="M133">
        <v>90</v>
      </c>
      <c r="N133">
        <v>100</v>
      </c>
      <c r="O133">
        <v>100</v>
      </c>
      <c r="P133">
        <v>96.666666666666671</v>
      </c>
      <c r="Q133">
        <v>96.666666666666671</v>
      </c>
      <c r="R133">
        <v>100</v>
      </c>
      <c r="S133">
        <v>100</v>
      </c>
      <c r="T133">
        <v>100</v>
      </c>
      <c r="U133">
        <v>100</v>
      </c>
      <c r="V133">
        <v>90</v>
      </c>
      <c r="W133">
        <v>100</v>
      </c>
      <c r="X133">
        <v>100</v>
      </c>
      <c r="Y133">
        <v>96.666666666666671</v>
      </c>
      <c r="Z133">
        <v>98.333333333333329</v>
      </c>
    </row>
    <row r="134" spans="1:26" x14ac:dyDescent="0.25">
      <c r="A134" s="2" t="s">
        <v>128</v>
      </c>
      <c r="B134" s="2">
        <v>40</v>
      </c>
      <c r="C134" s="2">
        <v>2</v>
      </c>
      <c r="D134" s="2">
        <v>41</v>
      </c>
      <c r="E134">
        <v>115</v>
      </c>
      <c r="F134">
        <v>120</v>
      </c>
      <c r="G134">
        <v>105</v>
      </c>
      <c r="H134">
        <v>113.33333333333333</v>
      </c>
      <c r="I134">
        <v>90</v>
      </c>
      <c r="J134">
        <v>90</v>
      </c>
      <c r="K134">
        <v>70</v>
      </c>
      <c r="L134">
        <v>83.333333333333329</v>
      </c>
      <c r="M134">
        <v>100</v>
      </c>
      <c r="N134">
        <v>90</v>
      </c>
      <c r="O134">
        <v>100</v>
      </c>
      <c r="P134">
        <v>96.666666666666671</v>
      </c>
      <c r="Q134">
        <v>90</v>
      </c>
      <c r="R134">
        <v>20</v>
      </c>
      <c r="S134">
        <v>10</v>
      </c>
      <c r="T134">
        <v>20</v>
      </c>
      <c r="U134">
        <v>16.666666666666668</v>
      </c>
      <c r="V134">
        <v>10</v>
      </c>
      <c r="W134">
        <v>10</v>
      </c>
      <c r="X134">
        <v>10</v>
      </c>
      <c r="Y134">
        <v>10</v>
      </c>
      <c r="Z134">
        <v>13.333333333333334</v>
      </c>
    </row>
    <row r="135" spans="1:26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100</v>
      </c>
      <c r="F135">
        <v>95</v>
      </c>
      <c r="G135">
        <v>90</v>
      </c>
      <c r="H135">
        <v>95</v>
      </c>
      <c r="I135">
        <v>90</v>
      </c>
      <c r="J135">
        <v>100</v>
      </c>
      <c r="K135">
        <v>70</v>
      </c>
      <c r="L135">
        <v>86.666666666666671</v>
      </c>
      <c r="M135">
        <v>90</v>
      </c>
      <c r="N135">
        <v>90</v>
      </c>
      <c r="O135">
        <v>100</v>
      </c>
      <c r="P135">
        <v>93.333333333333329</v>
      </c>
      <c r="Q135">
        <v>90</v>
      </c>
      <c r="R135">
        <v>100</v>
      </c>
      <c r="S135">
        <v>90</v>
      </c>
      <c r="T135">
        <v>100</v>
      </c>
      <c r="U135">
        <v>96.666666666666671</v>
      </c>
      <c r="V135">
        <v>100</v>
      </c>
      <c r="W135">
        <v>80</v>
      </c>
      <c r="X135">
        <v>90</v>
      </c>
      <c r="Y135">
        <v>90</v>
      </c>
      <c r="Z135">
        <v>93.333333333333329</v>
      </c>
    </row>
    <row r="136" spans="1:26" x14ac:dyDescent="0.25">
      <c r="A136" s="2" t="s">
        <v>130</v>
      </c>
      <c r="B136" s="2">
        <v>40</v>
      </c>
      <c r="C136" s="2">
        <v>2</v>
      </c>
      <c r="D136" s="2">
        <v>42</v>
      </c>
      <c r="E136">
        <v>95</v>
      </c>
      <c r="F136">
        <v>100</v>
      </c>
      <c r="G136">
        <v>95</v>
      </c>
      <c r="H136">
        <v>96.666666666666671</v>
      </c>
      <c r="I136">
        <v>70</v>
      </c>
      <c r="J136">
        <v>80</v>
      </c>
      <c r="K136">
        <v>70</v>
      </c>
      <c r="L136">
        <v>73.333333333333329</v>
      </c>
      <c r="M136">
        <v>60</v>
      </c>
      <c r="N136">
        <v>80</v>
      </c>
      <c r="O136">
        <v>90</v>
      </c>
      <c r="P136">
        <v>76.666666666666671</v>
      </c>
      <c r="Q136">
        <v>75</v>
      </c>
      <c r="R136">
        <v>20</v>
      </c>
      <c r="S136">
        <v>20</v>
      </c>
      <c r="T136">
        <v>10</v>
      </c>
      <c r="U136">
        <v>16.666666666666668</v>
      </c>
      <c r="V136">
        <v>0</v>
      </c>
      <c r="W136">
        <v>30</v>
      </c>
      <c r="X136">
        <v>10</v>
      </c>
      <c r="Y136">
        <v>13.333333333333334</v>
      </c>
      <c r="Z136">
        <v>15</v>
      </c>
    </row>
    <row r="137" spans="1:26" x14ac:dyDescent="0.25">
      <c r="A137" s="1" t="s">
        <v>131</v>
      </c>
      <c r="B137" s="1">
        <v>40</v>
      </c>
      <c r="C137" s="1">
        <v>2</v>
      </c>
      <c r="D137" s="1">
        <v>42</v>
      </c>
      <c r="E137">
        <v>100</v>
      </c>
      <c r="F137">
        <v>95</v>
      </c>
      <c r="G137">
        <v>95</v>
      </c>
      <c r="H137">
        <v>96.666666666666671</v>
      </c>
      <c r="I137">
        <v>100</v>
      </c>
      <c r="J137">
        <v>100</v>
      </c>
      <c r="K137">
        <v>90</v>
      </c>
      <c r="L137">
        <v>96.666666666666671</v>
      </c>
      <c r="M137">
        <v>90</v>
      </c>
      <c r="N137">
        <v>100</v>
      </c>
      <c r="O137">
        <v>100</v>
      </c>
      <c r="P137">
        <v>96.666666666666671</v>
      </c>
      <c r="Q137">
        <v>96.666666666666671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90</v>
      </c>
      <c r="Y137">
        <v>96.666666666666671</v>
      </c>
      <c r="Z137">
        <v>98.333333333333329</v>
      </c>
    </row>
    <row r="138" spans="1:26" x14ac:dyDescent="0.25">
      <c r="A138" s="2" t="s">
        <v>132</v>
      </c>
      <c r="B138" s="2">
        <v>40</v>
      </c>
      <c r="C138" s="2">
        <v>2</v>
      </c>
      <c r="D138" s="2">
        <v>48</v>
      </c>
      <c r="E138">
        <v>100</v>
      </c>
      <c r="F138">
        <v>95</v>
      </c>
      <c r="G138">
        <v>95</v>
      </c>
      <c r="H138">
        <v>96.666666666666671</v>
      </c>
      <c r="I138">
        <v>70</v>
      </c>
      <c r="J138">
        <v>70</v>
      </c>
      <c r="K138">
        <v>50</v>
      </c>
      <c r="L138">
        <v>63.333333333333336</v>
      </c>
      <c r="M138">
        <v>50</v>
      </c>
      <c r="N138">
        <v>60</v>
      </c>
      <c r="O138">
        <v>70</v>
      </c>
      <c r="P138">
        <v>60</v>
      </c>
      <c r="Q138">
        <v>61.666666666666664</v>
      </c>
      <c r="R138">
        <v>40</v>
      </c>
      <c r="S138">
        <v>50</v>
      </c>
      <c r="T138">
        <v>40</v>
      </c>
      <c r="U138">
        <v>43.333333333333336</v>
      </c>
      <c r="V138">
        <v>30</v>
      </c>
      <c r="W138">
        <v>20</v>
      </c>
      <c r="X138">
        <v>50</v>
      </c>
      <c r="Y138">
        <v>33.333333333333336</v>
      </c>
      <c r="Z138">
        <v>38.333333333333336</v>
      </c>
    </row>
    <row r="139" spans="1:26" x14ac:dyDescent="0.25">
      <c r="A139" s="1" t="s">
        <v>133</v>
      </c>
      <c r="B139" s="1">
        <v>40</v>
      </c>
      <c r="C139" s="1">
        <v>2</v>
      </c>
      <c r="D139" s="1">
        <v>46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90</v>
      </c>
      <c r="L139">
        <v>96.666666666666671</v>
      </c>
      <c r="M139">
        <v>80</v>
      </c>
      <c r="N139">
        <v>100</v>
      </c>
      <c r="O139">
        <v>90</v>
      </c>
      <c r="P139">
        <v>90</v>
      </c>
      <c r="Q139">
        <v>93.333333333333329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90</v>
      </c>
      <c r="X139">
        <v>100</v>
      </c>
      <c r="Y139">
        <v>96.666666666666671</v>
      </c>
      <c r="Z139">
        <v>98.333333333333329</v>
      </c>
    </row>
    <row r="140" spans="1:26" x14ac:dyDescent="0.25">
      <c r="A140" s="1" t="s">
        <v>134</v>
      </c>
      <c r="B140" s="1">
        <v>40</v>
      </c>
      <c r="C140" s="1">
        <v>2</v>
      </c>
      <c r="D140" s="1">
        <v>48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90</v>
      </c>
      <c r="L140">
        <v>96.666666666666671</v>
      </c>
      <c r="M140">
        <v>90</v>
      </c>
      <c r="N140">
        <v>100</v>
      </c>
      <c r="O140">
        <v>100</v>
      </c>
      <c r="P140">
        <v>96.666666666666671</v>
      </c>
      <c r="Q140">
        <v>96.666666666666671</v>
      </c>
      <c r="R140">
        <v>100</v>
      </c>
      <c r="S140">
        <v>80</v>
      </c>
      <c r="T140">
        <v>90</v>
      </c>
      <c r="U140">
        <v>90</v>
      </c>
      <c r="V140">
        <v>90</v>
      </c>
      <c r="W140">
        <v>90</v>
      </c>
      <c r="X140">
        <v>80</v>
      </c>
      <c r="Y140">
        <v>86.666666666666671</v>
      </c>
      <c r="Z140">
        <v>88.333333333333329</v>
      </c>
    </row>
    <row r="141" spans="1:26" x14ac:dyDescent="0.25">
      <c r="A141" s="2" t="s">
        <v>135</v>
      </c>
      <c r="B141" s="2">
        <v>40</v>
      </c>
      <c r="C141" s="2">
        <v>2</v>
      </c>
      <c r="D141" s="2">
        <v>42</v>
      </c>
      <c r="E141">
        <v>90</v>
      </c>
      <c r="F141">
        <v>95</v>
      </c>
      <c r="G141">
        <v>85</v>
      </c>
      <c r="H141">
        <v>90</v>
      </c>
      <c r="I141">
        <v>90</v>
      </c>
      <c r="J141">
        <v>80</v>
      </c>
      <c r="K141">
        <v>70</v>
      </c>
      <c r="L141">
        <v>80</v>
      </c>
      <c r="M141">
        <v>80</v>
      </c>
      <c r="N141">
        <v>70</v>
      </c>
      <c r="O141">
        <v>100</v>
      </c>
      <c r="P141">
        <v>83.333333333333329</v>
      </c>
      <c r="Q141">
        <v>81.666666666666671</v>
      </c>
      <c r="R141">
        <v>60</v>
      </c>
      <c r="S141">
        <v>60</v>
      </c>
      <c r="T141">
        <v>80</v>
      </c>
      <c r="U141">
        <v>66.666666666666671</v>
      </c>
      <c r="V141">
        <v>70</v>
      </c>
      <c r="W141">
        <v>60</v>
      </c>
      <c r="X141">
        <v>80</v>
      </c>
      <c r="Y141">
        <v>70</v>
      </c>
      <c r="Z141">
        <v>68.333333333333329</v>
      </c>
    </row>
    <row r="142" spans="1:26" x14ac:dyDescent="0.25">
      <c r="A142" s="1" t="s">
        <v>136</v>
      </c>
      <c r="B142" s="1">
        <v>40</v>
      </c>
      <c r="C142" s="1">
        <v>2</v>
      </c>
      <c r="D142" s="1">
        <v>46</v>
      </c>
      <c r="E142">
        <v>100</v>
      </c>
      <c r="F142">
        <v>100</v>
      </c>
      <c r="G142">
        <v>100</v>
      </c>
      <c r="H142">
        <v>100</v>
      </c>
      <c r="I142">
        <v>90</v>
      </c>
      <c r="J142">
        <v>100</v>
      </c>
      <c r="K142">
        <v>90</v>
      </c>
      <c r="L142">
        <v>93.333333333333329</v>
      </c>
      <c r="M142">
        <v>90</v>
      </c>
      <c r="N142">
        <v>100</v>
      </c>
      <c r="O142">
        <v>100</v>
      </c>
      <c r="P142">
        <v>96.666666666666671</v>
      </c>
      <c r="Q142">
        <v>95</v>
      </c>
      <c r="R142">
        <v>100</v>
      </c>
      <c r="S142">
        <v>100</v>
      </c>
      <c r="T142">
        <v>90</v>
      </c>
      <c r="U142">
        <v>96.666666666666671</v>
      </c>
      <c r="V142">
        <v>70</v>
      </c>
      <c r="W142">
        <v>100</v>
      </c>
      <c r="X142">
        <v>100</v>
      </c>
      <c r="Y142">
        <v>90</v>
      </c>
      <c r="Z142">
        <v>93.333333333333329</v>
      </c>
    </row>
    <row r="143" spans="1:26" x14ac:dyDescent="0.25">
      <c r="A143" s="1" t="s">
        <v>137</v>
      </c>
      <c r="B143" s="1">
        <v>40</v>
      </c>
      <c r="C143" s="1">
        <v>2</v>
      </c>
      <c r="D143" s="1">
        <v>48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80</v>
      </c>
      <c r="N143">
        <v>100</v>
      </c>
      <c r="O143">
        <v>100</v>
      </c>
      <c r="P143">
        <v>93.333333333333329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90</v>
      </c>
      <c r="W143">
        <v>100</v>
      </c>
      <c r="X143">
        <v>100</v>
      </c>
      <c r="Y143">
        <v>96.666666666666671</v>
      </c>
      <c r="Z143">
        <v>96.666666666666671</v>
      </c>
    </row>
    <row r="144" spans="1:26" x14ac:dyDescent="0.25">
      <c r="A144" s="1" t="s">
        <v>138</v>
      </c>
      <c r="B144" s="1">
        <v>40</v>
      </c>
      <c r="C144" s="1">
        <v>2</v>
      </c>
      <c r="D144" s="1">
        <v>47</v>
      </c>
      <c r="E144">
        <v>100</v>
      </c>
      <c r="F144">
        <v>100</v>
      </c>
      <c r="G144">
        <v>95</v>
      </c>
      <c r="H144">
        <v>98.333333333333329</v>
      </c>
      <c r="I144">
        <v>100</v>
      </c>
      <c r="J144">
        <v>80</v>
      </c>
      <c r="K144">
        <v>90</v>
      </c>
      <c r="L144">
        <v>90</v>
      </c>
      <c r="M144">
        <v>80</v>
      </c>
      <c r="N144">
        <v>90</v>
      </c>
      <c r="O144">
        <v>100</v>
      </c>
      <c r="P144">
        <v>90</v>
      </c>
      <c r="Q144">
        <v>90</v>
      </c>
      <c r="R144">
        <v>90</v>
      </c>
      <c r="S144">
        <v>90</v>
      </c>
      <c r="T144">
        <v>100</v>
      </c>
      <c r="U144">
        <v>93.333333333333329</v>
      </c>
      <c r="V144">
        <v>100</v>
      </c>
      <c r="W144">
        <v>80</v>
      </c>
      <c r="X144">
        <v>90</v>
      </c>
      <c r="Y144">
        <v>90</v>
      </c>
      <c r="Z144">
        <v>91.666666666666671</v>
      </c>
    </row>
    <row r="145" spans="1:26" x14ac:dyDescent="0.25">
      <c r="A145" s="1" t="s">
        <v>139</v>
      </c>
      <c r="B145" s="1">
        <v>40</v>
      </c>
      <c r="C145" s="1">
        <v>2</v>
      </c>
      <c r="D145" s="1">
        <v>46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90</v>
      </c>
      <c r="L145">
        <v>96.666666666666671</v>
      </c>
      <c r="M145">
        <v>90</v>
      </c>
      <c r="N145">
        <v>100</v>
      </c>
      <c r="O145">
        <v>100</v>
      </c>
      <c r="P145">
        <v>96.666666666666671</v>
      </c>
      <c r="Q145">
        <v>96.666666666666671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100</v>
      </c>
      <c r="Z145">
        <v>100</v>
      </c>
    </row>
    <row r="146" spans="1:26" x14ac:dyDescent="0.25">
      <c r="A146" s="1" t="s">
        <v>140</v>
      </c>
      <c r="B146" s="1">
        <v>40</v>
      </c>
      <c r="C146" s="1">
        <v>2</v>
      </c>
      <c r="D146" s="1">
        <v>48</v>
      </c>
      <c r="E146">
        <v>90</v>
      </c>
      <c r="F146">
        <v>95</v>
      </c>
      <c r="G146">
        <v>95</v>
      </c>
      <c r="H146">
        <v>93.333333333333329</v>
      </c>
      <c r="I146">
        <v>90</v>
      </c>
      <c r="J146">
        <v>100</v>
      </c>
      <c r="K146">
        <v>80</v>
      </c>
      <c r="L146">
        <v>90</v>
      </c>
      <c r="M146">
        <v>90</v>
      </c>
      <c r="N146">
        <v>100</v>
      </c>
      <c r="O146">
        <v>100</v>
      </c>
      <c r="P146">
        <v>96.666666666666671</v>
      </c>
      <c r="Q146">
        <v>93.333333333333329</v>
      </c>
      <c r="R146">
        <v>100</v>
      </c>
      <c r="S146">
        <v>100</v>
      </c>
      <c r="T146">
        <v>100</v>
      </c>
      <c r="U146">
        <v>100</v>
      </c>
      <c r="V146">
        <v>90</v>
      </c>
      <c r="W146">
        <v>100</v>
      </c>
      <c r="X146">
        <v>100</v>
      </c>
      <c r="Y146">
        <v>96.666666666666671</v>
      </c>
      <c r="Z146">
        <v>98.333333333333329</v>
      </c>
    </row>
    <row r="147" spans="1:26" x14ac:dyDescent="0.25">
      <c r="A147" s="1" t="s">
        <v>141</v>
      </c>
      <c r="B147" s="1">
        <v>50</v>
      </c>
      <c r="C147" s="1">
        <v>1</v>
      </c>
      <c r="D147" s="1">
        <v>50</v>
      </c>
      <c r="E147">
        <v>100</v>
      </c>
      <c r="F147">
        <v>100</v>
      </c>
      <c r="G147">
        <v>100</v>
      </c>
      <c r="H147">
        <v>100</v>
      </c>
      <c r="I147">
        <v>90</v>
      </c>
      <c r="J147">
        <v>100</v>
      </c>
      <c r="K147">
        <v>80</v>
      </c>
      <c r="L147">
        <v>90</v>
      </c>
      <c r="M147">
        <v>80</v>
      </c>
      <c r="N147">
        <v>90</v>
      </c>
      <c r="O147">
        <v>100</v>
      </c>
      <c r="P147">
        <v>90</v>
      </c>
      <c r="Q147">
        <v>90</v>
      </c>
      <c r="R147">
        <v>100</v>
      </c>
      <c r="S147">
        <v>80</v>
      </c>
      <c r="T147">
        <v>100</v>
      </c>
      <c r="U147">
        <v>93.333333333333329</v>
      </c>
      <c r="V147">
        <v>90</v>
      </c>
      <c r="W147">
        <v>80</v>
      </c>
      <c r="X147">
        <v>100</v>
      </c>
      <c r="Y147">
        <v>90</v>
      </c>
      <c r="Z147">
        <v>91.666666666666671</v>
      </c>
    </row>
    <row r="148" spans="1:26" x14ac:dyDescent="0.25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s="1" t="s">
        <v>142</v>
      </c>
      <c r="B149" s="1">
        <v>50</v>
      </c>
      <c r="C149" s="1">
        <v>1</v>
      </c>
      <c r="D149" s="1">
        <v>57</v>
      </c>
      <c r="E149">
        <v>95</v>
      </c>
      <c r="F149">
        <v>100</v>
      </c>
      <c r="G149">
        <v>100</v>
      </c>
      <c r="H149">
        <v>98.333333333333329</v>
      </c>
      <c r="I149">
        <v>80</v>
      </c>
      <c r="J149">
        <v>100</v>
      </c>
      <c r="K149">
        <v>50</v>
      </c>
      <c r="L149">
        <v>76.666666666666671</v>
      </c>
      <c r="M149">
        <v>60</v>
      </c>
      <c r="N149">
        <v>80</v>
      </c>
      <c r="O149">
        <v>90</v>
      </c>
      <c r="P149">
        <v>76.666666666666671</v>
      </c>
      <c r="Q149">
        <v>76.666666666666671</v>
      </c>
      <c r="R149">
        <v>100</v>
      </c>
      <c r="S149">
        <v>80</v>
      </c>
      <c r="T149">
        <v>80</v>
      </c>
      <c r="U149">
        <v>86.666666666666671</v>
      </c>
      <c r="V149">
        <v>100</v>
      </c>
      <c r="W149">
        <v>80</v>
      </c>
      <c r="X149">
        <v>100</v>
      </c>
      <c r="Y149">
        <v>93.333333333333329</v>
      </c>
      <c r="Z149">
        <v>90</v>
      </c>
    </row>
    <row r="150" spans="1:26" x14ac:dyDescent="0.25">
      <c r="A150" s="2" t="s">
        <v>143</v>
      </c>
      <c r="B150" s="2">
        <v>50</v>
      </c>
      <c r="C150" s="2">
        <v>1</v>
      </c>
      <c r="D150" s="2">
        <v>53</v>
      </c>
      <c r="E150">
        <v>95</v>
      </c>
      <c r="F150">
        <v>95</v>
      </c>
      <c r="G150">
        <v>100</v>
      </c>
      <c r="H150">
        <v>96.666666666666671</v>
      </c>
      <c r="I150">
        <v>90</v>
      </c>
      <c r="J150">
        <v>80</v>
      </c>
      <c r="K150">
        <v>30</v>
      </c>
      <c r="L150">
        <v>66.666666666666671</v>
      </c>
      <c r="M150">
        <v>90</v>
      </c>
      <c r="N150">
        <v>80</v>
      </c>
      <c r="O150">
        <v>80</v>
      </c>
      <c r="P150">
        <v>83.333333333333329</v>
      </c>
      <c r="Q150">
        <v>75</v>
      </c>
      <c r="R150">
        <v>30</v>
      </c>
      <c r="S150">
        <v>30</v>
      </c>
      <c r="T150">
        <v>20</v>
      </c>
      <c r="U150">
        <v>26.666666666666668</v>
      </c>
      <c r="V150">
        <v>40</v>
      </c>
      <c r="W150">
        <v>20</v>
      </c>
      <c r="X150">
        <v>20</v>
      </c>
      <c r="Y150">
        <v>26.666666666666668</v>
      </c>
      <c r="Z150">
        <v>26.666666666666668</v>
      </c>
    </row>
    <row r="151" spans="1:26" x14ac:dyDescent="0.25">
      <c r="A151" s="2" t="s">
        <v>144</v>
      </c>
      <c r="B151" s="2">
        <v>50</v>
      </c>
      <c r="C151" s="2">
        <v>1</v>
      </c>
      <c r="D151" s="2">
        <v>56</v>
      </c>
      <c r="E151">
        <v>100</v>
      </c>
      <c r="F151">
        <v>95</v>
      </c>
      <c r="G151">
        <v>90</v>
      </c>
      <c r="H151">
        <v>95</v>
      </c>
      <c r="I151">
        <v>40</v>
      </c>
      <c r="J151">
        <v>20</v>
      </c>
      <c r="K151">
        <v>30</v>
      </c>
      <c r="L151">
        <v>30</v>
      </c>
      <c r="M151">
        <v>60</v>
      </c>
      <c r="N151">
        <v>60</v>
      </c>
      <c r="O151">
        <v>50</v>
      </c>
      <c r="P151">
        <v>56.666666666666664</v>
      </c>
      <c r="Q151">
        <v>43.333333333333336</v>
      </c>
      <c r="R151">
        <v>20</v>
      </c>
      <c r="S151">
        <v>50</v>
      </c>
      <c r="T151">
        <v>50</v>
      </c>
      <c r="U151">
        <v>40</v>
      </c>
      <c r="V151">
        <v>0</v>
      </c>
      <c r="W151">
        <v>0</v>
      </c>
      <c r="X151">
        <v>0</v>
      </c>
      <c r="Y151">
        <v>0</v>
      </c>
      <c r="Z151">
        <v>20</v>
      </c>
    </row>
    <row r="152" spans="1:26" x14ac:dyDescent="0.25">
      <c r="A152" s="1" t="s">
        <v>145</v>
      </c>
      <c r="B152" s="1">
        <v>50</v>
      </c>
      <c r="C152" s="1">
        <v>1</v>
      </c>
      <c r="D152" s="1">
        <v>51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90</v>
      </c>
      <c r="K152">
        <v>90</v>
      </c>
      <c r="L152">
        <v>93.333333333333329</v>
      </c>
      <c r="M152">
        <v>90</v>
      </c>
      <c r="N152">
        <v>100</v>
      </c>
      <c r="O152">
        <v>100</v>
      </c>
      <c r="P152">
        <v>96.666666666666671</v>
      </c>
      <c r="Q152">
        <v>95</v>
      </c>
      <c r="R152">
        <v>90</v>
      </c>
      <c r="S152">
        <v>100</v>
      </c>
      <c r="T152">
        <v>100</v>
      </c>
      <c r="U152">
        <v>96.666666666666671</v>
      </c>
      <c r="V152">
        <v>90</v>
      </c>
      <c r="W152">
        <v>100</v>
      </c>
      <c r="X152">
        <v>90</v>
      </c>
      <c r="Y152">
        <v>93.333333333333329</v>
      </c>
      <c r="Z152">
        <v>95</v>
      </c>
    </row>
    <row r="153" spans="1:26" x14ac:dyDescent="0.25">
      <c r="A153" s="1" t="s">
        <v>146</v>
      </c>
      <c r="B153" s="1">
        <v>50</v>
      </c>
      <c r="C153" s="1">
        <v>1</v>
      </c>
      <c r="D153" s="1">
        <v>57</v>
      </c>
      <c r="E153">
        <v>95</v>
      </c>
      <c r="F153">
        <v>95</v>
      </c>
      <c r="G153">
        <v>100</v>
      </c>
      <c r="H153">
        <v>96.666666666666671</v>
      </c>
      <c r="I153">
        <v>100</v>
      </c>
      <c r="J153">
        <v>90</v>
      </c>
      <c r="K153">
        <v>90</v>
      </c>
      <c r="L153">
        <v>93.333333333333329</v>
      </c>
      <c r="M153">
        <v>90</v>
      </c>
      <c r="N153">
        <v>100</v>
      </c>
      <c r="O153">
        <v>90</v>
      </c>
      <c r="P153">
        <v>93.333333333333329</v>
      </c>
      <c r="Q153">
        <v>93.333333333333329</v>
      </c>
      <c r="R153">
        <v>100</v>
      </c>
      <c r="S153">
        <v>80</v>
      </c>
      <c r="T153">
        <v>100</v>
      </c>
      <c r="U153">
        <v>93.333333333333329</v>
      </c>
      <c r="V153">
        <v>90</v>
      </c>
      <c r="W153">
        <v>90</v>
      </c>
      <c r="X153">
        <v>100</v>
      </c>
      <c r="Y153">
        <v>93.333333333333329</v>
      </c>
      <c r="Z153">
        <v>93.333333333333329</v>
      </c>
    </row>
    <row r="154" spans="1:26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90</v>
      </c>
      <c r="L154">
        <v>96.666666666666671</v>
      </c>
      <c r="M154">
        <v>90</v>
      </c>
      <c r="N154">
        <v>100</v>
      </c>
      <c r="O154">
        <v>100</v>
      </c>
      <c r="P154">
        <v>96.666666666666671</v>
      </c>
      <c r="Q154">
        <v>96.666666666666671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</row>
    <row r="155" spans="1:26" x14ac:dyDescent="0.25">
      <c r="A155" s="1" t="s">
        <v>148</v>
      </c>
      <c r="B155" s="1">
        <v>50</v>
      </c>
      <c r="C155" s="1">
        <v>1</v>
      </c>
      <c r="D155" s="1">
        <v>51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80</v>
      </c>
      <c r="L155">
        <v>93.333333333333329</v>
      </c>
      <c r="M155">
        <v>90</v>
      </c>
      <c r="N155">
        <v>90</v>
      </c>
      <c r="O155">
        <v>90</v>
      </c>
      <c r="P155">
        <v>90</v>
      </c>
      <c r="Q155">
        <v>91.666666666666671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v>100</v>
      </c>
      <c r="X155">
        <v>100</v>
      </c>
      <c r="Y155">
        <v>100</v>
      </c>
      <c r="Z155">
        <v>100</v>
      </c>
    </row>
    <row r="156" spans="1:26" x14ac:dyDescent="0.25">
      <c r="A156" s="1" t="s">
        <v>149</v>
      </c>
      <c r="B156" s="1">
        <v>50</v>
      </c>
      <c r="C156" s="1">
        <v>1</v>
      </c>
      <c r="D156" s="1">
        <v>54</v>
      </c>
      <c r="E156">
        <v>100</v>
      </c>
      <c r="F156">
        <v>100</v>
      </c>
      <c r="G156">
        <v>100</v>
      </c>
      <c r="H156">
        <v>100</v>
      </c>
      <c r="I156">
        <v>90</v>
      </c>
      <c r="J156">
        <v>100</v>
      </c>
      <c r="K156">
        <v>80</v>
      </c>
      <c r="L156">
        <v>90</v>
      </c>
      <c r="M156">
        <v>90</v>
      </c>
      <c r="N156">
        <v>100</v>
      </c>
      <c r="O156">
        <v>100</v>
      </c>
      <c r="P156">
        <v>96.666666666666671</v>
      </c>
      <c r="Q156">
        <v>93.333333333333329</v>
      </c>
      <c r="R156">
        <v>100</v>
      </c>
      <c r="S156">
        <v>90</v>
      </c>
      <c r="T156">
        <v>100</v>
      </c>
      <c r="U156">
        <v>96.666666666666671</v>
      </c>
      <c r="V156">
        <v>100</v>
      </c>
      <c r="W156">
        <v>100</v>
      </c>
      <c r="X156">
        <v>100</v>
      </c>
      <c r="Y156">
        <v>100</v>
      </c>
      <c r="Z156">
        <v>98.333333333333329</v>
      </c>
    </row>
    <row r="157" spans="1:26" x14ac:dyDescent="0.25">
      <c r="A157" s="1" t="s">
        <v>150</v>
      </c>
      <c r="B157" s="1">
        <v>50</v>
      </c>
      <c r="C157" s="1">
        <v>1</v>
      </c>
      <c r="D157" s="1">
        <v>59</v>
      </c>
      <c r="E157">
        <v>100</v>
      </c>
      <c r="F157">
        <v>90</v>
      </c>
      <c r="G157">
        <v>95</v>
      </c>
      <c r="H157">
        <v>95</v>
      </c>
      <c r="I157">
        <v>90</v>
      </c>
      <c r="J157">
        <v>70</v>
      </c>
      <c r="K157">
        <v>70</v>
      </c>
      <c r="L157">
        <v>76.666666666666671</v>
      </c>
      <c r="M157">
        <v>70</v>
      </c>
      <c r="N157">
        <v>100</v>
      </c>
      <c r="O157">
        <v>100</v>
      </c>
      <c r="P157">
        <v>90</v>
      </c>
      <c r="Q157">
        <v>83.333333333333329</v>
      </c>
      <c r="R157">
        <v>90</v>
      </c>
      <c r="S157">
        <v>80</v>
      </c>
      <c r="T157">
        <v>70</v>
      </c>
      <c r="U157">
        <v>80</v>
      </c>
      <c r="V157">
        <v>80</v>
      </c>
      <c r="W157">
        <v>100</v>
      </c>
      <c r="X157">
        <v>80</v>
      </c>
      <c r="Y157">
        <v>86.666666666666671</v>
      </c>
      <c r="Z157">
        <v>83.333333333333329</v>
      </c>
    </row>
    <row r="158" spans="1:26" x14ac:dyDescent="0.25">
      <c r="A158" s="1" t="s">
        <v>151</v>
      </c>
      <c r="B158" s="1">
        <v>50</v>
      </c>
      <c r="C158" s="1">
        <v>1</v>
      </c>
      <c r="D158" s="1">
        <v>51</v>
      </c>
      <c r="E158">
        <v>90</v>
      </c>
      <c r="F158">
        <v>100</v>
      </c>
      <c r="G158">
        <v>90</v>
      </c>
      <c r="H158">
        <v>93.333333333333329</v>
      </c>
      <c r="I158">
        <v>90</v>
      </c>
      <c r="J158">
        <v>90</v>
      </c>
      <c r="K158">
        <v>80</v>
      </c>
      <c r="L158">
        <v>86.666666666666671</v>
      </c>
      <c r="M158">
        <v>80</v>
      </c>
      <c r="N158">
        <v>100</v>
      </c>
      <c r="O158">
        <v>100</v>
      </c>
      <c r="P158">
        <v>93.333333333333329</v>
      </c>
      <c r="Q158">
        <v>90</v>
      </c>
      <c r="R158">
        <v>90</v>
      </c>
      <c r="S158">
        <v>80</v>
      </c>
      <c r="T158">
        <v>100</v>
      </c>
      <c r="U158">
        <v>90</v>
      </c>
      <c r="V158">
        <v>90</v>
      </c>
      <c r="W158">
        <v>90</v>
      </c>
      <c r="X158">
        <v>100</v>
      </c>
      <c r="Y158">
        <v>93.333333333333329</v>
      </c>
      <c r="Z158">
        <v>91.666666666666671</v>
      </c>
    </row>
    <row r="159" spans="1:26" x14ac:dyDescent="0.25">
      <c r="A159" s="1" t="s">
        <v>152</v>
      </c>
      <c r="B159" s="1">
        <v>50</v>
      </c>
      <c r="C159" s="1">
        <v>1</v>
      </c>
      <c r="D159" s="1">
        <v>52</v>
      </c>
      <c r="E159">
        <v>100</v>
      </c>
      <c r="F159">
        <v>100</v>
      </c>
      <c r="G159">
        <v>95</v>
      </c>
      <c r="H159">
        <v>98.333333333333329</v>
      </c>
      <c r="I159">
        <v>100</v>
      </c>
      <c r="J159">
        <v>100</v>
      </c>
      <c r="K159">
        <v>90</v>
      </c>
      <c r="L159">
        <v>96.666666666666671</v>
      </c>
      <c r="M159">
        <v>80</v>
      </c>
      <c r="N159">
        <v>100</v>
      </c>
      <c r="O159">
        <v>100</v>
      </c>
      <c r="P159">
        <v>93.333333333333329</v>
      </c>
      <c r="Q159">
        <v>95</v>
      </c>
      <c r="R159">
        <v>100</v>
      </c>
      <c r="S159">
        <v>100</v>
      </c>
      <c r="T159">
        <v>90</v>
      </c>
      <c r="U159">
        <v>96.666666666666671</v>
      </c>
      <c r="V159">
        <v>90</v>
      </c>
      <c r="W159">
        <v>100</v>
      </c>
      <c r="X159">
        <v>100</v>
      </c>
      <c r="Y159">
        <v>96.666666666666671</v>
      </c>
      <c r="Z159">
        <v>96.666666666666671</v>
      </c>
    </row>
    <row r="160" spans="1:26" x14ac:dyDescent="0.25">
      <c r="A160" s="1" t="s">
        <v>153</v>
      </c>
      <c r="B160" s="1">
        <v>50</v>
      </c>
      <c r="C160" s="1">
        <v>1</v>
      </c>
      <c r="D160" s="1">
        <v>52</v>
      </c>
      <c r="E160">
        <v>95</v>
      </c>
      <c r="F160">
        <v>100</v>
      </c>
      <c r="G160">
        <v>100</v>
      </c>
      <c r="H160">
        <v>98.333333333333329</v>
      </c>
      <c r="I160">
        <v>90</v>
      </c>
      <c r="J160">
        <v>100</v>
      </c>
      <c r="K160">
        <v>80</v>
      </c>
      <c r="L160">
        <v>90</v>
      </c>
      <c r="M160">
        <v>70</v>
      </c>
      <c r="N160">
        <v>70</v>
      </c>
      <c r="O160">
        <v>90</v>
      </c>
      <c r="P160">
        <v>76.666666666666671</v>
      </c>
      <c r="Q160">
        <v>83.333333333333329</v>
      </c>
      <c r="R160">
        <v>100</v>
      </c>
      <c r="S160">
        <v>90</v>
      </c>
      <c r="T160">
        <v>90</v>
      </c>
      <c r="U160">
        <v>93.333333333333329</v>
      </c>
      <c r="V160">
        <v>70</v>
      </c>
      <c r="W160">
        <v>90</v>
      </c>
      <c r="X160">
        <v>100</v>
      </c>
      <c r="Y160">
        <v>86.666666666666671</v>
      </c>
      <c r="Z160">
        <v>90</v>
      </c>
    </row>
    <row r="161" spans="1:26" x14ac:dyDescent="0.25">
      <c r="A161" s="1" t="s">
        <v>154</v>
      </c>
      <c r="B161" s="1">
        <v>50</v>
      </c>
      <c r="C161" s="1">
        <v>1</v>
      </c>
      <c r="D161" s="1">
        <v>50</v>
      </c>
      <c r="E161">
        <v>100</v>
      </c>
      <c r="F161">
        <v>100</v>
      </c>
      <c r="G161">
        <v>95</v>
      </c>
      <c r="H161">
        <v>98.333333333333329</v>
      </c>
      <c r="I161">
        <v>70</v>
      </c>
      <c r="J161">
        <v>100</v>
      </c>
      <c r="K161">
        <v>80</v>
      </c>
      <c r="L161">
        <v>83.333333333333329</v>
      </c>
      <c r="M161">
        <v>90</v>
      </c>
      <c r="N161">
        <v>80</v>
      </c>
      <c r="O161">
        <v>100</v>
      </c>
      <c r="P161">
        <v>90</v>
      </c>
      <c r="Q161">
        <v>86.666666666666671</v>
      </c>
      <c r="R161">
        <v>80</v>
      </c>
      <c r="S161">
        <v>100</v>
      </c>
      <c r="T161">
        <v>90</v>
      </c>
      <c r="U161">
        <v>90</v>
      </c>
      <c r="V161">
        <v>80</v>
      </c>
      <c r="W161">
        <v>90</v>
      </c>
      <c r="X161">
        <v>90</v>
      </c>
      <c r="Y161">
        <v>86.666666666666671</v>
      </c>
      <c r="Z161">
        <v>88.333333333333329</v>
      </c>
    </row>
    <row r="162" spans="1:26" x14ac:dyDescent="0.25">
      <c r="A162" s="1" t="s">
        <v>155</v>
      </c>
      <c r="B162" s="1">
        <v>50</v>
      </c>
      <c r="C162" s="1">
        <v>1</v>
      </c>
      <c r="D162" s="1">
        <v>56</v>
      </c>
      <c r="E162">
        <v>100</v>
      </c>
      <c r="F162">
        <v>100</v>
      </c>
      <c r="G162">
        <v>100</v>
      </c>
      <c r="H162">
        <v>100</v>
      </c>
      <c r="I162">
        <v>90</v>
      </c>
      <c r="J162">
        <v>100</v>
      </c>
      <c r="K162">
        <v>60</v>
      </c>
      <c r="L162">
        <v>83.333333333333329</v>
      </c>
      <c r="M162">
        <v>70</v>
      </c>
      <c r="N162">
        <v>100</v>
      </c>
      <c r="O162">
        <v>100</v>
      </c>
      <c r="P162">
        <v>90</v>
      </c>
      <c r="Q162">
        <v>86.666666666666671</v>
      </c>
      <c r="R162">
        <v>100</v>
      </c>
      <c r="S162">
        <v>70</v>
      </c>
      <c r="T162">
        <v>100</v>
      </c>
      <c r="U162">
        <v>90</v>
      </c>
      <c r="V162">
        <v>100</v>
      </c>
      <c r="W162">
        <v>100</v>
      </c>
      <c r="X162">
        <v>80</v>
      </c>
      <c r="Y162">
        <v>93.333333333333329</v>
      </c>
      <c r="Z162">
        <v>91.666666666666671</v>
      </c>
    </row>
    <row r="163" spans="1:26" x14ac:dyDescent="0.25">
      <c r="A163" s="1" t="s">
        <v>156</v>
      </c>
      <c r="B163" s="1">
        <v>50</v>
      </c>
      <c r="C163" s="1">
        <v>1</v>
      </c>
      <c r="D163" s="1">
        <v>56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90</v>
      </c>
      <c r="K163">
        <v>90</v>
      </c>
      <c r="L163">
        <v>93.333333333333329</v>
      </c>
      <c r="M163">
        <v>90</v>
      </c>
      <c r="N163">
        <v>100</v>
      </c>
      <c r="O163">
        <v>100</v>
      </c>
      <c r="P163">
        <v>96.666666666666671</v>
      </c>
      <c r="Q163">
        <v>95</v>
      </c>
      <c r="R163">
        <v>100</v>
      </c>
      <c r="S163">
        <v>90</v>
      </c>
      <c r="T163">
        <v>90</v>
      </c>
      <c r="U163">
        <v>93.333333333333329</v>
      </c>
      <c r="V163">
        <v>100</v>
      </c>
      <c r="W163">
        <v>80</v>
      </c>
      <c r="X163">
        <v>90</v>
      </c>
      <c r="Y163">
        <v>90</v>
      </c>
      <c r="Z163">
        <v>91.666666666666671</v>
      </c>
    </row>
    <row r="164" spans="1:26" x14ac:dyDescent="0.25">
      <c r="A164" s="1" t="s">
        <v>157</v>
      </c>
      <c r="B164" s="1">
        <v>50</v>
      </c>
      <c r="C164" s="1">
        <v>1</v>
      </c>
      <c r="D164" s="1">
        <v>55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80</v>
      </c>
      <c r="L164">
        <v>93.333333333333329</v>
      </c>
      <c r="M164">
        <v>90</v>
      </c>
      <c r="N164">
        <v>100</v>
      </c>
      <c r="O164">
        <v>100</v>
      </c>
      <c r="P164">
        <v>96.666666666666671</v>
      </c>
      <c r="Q164">
        <v>95</v>
      </c>
      <c r="R164">
        <v>80</v>
      </c>
      <c r="S164">
        <v>100</v>
      </c>
      <c r="T164">
        <v>90</v>
      </c>
      <c r="U164">
        <v>90</v>
      </c>
      <c r="V164">
        <v>90</v>
      </c>
      <c r="W164">
        <v>80</v>
      </c>
      <c r="X164">
        <v>100</v>
      </c>
      <c r="Y164">
        <v>90</v>
      </c>
      <c r="Z164">
        <v>90</v>
      </c>
    </row>
    <row r="165" spans="1:26" x14ac:dyDescent="0.25">
      <c r="A165" s="1" t="s">
        <v>158</v>
      </c>
      <c r="B165" s="1">
        <v>50</v>
      </c>
      <c r="C165" s="1">
        <v>1</v>
      </c>
      <c r="D165" s="1">
        <v>53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90</v>
      </c>
      <c r="L165">
        <v>96.666666666666671</v>
      </c>
      <c r="M165">
        <v>90</v>
      </c>
      <c r="N165">
        <v>100</v>
      </c>
      <c r="O165">
        <v>100</v>
      </c>
      <c r="P165">
        <v>96.666666666666671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90</v>
      </c>
      <c r="W165">
        <v>100</v>
      </c>
      <c r="X165">
        <v>100</v>
      </c>
      <c r="Y165">
        <v>96.666666666666671</v>
      </c>
      <c r="Z165">
        <v>96.666666666666671</v>
      </c>
    </row>
    <row r="166" spans="1:26" x14ac:dyDescent="0.25">
      <c r="A166" s="1" t="s">
        <v>159</v>
      </c>
      <c r="B166" s="1">
        <v>50</v>
      </c>
      <c r="C166" s="1">
        <v>1</v>
      </c>
      <c r="D166" s="1">
        <v>55</v>
      </c>
      <c r="E166">
        <v>100</v>
      </c>
      <c r="F166">
        <v>100</v>
      </c>
      <c r="G166">
        <v>100</v>
      </c>
      <c r="H166">
        <v>100</v>
      </c>
      <c r="I166">
        <v>80</v>
      </c>
      <c r="J166">
        <v>100</v>
      </c>
      <c r="K166">
        <v>90</v>
      </c>
      <c r="L166">
        <v>90</v>
      </c>
      <c r="M166">
        <v>90</v>
      </c>
      <c r="N166">
        <v>90</v>
      </c>
      <c r="O166">
        <v>100</v>
      </c>
      <c r="P166">
        <v>93.333333333333329</v>
      </c>
      <c r="Q166">
        <v>91.666666666666671</v>
      </c>
      <c r="R166">
        <v>100</v>
      </c>
      <c r="S166">
        <v>100</v>
      </c>
      <c r="T166">
        <v>100</v>
      </c>
      <c r="U166">
        <v>100</v>
      </c>
      <c r="V166">
        <v>90</v>
      </c>
      <c r="W166">
        <v>100</v>
      </c>
      <c r="X166">
        <v>90</v>
      </c>
      <c r="Y166">
        <v>93.333333333333329</v>
      </c>
      <c r="Z166">
        <v>96.666666666666671</v>
      </c>
    </row>
    <row r="167" spans="1:26" x14ac:dyDescent="0.25">
      <c r="A167" s="1" t="s">
        <v>160</v>
      </c>
      <c r="B167" s="1">
        <v>50</v>
      </c>
      <c r="C167" s="1">
        <v>1</v>
      </c>
      <c r="D167" s="1">
        <v>55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90</v>
      </c>
      <c r="L167">
        <v>96.666666666666671</v>
      </c>
      <c r="M167">
        <v>90</v>
      </c>
      <c r="N167">
        <v>100</v>
      </c>
      <c r="O167">
        <v>100</v>
      </c>
      <c r="P167">
        <v>96.666666666666671</v>
      </c>
      <c r="Q167">
        <v>96.666666666666671</v>
      </c>
      <c r="R167">
        <v>100</v>
      </c>
      <c r="S167">
        <v>90</v>
      </c>
      <c r="T167">
        <v>90</v>
      </c>
      <c r="U167">
        <v>93.333333333333329</v>
      </c>
      <c r="V167">
        <v>90</v>
      </c>
      <c r="W167">
        <v>100</v>
      </c>
      <c r="X167">
        <v>90</v>
      </c>
      <c r="Y167">
        <v>93.333333333333329</v>
      </c>
      <c r="Z167">
        <v>93.333333333333329</v>
      </c>
    </row>
    <row r="168" spans="1:26" x14ac:dyDescent="0.25">
      <c r="A168" s="1" t="s">
        <v>161</v>
      </c>
      <c r="B168" s="1">
        <v>50</v>
      </c>
      <c r="C168" s="1">
        <v>1</v>
      </c>
      <c r="D168" s="1">
        <v>54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90</v>
      </c>
      <c r="K168">
        <v>90</v>
      </c>
      <c r="L168">
        <v>93.333333333333329</v>
      </c>
      <c r="M168">
        <v>90</v>
      </c>
      <c r="N168">
        <v>100</v>
      </c>
      <c r="O168">
        <v>100</v>
      </c>
      <c r="P168">
        <v>96.666666666666671</v>
      </c>
      <c r="Q168">
        <v>95</v>
      </c>
      <c r="R168">
        <v>80</v>
      </c>
      <c r="S168">
        <v>90</v>
      </c>
      <c r="T168">
        <v>80</v>
      </c>
      <c r="U168">
        <v>83.333333333333329</v>
      </c>
      <c r="V168">
        <v>90</v>
      </c>
      <c r="W168">
        <v>90</v>
      </c>
      <c r="X168">
        <v>80</v>
      </c>
      <c r="Y168">
        <v>86.666666666666671</v>
      </c>
      <c r="Z168">
        <v>85</v>
      </c>
    </row>
    <row r="169" spans="1:26" x14ac:dyDescent="0.25">
      <c r="A169" s="1" t="s">
        <v>162</v>
      </c>
      <c r="B169" s="1">
        <v>50</v>
      </c>
      <c r="C169" s="1">
        <v>2</v>
      </c>
      <c r="D169" s="1">
        <v>55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90</v>
      </c>
      <c r="L169">
        <v>96.666666666666671</v>
      </c>
      <c r="M169">
        <v>80</v>
      </c>
      <c r="N169">
        <v>100</v>
      </c>
      <c r="O169">
        <v>80</v>
      </c>
      <c r="P169">
        <v>86.666666666666671</v>
      </c>
      <c r="Q169">
        <v>91.666666666666671</v>
      </c>
      <c r="R169">
        <v>90</v>
      </c>
      <c r="S169">
        <v>100</v>
      </c>
      <c r="T169">
        <v>100</v>
      </c>
      <c r="U169">
        <v>96.666666666666671</v>
      </c>
      <c r="V169">
        <v>100</v>
      </c>
      <c r="W169">
        <v>100</v>
      </c>
      <c r="X169">
        <v>100</v>
      </c>
      <c r="Y169">
        <v>100</v>
      </c>
      <c r="Z169">
        <v>98.333333333333329</v>
      </c>
    </row>
    <row r="170" spans="1:26" x14ac:dyDescent="0.25">
      <c r="A170" s="1" t="s">
        <v>163</v>
      </c>
      <c r="B170" s="1">
        <v>50</v>
      </c>
      <c r="C170" s="1">
        <v>2</v>
      </c>
      <c r="D170" s="1">
        <v>54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90</v>
      </c>
      <c r="L170">
        <v>96.666666666666671</v>
      </c>
      <c r="M170">
        <v>90</v>
      </c>
      <c r="N170">
        <v>100</v>
      </c>
      <c r="O170">
        <v>100</v>
      </c>
      <c r="P170">
        <v>96.666666666666671</v>
      </c>
      <c r="Q170">
        <v>96.666666666666671</v>
      </c>
      <c r="R170">
        <v>100</v>
      </c>
      <c r="S170">
        <v>100</v>
      </c>
      <c r="T170">
        <v>80</v>
      </c>
      <c r="U170">
        <v>93.333333333333329</v>
      </c>
      <c r="V170">
        <v>100</v>
      </c>
      <c r="W170">
        <v>100</v>
      </c>
      <c r="X170">
        <v>90</v>
      </c>
      <c r="Y170">
        <v>96.666666666666671</v>
      </c>
      <c r="Z170">
        <v>95</v>
      </c>
    </row>
    <row r="171" spans="1:26" x14ac:dyDescent="0.25">
      <c r="A171" s="1" t="s">
        <v>164</v>
      </c>
      <c r="B171" s="1">
        <v>50</v>
      </c>
      <c r="C171" s="1">
        <v>2</v>
      </c>
      <c r="D171" s="1">
        <v>51</v>
      </c>
      <c r="E171">
        <v>100</v>
      </c>
      <c r="F171">
        <v>100</v>
      </c>
      <c r="G171">
        <v>95</v>
      </c>
      <c r="H171">
        <v>98.333333333333329</v>
      </c>
      <c r="I171">
        <v>100</v>
      </c>
      <c r="J171">
        <v>100</v>
      </c>
      <c r="K171">
        <v>70</v>
      </c>
      <c r="L171">
        <v>90</v>
      </c>
      <c r="M171">
        <v>90</v>
      </c>
      <c r="N171">
        <v>70</v>
      </c>
      <c r="O171">
        <v>90</v>
      </c>
      <c r="P171">
        <v>83.333333333333329</v>
      </c>
      <c r="Q171">
        <v>86.666666666666671</v>
      </c>
      <c r="R171">
        <v>90</v>
      </c>
      <c r="S171">
        <v>90</v>
      </c>
      <c r="T171">
        <v>90</v>
      </c>
      <c r="U171">
        <v>90</v>
      </c>
      <c r="V171">
        <v>80</v>
      </c>
      <c r="W171">
        <v>80</v>
      </c>
      <c r="X171">
        <v>90</v>
      </c>
      <c r="Y171">
        <v>83.333333333333329</v>
      </c>
      <c r="Z171">
        <v>86.666666666666671</v>
      </c>
    </row>
    <row r="172" spans="1:26" x14ac:dyDescent="0.25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1" t="s">
        <v>165</v>
      </c>
      <c r="B173" s="1">
        <v>50</v>
      </c>
      <c r="C173" s="1">
        <v>2</v>
      </c>
      <c r="D173" s="1">
        <v>53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80</v>
      </c>
      <c r="L173">
        <v>93.333333333333329</v>
      </c>
      <c r="M173">
        <v>90</v>
      </c>
      <c r="N173">
        <v>100</v>
      </c>
      <c r="O173">
        <v>100</v>
      </c>
      <c r="P173">
        <v>96.666666666666671</v>
      </c>
      <c r="Q173">
        <v>95</v>
      </c>
      <c r="R173">
        <v>90</v>
      </c>
      <c r="S173">
        <v>100</v>
      </c>
      <c r="T173">
        <v>90</v>
      </c>
      <c r="U173">
        <v>93.333333333333329</v>
      </c>
      <c r="V173">
        <v>100</v>
      </c>
      <c r="W173">
        <v>100</v>
      </c>
      <c r="X173">
        <v>100</v>
      </c>
      <c r="Y173">
        <v>100</v>
      </c>
      <c r="Z173">
        <v>96.666666666666671</v>
      </c>
    </row>
    <row r="174" spans="1:26" x14ac:dyDescent="0.25">
      <c r="A174" s="1" t="s">
        <v>166</v>
      </c>
      <c r="B174" s="1">
        <v>50</v>
      </c>
      <c r="C174" s="1">
        <v>2</v>
      </c>
      <c r="D174" s="1">
        <v>58</v>
      </c>
      <c r="E174">
        <v>100</v>
      </c>
      <c r="F174">
        <v>100</v>
      </c>
      <c r="G174">
        <v>100</v>
      </c>
      <c r="H174">
        <v>100</v>
      </c>
      <c r="I174">
        <v>90</v>
      </c>
      <c r="J174">
        <v>100</v>
      </c>
      <c r="K174">
        <v>90</v>
      </c>
      <c r="L174">
        <v>93.333333333333329</v>
      </c>
      <c r="M174">
        <v>70</v>
      </c>
      <c r="N174">
        <v>90</v>
      </c>
      <c r="O174">
        <v>90</v>
      </c>
      <c r="P174">
        <v>83.333333333333329</v>
      </c>
      <c r="Q174">
        <v>88.333333333333329</v>
      </c>
      <c r="R174">
        <v>100</v>
      </c>
      <c r="S174">
        <v>80</v>
      </c>
      <c r="T174">
        <v>100</v>
      </c>
      <c r="U174">
        <v>93.333333333333329</v>
      </c>
      <c r="V174">
        <v>90</v>
      </c>
      <c r="W174">
        <v>70</v>
      </c>
      <c r="X174">
        <v>80</v>
      </c>
      <c r="Y174">
        <v>80</v>
      </c>
      <c r="Z174">
        <v>86.666666666666671</v>
      </c>
    </row>
    <row r="175" spans="1:26" x14ac:dyDescent="0.25">
      <c r="A175" s="1" t="s">
        <v>167</v>
      </c>
      <c r="B175" s="1">
        <v>50</v>
      </c>
      <c r="C175" s="1">
        <v>2</v>
      </c>
      <c r="D175" s="1">
        <v>54</v>
      </c>
      <c r="E175">
        <v>100</v>
      </c>
      <c r="F175">
        <v>100</v>
      </c>
      <c r="G175">
        <v>100</v>
      </c>
      <c r="H175">
        <v>100</v>
      </c>
      <c r="I175">
        <v>90</v>
      </c>
      <c r="J175">
        <v>90</v>
      </c>
      <c r="K175">
        <v>90</v>
      </c>
      <c r="L175">
        <v>90</v>
      </c>
      <c r="M175">
        <v>90</v>
      </c>
      <c r="N175">
        <v>100</v>
      </c>
      <c r="O175">
        <v>90</v>
      </c>
      <c r="P175">
        <v>93.333333333333329</v>
      </c>
      <c r="Q175">
        <v>91.666666666666671</v>
      </c>
      <c r="R175">
        <v>100</v>
      </c>
      <c r="S175">
        <v>100</v>
      </c>
      <c r="T175">
        <v>100</v>
      </c>
      <c r="U175">
        <v>100</v>
      </c>
      <c r="V175">
        <v>90</v>
      </c>
      <c r="W175">
        <v>100</v>
      </c>
      <c r="X175">
        <v>90</v>
      </c>
      <c r="Y175">
        <v>93.333333333333329</v>
      </c>
      <c r="Z175">
        <v>96.666666666666671</v>
      </c>
    </row>
    <row r="176" spans="1:26" x14ac:dyDescent="0.25">
      <c r="A176" s="1" t="s">
        <v>168</v>
      </c>
      <c r="B176" s="1">
        <v>50</v>
      </c>
      <c r="C176" s="1">
        <v>2</v>
      </c>
      <c r="D176" s="1">
        <v>54</v>
      </c>
      <c r="E176">
        <v>90</v>
      </c>
      <c r="F176">
        <v>100</v>
      </c>
      <c r="G176">
        <v>100</v>
      </c>
      <c r="H176">
        <v>96.666666666666671</v>
      </c>
      <c r="I176">
        <v>90</v>
      </c>
      <c r="J176">
        <v>100</v>
      </c>
      <c r="K176">
        <v>80</v>
      </c>
      <c r="L176">
        <v>90</v>
      </c>
      <c r="M176">
        <v>90</v>
      </c>
      <c r="N176">
        <v>100</v>
      </c>
      <c r="O176">
        <v>90</v>
      </c>
      <c r="P176">
        <v>93.333333333333329</v>
      </c>
      <c r="Q176">
        <v>91.666666666666671</v>
      </c>
      <c r="R176">
        <v>100</v>
      </c>
      <c r="S176">
        <v>100</v>
      </c>
      <c r="T176">
        <v>100</v>
      </c>
      <c r="U176">
        <v>100</v>
      </c>
      <c r="V176">
        <v>90</v>
      </c>
      <c r="W176">
        <v>80</v>
      </c>
      <c r="X176">
        <v>90</v>
      </c>
      <c r="Y176">
        <v>86.666666666666671</v>
      </c>
      <c r="Z176">
        <v>93.333333333333329</v>
      </c>
    </row>
    <row r="177" spans="1:26" x14ac:dyDescent="0.25">
      <c r="A177" s="1" t="s">
        <v>169</v>
      </c>
      <c r="B177" s="1">
        <v>50</v>
      </c>
      <c r="C177" s="1">
        <v>2</v>
      </c>
      <c r="D177" s="1">
        <v>55</v>
      </c>
      <c r="E177">
        <v>100</v>
      </c>
      <c r="F177">
        <v>95</v>
      </c>
      <c r="G177">
        <v>90</v>
      </c>
      <c r="H177">
        <v>95</v>
      </c>
      <c r="I177">
        <v>90</v>
      </c>
      <c r="J177">
        <v>80</v>
      </c>
      <c r="K177">
        <v>40</v>
      </c>
      <c r="L177">
        <v>70</v>
      </c>
      <c r="M177">
        <v>70</v>
      </c>
      <c r="N177">
        <v>60</v>
      </c>
      <c r="O177">
        <v>60</v>
      </c>
      <c r="P177">
        <v>63.333333333333336</v>
      </c>
      <c r="Q177">
        <v>66.666666666666671</v>
      </c>
      <c r="R177">
        <v>100</v>
      </c>
      <c r="S177">
        <v>100</v>
      </c>
      <c r="T177">
        <v>100</v>
      </c>
      <c r="U177">
        <v>100</v>
      </c>
      <c r="V177">
        <v>80</v>
      </c>
      <c r="W177">
        <v>90</v>
      </c>
      <c r="X177">
        <v>70</v>
      </c>
      <c r="Y177">
        <v>80</v>
      </c>
      <c r="Z177">
        <v>90</v>
      </c>
    </row>
    <row r="178" spans="1:26" x14ac:dyDescent="0.25">
      <c r="A178" s="1" t="s">
        <v>170</v>
      </c>
      <c r="B178" s="1">
        <v>50</v>
      </c>
      <c r="C178" s="1">
        <v>2</v>
      </c>
      <c r="D178" s="1">
        <v>52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80</v>
      </c>
      <c r="L178">
        <v>93.333333333333329</v>
      </c>
      <c r="M178">
        <v>90</v>
      </c>
      <c r="N178">
        <v>100</v>
      </c>
      <c r="O178">
        <v>100</v>
      </c>
      <c r="P178">
        <v>96.666666666666671</v>
      </c>
      <c r="Q178">
        <v>95</v>
      </c>
      <c r="R178">
        <v>90</v>
      </c>
      <c r="S178">
        <v>100</v>
      </c>
      <c r="T178">
        <v>100</v>
      </c>
      <c r="U178">
        <v>96.666666666666671</v>
      </c>
      <c r="V178">
        <v>90</v>
      </c>
      <c r="W178">
        <v>100</v>
      </c>
      <c r="X178">
        <v>90</v>
      </c>
      <c r="Y178">
        <v>93.333333333333329</v>
      </c>
      <c r="Z178">
        <v>95</v>
      </c>
    </row>
    <row r="179" spans="1:26" x14ac:dyDescent="0.25">
      <c r="A179" s="1" t="s">
        <v>171</v>
      </c>
      <c r="B179" s="1">
        <v>50</v>
      </c>
      <c r="C179" s="1">
        <v>2</v>
      </c>
      <c r="D179" s="1">
        <v>54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90</v>
      </c>
      <c r="K179">
        <v>80</v>
      </c>
      <c r="L179">
        <v>90</v>
      </c>
      <c r="M179">
        <v>90</v>
      </c>
      <c r="N179">
        <v>100</v>
      </c>
      <c r="O179">
        <v>90</v>
      </c>
      <c r="P179">
        <v>93.333333333333329</v>
      </c>
      <c r="Q179">
        <v>91.666666666666671</v>
      </c>
      <c r="R179">
        <v>70</v>
      </c>
      <c r="S179">
        <v>80</v>
      </c>
      <c r="T179">
        <v>80</v>
      </c>
      <c r="U179">
        <v>76.666666666666671</v>
      </c>
      <c r="V179">
        <v>80</v>
      </c>
      <c r="W179">
        <v>90</v>
      </c>
      <c r="X179">
        <v>90</v>
      </c>
      <c r="Y179">
        <v>86.666666666666671</v>
      </c>
      <c r="Z179">
        <v>81.666666666666671</v>
      </c>
    </row>
    <row r="180" spans="1:26" x14ac:dyDescent="0.25">
      <c r="A180" s="1" t="s">
        <v>172</v>
      </c>
      <c r="B180" s="1">
        <v>50</v>
      </c>
      <c r="C180" s="1">
        <v>2</v>
      </c>
      <c r="D180" s="1">
        <v>57</v>
      </c>
      <c r="E180">
        <v>85</v>
      </c>
      <c r="F180">
        <v>95</v>
      </c>
      <c r="G180">
        <v>95</v>
      </c>
      <c r="H180">
        <v>91.666666666666671</v>
      </c>
      <c r="I180">
        <v>100</v>
      </c>
      <c r="J180">
        <v>100</v>
      </c>
      <c r="K180">
        <v>90</v>
      </c>
      <c r="L180">
        <v>96.666666666666671</v>
      </c>
      <c r="M180">
        <v>90</v>
      </c>
      <c r="N180">
        <v>80</v>
      </c>
      <c r="O180">
        <v>100</v>
      </c>
      <c r="P180">
        <v>90</v>
      </c>
      <c r="Q180">
        <v>93.333333333333329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  <c r="X180">
        <v>100</v>
      </c>
      <c r="Y180">
        <v>100</v>
      </c>
      <c r="Z180">
        <v>100</v>
      </c>
    </row>
    <row r="181" spans="1:26" x14ac:dyDescent="0.25">
      <c r="A181" s="1" t="s">
        <v>173</v>
      </c>
      <c r="B181" s="1">
        <v>50</v>
      </c>
      <c r="C181" s="1">
        <v>2</v>
      </c>
      <c r="D181" s="1">
        <v>58</v>
      </c>
      <c r="E181">
        <v>95</v>
      </c>
      <c r="F181">
        <v>100</v>
      </c>
      <c r="G181">
        <v>100</v>
      </c>
      <c r="H181">
        <v>98.333333333333329</v>
      </c>
      <c r="I181">
        <v>100</v>
      </c>
      <c r="J181">
        <v>100</v>
      </c>
      <c r="K181">
        <v>90</v>
      </c>
      <c r="L181">
        <v>96.666666666666671</v>
      </c>
      <c r="M181">
        <v>90</v>
      </c>
      <c r="N181">
        <v>90</v>
      </c>
      <c r="O181">
        <v>90</v>
      </c>
      <c r="P181">
        <v>90</v>
      </c>
      <c r="Q181">
        <v>93.333333333333329</v>
      </c>
      <c r="R181">
        <v>90</v>
      </c>
      <c r="S181">
        <v>100</v>
      </c>
      <c r="T181">
        <v>80</v>
      </c>
      <c r="U181">
        <v>90</v>
      </c>
      <c r="V181">
        <v>90</v>
      </c>
      <c r="W181">
        <v>90</v>
      </c>
      <c r="X181">
        <v>100</v>
      </c>
      <c r="Y181">
        <v>93.333333333333329</v>
      </c>
      <c r="Z181">
        <v>91.666666666666671</v>
      </c>
    </row>
    <row r="182" spans="1:26" x14ac:dyDescent="0.25">
      <c r="A182" s="1" t="s">
        <v>174</v>
      </c>
      <c r="B182" s="1">
        <v>50</v>
      </c>
      <c r="C182" s="1">
        <v>2</v>
      </c>
      <c r="D182" s="1">
        <v>52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90</v>
      </c>
      <c r="L182">
        <v>96.666666666666671</v>
      </c>
      <c r="M182">
        <v>90</v>
      </c>
      <c r="N182">
        <v>90</v>
      </c>
      <c r="O182">
        <v>90</v>
      </c>
      <c r="P182">
        <v>90</v>
      </c>
      <c r="Q182">
        <v>93.333333333333329</v>
      </c>
      <c r="R182">
        <v>100</v>
      </c>
      <c r="S182">
        <v>100</v>
      </c>
      <c r="T182">
        <v>90</v>
      </c>
      <c r="U182">
        <v>96.666666666666671</v>
      </c>
      <c r="V182">
        <v>90</v>
      </c>
      <c r="W182">
        <v>90</v>
      </c>
      <c r="X182">
        <v>100</v>
      </c>
      <c r="Y182">
        <v>93.333333333333329</v>
      </c>
      <c r="Z182">
        <v>95</v>
      </c>
    </row>
    <row r="183" spans="1:26" x14ac:dyDescent="0.25">
      <c r="A183" s="1" t="s">
        <v>175</v>
      </c>
      <c r="B183" s="1">
        <v>50</v>
      </c>
      <c r="C183" s="1">
        <v>2</v>
      </c>
      <c r="D183" s="1">
        <v>53</v>
      </c>
      <c r="E183">
        <v>95</v>
      </c>
      <c r="F183">
        <v>80</v>
      </c>
      <c r="G183">
        <v>85</v>
      </c>
      <c r="H183">
        <v>86.666666666666671</v>
      </c>
      <c r="I183">
        <v>80</v>
      </c>
      <c r="J183">
        <v>100</v>
      </c>
      <c r="K183">
        <v>90</v>
      </c>
      <c r="L183">
        <v>90</v>
      </c>
      <c r="M183">
        <v>70</v>
      </c>
      <c r="N183">
        <v>90</v>
      </c>
      <c r="O183">
        <v>90</v>
      </c>
      <c r="P183">
        <v>83.333333333333329</v>
      </c>
      <c r="Q183">
        <v>86.666666666666671</v>
      </c>
      <c r="R183">
        <v>90</v>
      </c>
      <c r="S183">
        <v>80</v>
      </c>
      <c r="T183">
        <v>80</v>
      </c>
      <c r="U183">
        <v>83.333333333333329</v>
      </c>
      <c r="V183">
        <v>90</v>
      </c>
      <c r="W183">
        <v>90</v>
      </c>
      <c r="X183">
        <v>90</v>
      </c>
      <c r="Y183">
        <v>90</v>
      </c>
      <c r="Z183">
        <v>86.666666666666671</v>
      </c>
    </row>
    <row r="184" spans="1:26" x14ac:dyDescent="0.25">
      <c r="A184" s="1" t="s">
        <v>176</v>
      </c>
      <c r="B184" s="1">
        <v>50</v>
      </c>
      <c r="C184" s="1">
        <v>2</v>
      </c>
      <c r="D184" s="1">
        <v>52</v>
      </c>
      <c r="E184">
        <v>85</v>
      </c>
      <c r="F184">
        <v>80</v>
      </c>
      <c r="G184">
        <v>95</v>
      </c>
      <c r="H184">
        <v>86.666666666666671</v>
      </c>
      <c r="I184">
        <v>100</v>
      </c>
      <c r="J184">
        <v>90</v>
      </c>
      <c r="K184">
        <v>80</v>
      </c>
      <c r="L184">
        <v>90</v>
      </c>
      <c r="M184">
        <v>90</v>
      </c>
      <c r="N184">
        <v>90</v>
      </c>
      <c r="O184">
        <v>90</v>
      </c>
      <c r="P184">
        <v>90</v>
      </c>
      <c r="Q184">
        <v>90</v>
      </c>
      <c r="R184">
        <v>100</v>
      </c>
      <c r="S184">
        <v>90</v>
      </c>
      <c r="T184">
        <v>100</v>
      </c>
      <c r="U184">
        <v>96.666666666666671</v>
      </c>
      <c r="V184">
        <v>90</v>
      </c>
      <c r="W184">
        <v>100</v>
      </c>
      <c r="X184">
        <v>100</v>
      </c>
      <c r="Y184">
        <v>96.666666666666671</v>
      </c>
      <c r="Z184">
        <v>96.666666666666671</v>
      </c>
    </row>
    <row r="185" spans="1:26" x14ac:dyDescent="0.25">
      <c r="A185" s="1" t="s">
        <v>177</v>
      </c>
      <c r="B185" s="1">
        <v>50</v>
      </c>
      <c r="C185" s="1">
        <v>2</v>
      </c>
      <c r="D185" s="1">
        <v>50</v>
      </c>
      <c r="E185">
        <v>95</v>
      </c>
      <c r="F185">
        <v>100</v>
      </c>
      <c r="G185">
        <v>95</v>
      </c>
      <c r="H185">
        <v>96.666666666666671</v>
      </c>
      <c r="I185">
        <v>100</v>
      </c>
      <c r="J185">
        <v>100</v>
      </c>
      <c r="K185">
        <v>90</v>
      </c>
      <c r="L185">
        <v>96.666666666666671</v>
      </c>
      <c r="M185">
        <v>90</v>
      </c>
      <c r="N185">
        <v>100</v>
      </c>
      <c r="O185">
        <v>100</v>
      </c>
      <c r="P185">
        <v>96.666666666666671</v>
      </c>
      <c r="Q185">
        <v>96.666666666666671</v>
      </c>
      <c r="R185">
        <v>100</v>
      </c>
      <c r="S185">
        <v>60</v>
      </c>
      <c r="T185">
        <v>90</v>
      </c>
      <c r="U185">
        <v>83.333333333333329</v>
      </c>
      <c r="V185">
        <v>90</v>
      </c>
      <c r="W185">
        <v>90</v>
      </c>
      <c r="X185">
        <v>90</v>
      </c>
      <c r="Y185">
        <v>90</v>
      </c>
      <c r="Z185">
        <v>86.666666666666671</v>
      </c>
    </row>
    <row r="186" spans="1:26" x14ac:dyDescent="0.25">
      <c r="A186" s="1" t="s">
        <v>178</v>
      </c>
      <c r="B186" s="1">
        <v>50</v>
      </c>
      <c r="C186" s="1">
        <v>2</v>
      </c>
      <c r="D186" s="1">
        <v>54</v>
      </c>
      <c r="E186">
        <v>95</v>
      </c>
      <c r="F186">
        <v>100</v>
      </c>
      <c r="G186">
        <v>100</v>
      </c>
      <c r="H186">
        <v>98.333333333333329</v>
      </c>
      <c r="I186">
        <v>100</v>
      </c>
      <c r="J186">
        <v>100</v>
      </c>
      <c r="K186">
        <v>70</v>
      </c>
      <c r="L186">
        <v>90</v>
      </c>
      <c r="M186">
        <v>100</v>
      </c>
      <c r="N186">
        <v>90</v>
      </c>
      <c r="O186">
        <v>80</v>
      </c>
      <c r="P186">
        <v>90</v>
      </c>
      <c r="Q186">
        <v>90</v>
      </c>
      <c r="R186">
        <v>90</v>
      </c>
      <c r="S186">
        <v>90</v>
      </c>
      <c r="T186">
        <v>100</v>
      </c>
      <c r="U186">
        <v>93.333333333333329</v>
      </c>
      <c r="V186">
        <v>100</v>
      </c>
      <c r="W186">
        <v>100</v>
      </c>
      <c r="X186">
        <v>80</v>
      </c>
      <c r="Y186">
        <v>93.333333333333329</v>
      </c>
      <c r="Z186">
        <v>93.333333333333329</v>
      </c>
    </row>
    <row r="187" spans="1:26" x14ac:dyDescent="0.25">
      <c r="A187" s="1" t="s">
        <v>179</v>
      </c>
      <c r="B187" s="1">
        <v>50</v>
      </c>
      <c r="C187" s="1">
        <v>2</v>
      </c>
      <c r="D187" s="1">
        <v>59</v>
      </c>
      <c r="E187">
        <v>100</v>
      </c>
      <c r="F187">
        <v>100</v>
      </c>
      <c r="G187">
        <v>100</v>
      </c>
      <c r="H187">
        <v>100</v>
      </c>
      <c r="I187">
        <v>80</v>
      </c>
      <c r="J187">
        <v>100</v>
      </c>
      <c r="K187">
        <v>90</v>
      </c>
      <c r="L187">
        <v>90</v>
      </c>
      <c r="M187">
        <v>90</v>
      </c>
      <c r="N187">
        <v>100</v>
      </c>
      <c r="O187">
        <v>100</v>
      </c>
      <c r="P187">
        <v>96.666666666666671</v>
      </c>
      <c r="Q187">
        <v>93.333333333333329</v>
      </c>
      <c r="R187">
        <v>80</v>
      </c>
      <c r="S187">
        <v>80</v>
      </c>
      <c r="T187">
        <v>90</v>
      </c>
      <c r="U187">
        <v>83.333333333333329</v>
      </c>
      <c r="V187">
        <v>100</v>
      </c>
      <c r="W187">
        <v>80</v>
      </c>
      <c r="X187">
        <v>100</v>
      </c>
      <c r="Y187">
        <v>93.333333333333329</v>
      </c>
      <c r="Z187">
        <v>88.333333333333329</v>
      </c>
    </row>
    <row r="188" spans="1:26" x14ac:dyDescent="0.25">
      <c r="A188" s="1" t="s">
        <v>180</v>
      </c>
      <c r="B188" s="1">
        <v>50</v>
      </c>
      <c r="C188" s="1">
        <v>2</v>
      </c>
      <c r="D188" s="1">
        <v>55</v>
      </c>
      <c r="E188">
        <v>100</v>
      </c>
      <c r="F188">
        <v>100</v>
      </c>
      <c r="G188">
        <v>100</v>
      </c>
      <c r="H188">
        <v>100</v>
      </c>
      <c r="I188">
        <v>80</v>
      </c>
      <c r="J188">
        <v>90</v>
      </c>
      <c r="K188">
        <v>70</v>
      </c>
      <c r="L188">
        <v>80</v>
      </c>
      <c r="M188">
        <v>90</v>
      </c>
      <c r="N188">
        <v>100</v>
      </c>
      <c r="O188">
        <v>90</v>
      </c>
      <c r="P188">
        <v>93.333333333333329</v>
      </c>
      <c r="Q188">
        <v>86.666666666666671</v>
      </c>
      <c r="R188">
        <v>100</v>
      </c>
      <c r="S188">
        <v>100</v>
      </c>
      <c r="T188">
        <v>100</v>
      </c>
      <c r="U188">
        <v>100</v>
      </c>
      <c r="V188">
        <v>90</v>
      </c>
      <c r="W188">
        <v>100</v>
      </c>
      <c r="X188">
        <v>100</v>
      </c>
      <c r="Y188">
        <v>96.666666666666671</v>
      </c>
      <c r="Z188">
        <v>98.333333333333329</v>
      </c>
    </row>
    <row r="189" spans="1:26" x14ac:dyDescent="0.25">
      <c r="A189" s="1" t="s">
        <v>181</v>
      </c>
      <c r="B189" s="1">
        <v>50</v>
      </c>
      <c r="C189" s="1">
        <v>2</v>
      </c>
      <c r="D189" s="1">
        <v>54</v>
      </c>
      <c r="E189">
        <v>100</v>
      </c>
      <c r="F189">
        <v>95</v>
      </c>
      <c r="G189">
        <v>95</v>
      </c>
      <c r="H189">
        <v>96.666666666666671</v>
      </c>
      <c r="I189">
        <v>100</v>
      </c>
      <c r="J189">
        <v>100</v>
      </c>
      <c r="K189">
        <v>80</v>
      </c>
      <c r="L189">
        <v>93.333333333333329</v>
      </c>
      <c r="M189">
        <v>90</v>
      </c>
      <c r="N189">
        <v>100</v>
      </c>
      <c r="O189">
        <v>90</v>
      </c>
      <c r="P189">
        <v>93.333333333333329</v>
      </c>
      <c r="Q189">
        <v>93.333333333333329</v>
      </c>
      <c r="R189">
        <v>70</v>
      </c>
      <c r="S189">
        <v>70</v>
      </c>
      <c r="T189">
        <v>70</v>
      </c>
      <c r="U189">
        <v>70</v>
      </c>
      <c r="V189">
        <v>90</v>
      </c>
      <c r="W189">
        <v>90</v>
      </c>
      <c r="X189">
        <v>90</v>
      </c>
      <c r="Y189">
        <v>90</v>
      </c>
      <c r="Z189">
        <v>80</v>
      </c>
    </row>
    <row r="190" spans="1:26" x14ac:dyDescent="0.25">
      <c r="A190" s="1" t="s">
        <v>182</v>
      </c>
      <c r="B190" s="1">
        <v>50</v>
      </c>
      <c r="C190" s="1">
        <v>2</v>
      </c>
      <c r="D190" s="1">
        <v>52</v>
      </c>
      <c r="E190">
        <v>95</v>
      </c>
      <c r="F190">
        <v>100</v>
      </c>
      <c r="G190">
        <v>100</v>
      </c>
      <c r="H190">
        <v>98.333333333333329</v>
      </c>
      <c r="I190">
        <v>100</v>
      </c>
      <c r="J190">
        <v>100</v>
      </c>
      <c r="K190">
        <v>90</v>
      </c>
      <c r="L190">
        <v>96.666666666666671</v>
      </c>
      <c r="M190">
        <v>90</v>
      </c>
      <c r="N190">
        <v>100</v>
      </c>
      <c r="O190">
        <v>100</v>
      </c>
      <c r="P190">
        <v>96.666666666666671</v>
      </c>
      <c r="Q190">
        <v>96.666666666666671</v>
      </c>
      <c r="R190">
        <v>90</v>
      </c>
      <c r="S190">
        <v>90</v>
      </c>
      <c r="T190">
        <v>100</v>
      </c>
      <c r="U190">
        <v>93.333333333333329</v>
      </c>
      <c r="V190">
        <v>90</v>
      </c>
      <c r="W190">
        <v>100</v>
      </c>
      <c r="X190">
        <v>100</v>
      </c>
      <c r="Y190">
        <v>96.666666666666671</v>
      </c>
      <c r="Z190">
        <v>95</v>
      </c>
    </row>
    <row r="191" spans="1:26" x14ac:dyDescent="0.25">
      <c r="A191" s="1" t="s">
        <v>183</v>
      </c>
      <c r="B191" s="1">
        <v>50</v>
      </c>
      <c r="C191" s="1">
        <v>2</v>
      </c>
      <c r="D191" s="1">
        <v>56</v>
      </c>
      <c r="E191">
        <v>100</v>
      </c>
      <c r="F191">
        <v>95</v>
      </c>
      <c r="G191">
        <v>85</v>
      </c>
      <c r="H191">
        <v>93.333333333333329</v>
      </c>
      <c r="I191">
        <v>90</v>
      </c>
      <c r="J191">
        <v>80</v>
      </c>
      <c r="K191">
        <v>90</v>
      </c>
      <c r="L191">
        <v>86.666666666666671</v>
      </c>
      <c r="M191">
        <v>90</v>
      </c>
      <c r="N191">
        <v>100</v>
      </c>
      <c r="O191">
        <v>90</v>
      </c>
      <c r="P191">
        <v>93.333333333333329</v>
      </c>
      <c r="Q191">
        <v>90</v>
      </c>
      <c r="R191">
        <v>90</v>
      </c>
      <c r="S191">
        <v>70</v>
      </c>
      <c r="T191">
        <v>80</v>
      </c>
      <c r="U191">
        <v>80</v>
      </c>
      <c r="V191">
        <v>80</v>
      </c>
      <c r="W191">
        <v>70</v>
      </c>
      <c r="X191">
        <v>60</v>
      </c>
      <c r="Y191">
        <v>70</v>
      </c>
      <c r="Z191">
        <v>75</v>
      </c>
    </row>
    <row r="192" spans="1:26" x14ac:dyDescent="0.25">
      <c r="A192" s="1" t="s">
        <v>184</v>
      </c>
      <c r="B192" s="1">
        <v>50</v>
      </c>
      <c r="C192" s="1">
        <v>2</v>
      </c>
      <c r="D192" s="1">
        <v>51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90</v>
      </c>
      <c r="K192">
        <v>90</v>
      </c>
      <c r="L192">
        <v>93.333333333333329</v>
      </c>
      <c r="M192">
        <v>80</v>
      </c>
      <c r="N192">
        <v>90</v>
      </c>
      <c r="O192">
        <v>100</v>
      </c>
      <c r="P192">
        <v>90</v>
      </c>
      <c r="Q192">
        <v>91.666666666666671</v>
      </c>
      <c r="R192">
        <v>100</v>
      </c>
      <c r="S192">
        <v>100</v>
      </c>
      <c r="T192">
        <v>100</v>
      </c>
      <c r="U192">
        <v>100</v>
      </c>
      <c r="V192">
        <v>90</v>
      </c>
      <c r="W192">
        <v>100</v>
      </c>
      <c r="X192">
        <v>90</v>
      </c>
      <c r="Y192">
        <v>93.333333333333329</v>
      </c>
      <c r="Z192">
        <v>96.666666666666671</v>
      </c>
    </row>
    <row r="193" spans="1:26" x14ac:dyDescent="0.25">
      <c r="A193" s="1" t="s">
        <v>185</v>
      </c>
      <c r="B193" s="1">
        <v>50</v>
      </c>
      <c r="C193" s="1">
        <v>2</v>
      </c>
      <c r="D193" s="1">
        <v>50</v>
      </c>
      <c r="E193">
        <v>95</v>
      </c>
      <c r="F193">
        <v>100</v>
      </c>
      <c r="G193">
        <v>100</v>
      </c>
      <c r="H193">
        <v>98.333333333333329</v>
      </c>
      <c r="I193">
        <v>80</v>
      </c>
      <c r="J193">
        <v>90</v>
      </c>
      <c r="K193">
        <v>90</v>
      </c>
      <c r="L193">
        <v>86.666666666666671</v>
      </c>
      <c r="M193">
        <v>90</v>
      </c>
      <c r="N193">
        <v>70</v>
      </c>
      <c r="O193">
        <v>90</v>
      </c>
      <c r="P193">
        <v>83.333333333333329</v>
      </c>
      <c r="Q193">
        <v>85</v>
      </c>
      <c r="R193">
        <v>90</v>
      </c>
      <c r="S193">
        <v>100</v>
      </c>
      <c r="T193">
        <v>90</v>
      </c>
      <c r="U193">
        <v>93.333333333333329</v>
      </c>
      <c r="V193">
        <v>90</v>
      </c>
      <c r="W193">
        <v>90</v>
      </c>
      <c r="X193">
        <v>80</v>
      </c>
      <c r="Y193">
        <v>86.666666666666671</v>
      </c>
      <c r="Z193">
        <v>90</v>
      </c>
    </row>
    <row r="194" spans="1:26" x14ac:dyDescent="0.25">
      <c r="A194" s="1" t="s">
        <v>186</v>
      </c>
      <c r="B194" s="1">
        <v>50</v>
      </c>
      <c r="C194" s="1">
        <v>2</v>
      </c>
      <c r="D194" s="1">
        <v>50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80</v>
      </c>
      <c r="L194">
        <v>93.333333333333329</v>
      </c>
      <c r="M194">
        <v>90</v>
      </c>
      <c r="N194">
        <v>100</v>
      </c>
      <c r="O194">
        <v>100</v>
      </c>
      <c r="P194">
        <v>96.666666666666671</v>
      </c>
      <c r="Q194">
        <v>95</v>
      </c>
      <c r="R194">
        <v>90</v>
      </c>
      <c r="S194">
        <v>70</v>
      </c>
      <c r="T194">
        <v>90</v>
      </c>
      <c r="U194">
        <v>83.333333333333329</v>
      </c>
      <c r="V194">
        <v>80</v>
      </c>
      <c r="W194">
        <v>70</v>
      </c>
      <c r="X194">
        <v>100</v>
      </c>
      <c r="Y194">
        <v>83.333333333333329</v>
      </c>
      <c r="Z194">
        <v>83.333333333333329</v>
      </c>
    </row>
    <row r="195" spans="1:26" x14ac:dyDescent="0.25">
      <c r="A195" s="2" t="s">
        <v>187</v>
      </c>
      <c r="B195" s="2">
        <v>50</v>
      </c>
      <c r="C195" s="2">
        <v>2</v>
      </c>
      <c r="D195" s="2">
        <v>55</v>
      </c>
      <c r="E195">
        <v>90</v>
      </c>
      <c r="F195">
        <v>100</v>
      </c>
      <c r="G195">
        <v>100</v>
      </c>
      <c r="H195">
        <v>96.666666666666671</v>
      </c>
      <c r="I195">
        <v>100</v>
      </c>
      <c r="J195">
        <v>100</v>
      </c>
      <c r="K195">
        <v>90</v>
      </c>
      <c r="L195">
        <v>96.666666666666671</v>
      </c>
      <c r="M195">
        <v>90</v>
      </c>
      <c r="N195">
        <v>100</v>
      </c>
      <c r="O195">
        <v>100</v>
      </c>
      <c r="P195">
        <v>96.666666666666671</v>
      </c>
      <c r="Q195">
        <v>96.666666666666671</v>
      </c>
      <c r="R195">
        <v>50</v>
      </c>
      <c r="S195">
        <v>50</v>
      </c>
      <c r="T195">
        <v>40</v>
      </c>
      <c r="U195">
        <v>46.666666666666664</v>
      </c>
      <c r="V195">
        <v>30</v>
      </c>
      <c r="W195">
        <v>40</v>
      </c>
      <c r="X195">
        <v>50</v>
      </c>
      <c r="Y195">
        <v>40</v>
      </c>
      <c r="Z195">
        <v>43.333333333333336</v>
      </c>
    </row>
    <row r="196" spans="1:26" x14ac:dyDescent="0.25">
      <c r="A196" s="1" t="s">
        <v>188</v>
      </c>
      <c r="B196" s="1">
        <v>50</v>
      </c>
      <c r="C196" s="1">
        <v>2</v>
      </c>
      <c r="D196" s="1">
        <v>58</v>
      </c>
      <c r="E196">
        <v>90</v>
      </c>
      <c r="F196">
        <v>100</v>
      </c>
      <c r="G196">
        <v>100</v>
      </c>
      <c r="H196">
        <v>96.666666666666671</v>
      </c>
      <c r="I196">
        <v>70</v>
      </c>
      <c r="J196">
        <v>90</v>
      </c>
      <c r="K196">
        <v>70</v>
      </c>
      <c r="L196">
        <v>76.666666666666671</v>
      </c>
      <c r="M196">
        <v>90</v>
      </c>
      <c r="N196">
        <v>90</v>
      </c>
      <c r="O196">
        <v>100</v>
      </c>
      <c r="P196">
        <v>93.333333333333329</v>
      </c>
      <c r="Q196">
        <v>85</v>
      </c>
      <c r="R196">
        <v>90</v>
      </c>
      <c r="S196">
        <v>70</v>
      </c>
      <c r="T196">
        <v>100</v>
      </c>
      <c r="U196">
        <v>86.666666666666671</v>
      </c>
      <c r="V196">
        <v>100</v>
      </c>
      <c r="W196">
        <v>100</v>
      </c>
      <c r="X196">
        <v>100</v>
      </c>
      <c r="Y196">
        <v>100</v>
      </c>
      <c r="Z196">
        <v>93.333333333333329</v>
      </c>
    </row>
    <row r="197" spans="1:26" x14ac:dyDescent="0.25">
      <c r="A197" s="1" t="s">
        <v>189</v>
      </c>
      <c r="B197" s="1">
        <v>60</v>
      </c>
      <c r="C197" s="1">
        <v>1</v>
      </c>
      <c r="D197" s="1">
        <v>64</v>
      </c>
      <c r="E197">
        <v>100</v>
      </c>
      <c r="F197">
        <v>95</v>
      </c>
      <c r="G197">
        <v>95</v>
      </c>
      <c r="H197">
        <v>96.666666666666671</v>
      </c>
      <c r="I197">
        <v>100</v>
      </c>
      <c r="J197">
        <v>100</v>
      </c>
      <c r="K197">
        <v>100</v>
      </c>
      <c r="L197">
        <v>100</v>
      </c>
      <c r="M197">
        <v>90</v>
      </c>
      <c r="N197">
        <v>90</v>
      </c>
      <c r="O197">
        <v>100</v>
      </c>
      <c r="P197">
        <v>93.333333333333329</v>
      </c>
      <c r="Q197">
        <v>96.666666666666671</v>
      </c>
      <c r="R197">
        <v>90</v>
      </c>
      <c r="S197">
        <v>100</v>
      </c>
      <c r="T197">
        <v>100</v>
      </c>
      <c r="U197">
        <v>96.666666666666671</v>
      </c>
      <c r="V197">
        <v>100</v>
      </c>
      <c r="W197">
        <v>100</v>
      </c>
      <c r="X197">
        <v>100</v>
      </c>
      <c r="Y197">
        <v>100</v>
      </c>
      <c r="Z197">
        <v>98.333333333333329</v>
      </c>
    </row>
    <row r="198" spans="1:26" x14ac:dyDescent="0.25">
      <c r="A198" s="1" t="s">
        <v>190</v>
      </c>
      <c r="B198" s="1">
        <v>60</v>
      </c>
      <c r="C198" s="1">
        <v>1</v>
      </c>
      <c r="D198" s="1">
        <v>63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80</v>
      </c>
      <c r="L198">
        <v>93.333333333333329</v>
      </c>
      <c r="M198">
        <v>90</v>
      </c>
      <c r="N198">
        <v>100</v>
      </c>
      <c r="O198">
        <v>100</v>
      </c>
      <c r="P198">
        <v>96.666666666666671</v>
      </c>
      <c r="Q198">
        <v>95</v>
      </c>
      <c r="R198">
        <v>100</v>
      </c>
      <c r="S198">
        <v>90</v>
      </c>
      <c r="T198">
        <v>80</v>
      </c>
      <c r="U198">
        <v>90</v>
      </c>
      <c r="V198">
        <v>80</v>
      </c>
      <c r="W198">
        <v>80</v>
      </c>
      <c r="X198">
        <v>90</v>
      </c>
      <c r="Y198">
        <v>83.333333333333329</v>
      </c>
      <c r="Z198">
        <v>86.666666666666671</v>
      </c>
    </row>
    <row r="199" spans="1:26" x14ac:dyDescent="0.25">
      <c r="A199" s="1" t="s">
        <v>191</v>
      </c>
      <c r="B199" s="1">
        <v>60</v>
      </c>
      <c r="C199" s="1">
        <v>1</v>
      </c>
      <c r="D199" s="1">
        <v>66</v>
      </c>
      <c r="E199">
        <v>100</v>
      </c>
      <c r="F199">
        <v>100</v>
      </c>
      <c r="G199">
        <v>95</v>
      </c>
      <c r="H199">
        <v>98.333333333333329</v>
      </c>
      <c r="I199">
        <v>90</v>
      </c>
      <c r="J199">
        <v>90</v>
      </c>
      <c r="K199">
        <v>90</v>
      </c>
      <c r="L199">
        <v>90</v>
      </c>
      <c r="M199">
        <v>80</v>
      </c>
      <c r="N199">
        <v>100</v>
      </c>
      <c r="O199">
        <v>100</v>
      </c>
      <c r="P199">
        <v>93.333333333333329</v>
      </c>
      <c r="Q199">
        <v>91.666666666666671</v>
      </c>
      <c r="R199">
        <v>90</v>
      </c>
      <c r="S199">
        <v>90</v>
      </c>
      <c r="T199">
        <v>100</v>
      </c>
      <c r="U199">
        <v>93.333333333333329</v>
      </c>
      <c r="V199">
        <v>90</v>
      </c>
      <c r="W199">
        <v>90</v>
      </c>
      <c r="X199">
        <v>100</v>
      </c>
      <c r="Y199">
        <v>93.333333333333329</v>
      </c>
      <c r="Z199">
        <v>93.333333333333329</v>
      </c>
    </row>
    <row r="200" spans="1:26" x14ac:dyDescent="0.25">
      <c r="A200" s="12" t="s">
        <v>192</v>
      </c>
      <c r="B200" s="12">
        <v>60</v>
      </c>
      <c r="C200" s="12">
        <v>1</v>
      </c>
      <c r="D200" s="12">
        <v>63</v>
      </c>
      <c r="E200">
        <v>95</v>
      </c>
      <c r="F200">
        <v>100</v>
      </c>
      <c r="G200">
        <v>90</v>
      </c>
      <c r="H200">
        <v>95</v>
      </c>
      <c r="I200">
        <v>80</v>
      </c>
      <c r="J200">
        <v>80</v>
      </c>
      <c r="K200">
        <v>90</v>
      </c>
      <c r="L200">
        <v>83.333333333333329</v>
      </c>
      <c r="M200">
        <v>90</v>
      </c>
      <c r="N200">
        <v>90</v>
      </c>
      <c r="O200">
        <v>90</v>
      </c>
      <c r="P200">
        <v>90</v>
      </c>
      <c r="Q200">
        <v>86.666666666666671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s="1" t="s">
        <v>193</v>
      </c>
      <c r="B201" s="1">
        <v>60</v>
      </c>
      <c r="C201" s="1">
        <v>1</v>
      </c>
      <c r="D201" s="1">
        <v>65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90</v>
      </c>
      <c r="L201">
        <v>96.666666666666671</v>
      </c>
      <c r="M201">
        <v>90</v>
      </c>
      <c r="N201">
        <v>100</v>
      </c>
      <c r="O201">
        <v>100</v>
      </c>
      <c r="P201">
        <v>96.666666666666671</v>
      </c>
      <c r="Q201">
        <v>96.666666666666671</v>
      </c>
      <c r="R201">
        <v>100</v>
      </c>
      <c r="S201">
        <v>70</v>
      </c>
      <c r="T201">
        <v>100</v>
      </c>
      <c r="U201">
        <v>90</v>
      </c>
      <c r="V201">
        <v>100</v>
      </c>
      <c r="W201">
        <v>90</v>
      </c>
      <c r="X201">
        <v>100</v>
      </c>
      <c r="Y201">
        <v>96.666666666666671</v>
      </c>
      <c r="Z201">
        <v>93.333333333333329</v>
      </c>
    </row>
    <row r="202" spans="1:26" x14ac:dyDescent="0.25">
      <c r="A202" s="1" t="s">
        <v>194</v>
      </c>
      <c r="B202" s="1">
        <v>60</v>
      </c>
      <c r="C202" s="1">
        <v>1</v>
      </c>
      <c r="D202" s="1">
        <v>69</v>
      </c>
      <c r="E202">
        <v>95</v>
      </c>
      <c r="F202">
        <v>100</v>
      </c>
      <c r="G202">
        <v>100</v>
      </c>
      <c r="H202">
        <v>98.333333333333329</v>
      </c>
      <c r="I202">
        <v>90</v>
      </c>
      <c r="J202">
        <v>90</v>
      </c>
      <c r="K202">
        <v>80</v>
      </c>
      <c r="L202">
        <v>86.666666666666671</v>
      </c>
      <c r="M202">
        <v>90</v>
      </c>
      <c r="N202">
        <v>90</v>
      </c>
      <c r="O202">
        <v>100</v>
      </c>
      <c r="P202">
        <v>93.333333333333329</v>
      </c>
      <c r="Q202">
        <v>90</v>
      </c>
      <c r="R202">
        <v>80</v>
      </c>
      <c r="S202">
        <v>50</v>
      </c>
      <c r="T202">
        <v>70</v>
      </c>
      <c r="U202">
        <v>66.666666666666671</v>
      </c>
      <c r="V202">
        <v>30</v>
      </c>
      <c r="W202">
        <v>80</v>
      </c>
      <c r="X202">
        <v>90</v>
      </c>
      <c r="Y202">
        <v>66.666666666666671</v>
      </c>
      <c r="Z202">
        <v>66.666666666666671</v>
      </c>
    </row>
    <row r="203" spans="1:26" x14ac:dyDescent="0.25">
      <c r="A203" s="1" t="s">
        <v>195</v>
      </c>
      <c r="B203" s="1">
        <v>60</v>
      </c>
      <c r="C203" s="1">
        <v>1</v>
      </c>
      <c r="D203" s="1">
        <v>62</v>
      </c>
      <c r="E203">
        <v>100</v>
      </c>
      <c r="F203">
        <v>100</v>
      </c>
      <c r="G203">
        <v>95</v>
      </c>
      <c r="H203">
        <v>98.333333333333329</v>
      </c>
      <c r="I203">
        <v>70</v>
      </c>
      <c r="J203">
        <v>90</v>
      </c>
      <c r="K203">
        <v>80</v>
      </c>
      <c r="L203">
        <v>80</v>
      </c>
      <c r="M203">
        <v>90</v>
      </c>
      <c r="N203">
        <v>90</v>
      </c>
      <c r="O203">
        <v>90</v>
      </c>
      <c r="P203">
        <v>90</v>
      </c>
      <c r="Q203">
        <v>85</v>
      </c>
      <c r="R203">
        <v>80</v>
      </c>
      <c r="S203">
        <v>100</v>
      </c>
      <c r="T203">
        <v>100</v>
      </c>
      <c r="U203">
        <v>93.333333333333329</v>
      </c>
      <c r="V203">
        <v>100</v>
      </c>
      <c r="W203">
        <v>100</v>
      </c>
      <c r="X203">
        <v>100</v>
      </c>
      <c r="Y203">
        <v>100</v>
      </c>
      <c r="Z203">
        <v>96.666666666666671</v>
      </c>
    </row>
    <row r="204" spans="1:26" x14ac:dyDescent="0.25">
      <c r="A204" s="1" t="s">
        <v>196</v>
      </c>
      <c r="B204" s="1">
        <v>60</v>
      </c>
      <c r="C204" s="1">
        <v>1</v>
      </c>
      <c r="D204" s="1">
        <v>62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90</v>
      </c>
      <c r="L204">
        <v>96.666666666666671</v>
      </c>
      <c r="M204">
        <v>90</v>
      </c>
      <c r="N204">
        <v>100</v>
      </c>
      <c r="O204">
        <v>80</v>
      </c>
      <c r="P204">
        <v>90</v>
      </c>
      <c r="Q204">
        <v>93.333333333333329</v>
      </c>
      <c r="R204">
        <v>100</v>
      </c>
      <c r="S204">
        <v>100</v>
      </c>
      <c r="T204">
        <v>90</v>
      </c>
      <c r="U204">
        <v>96.666666666666671</v>
      </c>
      <c r="V204">
        <v>90</v>
      </c>
      <c r="W204">
        <v>100</v>
      </c>
      <c r="X204">
        <v>100</v>
      </c>
      <c r="Y204">
        <v>96.666666666666671</v>
      </c>
      <c r="Z204">
        <v>96.666666666666671</v>
      </c>
    </row>
    <row r="205" spans="1:26" x14ac:dyDescent="0.25">
      <c r="A205" s="3" t="s">
        <v>197</v>
      </c>
      <c r="B205" s="3">
        <v>60</v>
      </c>
      <c r="C205" s="3">
        <v>1</v>
      </c>
      <c r="D205" s="3">
        <v>61</v>
      </c>
      <c r="E205">
        <v>95</v>
      </c>
      <c r="F205">
        <v>100</v>
      </c>
      <c r="G205">
        <v>100</v>
      </c>
      <c r="H205">
        <v>98.333333333333329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s="1" t="s">
        <v>198</v>
      </c>
      <c r="B206" s="1">
        <v>60</v>
      </c>
      <c r="C206" s="1">
        <v>1</v>
      </c>
      <c r="D206" s="1">
        <v>67</v>
      </c>
      <c r="E206">
        <v>100</v>
      </c>
      <c r="F206">
        <v>90</v>
      </c>
      <c r="G206">
        <v>85</v>
      </c>
      <c r="H206">
        <v>91.666666666666671</v>
      </c>
      <c r="I206">
        <v>80</v>
      </c>
      <c r="J206">
        <v>80</v>
      </c>
      <c r="K206">
        <v>80</v>
      </c>
      <c r="L206">
        <v>80</v>
      </c>
      <c r="M206">
        <v>90</v>
      </c>
      <c r="N206">
        <v>90</v>
      </c>
      <c r="O206">
        <v>100</v>
      </c>
      <c r="P206">
        <v>93.333333333333329</v>
      </c>
      <c r="Q206">
        <v>86.666666666666671</v>
      </c>
      <c r="R206">
        <v>100</v>
      </c>
      <c r="S206">
        <v>90</v>
      </c>
      <c r="T206">
        <v>90</v>
      </c>
      <c r="U206">
        <v>93.333333333333329</v>
      </c>
      <c r="V206">
        <v>70</v>
      </c>
      <c r="W206">
        <v>90</v>
      </c>
      <c r="X206">
        <v>90</v>
      </c>
      <c r="Y206">
        <v>83.333333333333329</v>
      </c>
      <c r="Z206">
        <v>88.333333333333329</v>
      </c>
    </row>
    <row r="207" spans="1:26" x14ac:dyDescent="0.25">
      <c r="A207" s="1" t="s">
        <v>199</v>
      </c>
      <c r="B207" s="1">
        <v>60</v>
      </c>
      <c r="C207" s="1">
        <v>2</v>
      </c>
      <c r="D207" s="1">
        <v>66</v>
      </c>
      <c r="E207">
        <v>100</v>
      </c>
      <c r="F207">
        <v>100</v>
      </c>
      <c r="G207">
        <v>100</v>
      </c>
      <c r="H207">
        <v>100</v>
      </c>
      <c r="I207">
        <v>90</v>
      </c>
      <c r="J207">
        <v>90</v>
      </c>
      <c r="K207">
        <v>70</v>
      </c>
      <c r="L207">
        <v>83.333333333333329</v>
      </c>
      <c r="M207">
        <v>90</v>
      </c>
      <c r="N207">
        <v>100</v>
      </c>
      <c r="O207">
        <v>90</v>
      </c>
      <c r="P207">
        <v>93.333333333333329</v>
      </c>
      <c r="Q207">
        <v>88.333333333333329</v>
      </c>
      <c r="R207">
        <v>80</v>
      </c>
      <c r="S207">
        <v>90</v>
      </c>
      <c r="T207">
        <v>90</v>
      </c>
      <c r="U207">
        <v>86.666666666666671</v>
      </c>
      <c r="V207">
        <v>80</v>
      </c>
      <c r="W207">
        <v>90</v>
      </c>
      <c r="X207">
        <v>80</v>
      </c>
      <c r="Y207">
        <v>83.333333333333329</v>
      </c>
      <c r="Z207">
        <v>85</v>
      </c>
    </row>
    <row r="208" spans="1:26" x14ac:dyDescent="0.25">
      <c r="A208" s="1" t="s">
        <v>200</v>
      </c>
      <c r="B208" s="1">
        <v>60</v>
      </c>
      <c r="C208" s="1">
        <v>2</v>
      </c>
      <c r="D208" s="1">
        <v>64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90</v>
      </c>
      <c r="L208">
        <v>96.666666666666671</v>
      </c>
      <c r="M208">
        <v>90</v>
      </c>
      <c r="N208">
        <v>90</v>
      </c>
      <c r="O208">
        <v>90</v>
      </c>
      <c r="P208">
        <v>90</v>
      </c>
      <c r="Q208">
        <v>93.333333333333329</v>
      </c>
      <c r="R208">
        <v>100</v>
      </c>
      <c r="S208">
        <v>80</v>
      </c>
      <c r="T208">
        <v>90</v>
      </c>
      <c r="U208">
        <v>90</v>
      </c>
      <c r="V208">
        <v>100</v>
      </c>
      <c r="W208">
        <v>100</v>
      </c>
      <c r="X208">
        <v>90</v>
      </c>
      <c r="Y208">
        <v>96.666666666666671</v>
      </c>
      <c r="Z208">
        <v>93.333333333333329</v>
      </c>
    </row>
    <row r="209" spans="1:26" x14ac:dyDescent="0.25">
      <c r="A209" s="1" t="s">
        <v>201</v>
      </c>
      <c r="B209" s="1">
        <v>60</v>
      </c>
      <c r="C209" s="1">
        <v>2</v>
      </c>
      <c r="D209" s="1">
        <v>68</v>
      </c>
      <c r="E209">
        <v>95</v>
      </c>
      <c r="F209">
        <v>90</v>
      </c>
      <c r="G209">
        <v>100</v>
      </c>
      <c r="H209">
        <v>95</v>
      </c>
      <c r="I209">
        <v>90</v>
      </c>
      <c r="J209">
        <v>100</v>
      </c>
      <c r="K209">
        <v>90</v>
      </c>
      <c r="L209">
        <v>93.333333333333329</v>
      </c>
      <c r="M209">
        <v>90</v>
      </c>
      <c r="N209">
        <v>90</v>
      </c>
      <c r="O209">
        <v>90</v>
      </c>
      <c r="P209">
        <v>90</v>
      </c>
      <c r="Q209">
        <v>91.666666666666671</v>
      </c>
      <c r="R209">
        <v>80</v>
      </c>
      <c r="S209">
        <v>100</v>
      </c>
      <c r="T209">
        <v>90</v>
      </c>
      <c r="U209">
        <v>90</v>
      </c>
      <c r="V209">
        <v>80</v>
      </c>
      <c r="W209">
        <v>90</v>
      </c>
      <c r="X209">
        <v>80</v>
      </c>
      <c r="Y209">
        <v>83.333333333333329</v>
      </c>
      <c r="Z209">
        <v>86.666666666666671</v>
      </c>
    </row>
    <row r="210" spans="1:26" x14ac:dyDescent="0.25">
      <c r="A210" s="2" t="s">
        <v>202</v>
      </c>
      <c r="B210" s="2">
        <v>60</v>
      </c>
      <c r="C210" s="2">
        <v>2</v>
      </c>
      <c r="D210" s="2">
        <v>60</v>
      </c>
      <c r="E210">
        <v>100</v>
      </c>
      <c r="F210">
        <v>100</v>
      </c>
      <c r="G210">
        <v>100</v>
      </c>
      <c r="H210">
        <v>100</v>
      </c>
      <c r="I210">
        <v>90</v>
      </c>
      <c r="J210">
        <v>80</v>
      </c>
      <c r="K210">
        <v>70</v>
      </c>
      <c r="L210">
        <v>80</v>
      </c>
      <c r="M210">
        <v>90</v>
      </c>
      <c r="N210">
        <v>90</v>
      </c>
      <c r="O210">
        <v>100</v>
      </c>
      <c r="P210">
        <v>93.333333333333329</v>
      </c>
      <c r="Q210">
        <v>86.666666666666671</v>
      </c>
      <c r="R210">
        <v>10</v>
      </c>
      <c r="S210">
        <v>0</v>
      </c>
      <c r="T210">
        <v>0</v>
      </c>
      <c r="U210">
        <v>3.3333333333333335</v>
      </c>
      <c r="V210">
        <v>20</v>
      </c>
      <c r="W210">
        <v>0</v>
      </c>
      <c r="X210">
        <v>20</v>
      </c>
      <c r="Y210">
        <v>13.333333333333334</v>
      </c>
      <c r="Z210">
        <v>8.3333333333333339</v>
      </c>
    </row>
    <row r="211" spans="1:26" x14ac:dyDescent="0.25">
      <c r="A211" s="1" t="s">
        <v>203</v>
      </c>
      <c r="B211" s="1">
        <v>60</v>
      </c>
      <c r="C211" s="1">
        <v>2</v>
      </c>
      <c r="D211" s="1">
        <v>66</v>
      </c>
      <c r="E211">
        <v>100</v>
      </c>
      <c r="F211">
        <v>95</v>
      </c>
      <c r="G211">
        <v>100</v>
      </c>
      <c r="H211">
        <v>98.333333333333329</v>
      </c>
      <c r="I211">
        <v>90</v>
      </c>
      <c r="J211">
        <v>80</v>
      </c>
      <c r="K211">
        <v>70</v>
      </c>
      <c r="L211">
        <v>80</v>
      </c>
      <c r="M211">
        <v>90</v>
      </c>
      <c r="N211">
        <v>90</v>
      </c>
      <c r="O211">
        <v>90</v>
      </c>
      <c r="P211">
        <v>90</v>
      </c>
      <c r="Q211">
        <v>85</v>
      </c>
      <c r="R211">
        <v>90</v>
      </c>
      <c r="S211">
        <v>100</v>
      </c>
      <c r="T211">
        <v>80</v>
      </c>
      <c r="U211">
        <v>90</v>
      </c>
      <c r="V211">
        <v>90</v>
      </c>
      <c r="W211">
        <v>80</v>
      </c>
      <c r="X211">
        <v>70</v>
      </c>
      <c r="Y211">
        <v>80</v>
      </c>
      <c r="Z211">
        <v>85</v>
      </c>
    </row>
    <row r="212" spans="1:26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100</v>
      </c>
      <c r="F212">
        <v>95</v>
      </c>
      <c r="G212">
        <v>100</v>
      </c>
      <c r="H212">
        <v>98.333333333333329</v>
      </c>
      <c r="I212">
        <v>90</v>
      </c>
      <c r="J212">
        <v>90</v>
      </c>
      <c r="K212">
        <v>80</v>
      </c>
      <c r="L212">
        <v>86.666666666666671</v>
      </c>
      <c r="M212">
        <v>80</v>
      </c>
      <c r="N212">
        <v>80</v>
      </c>
      <c r="O212">
        <v>100</v>
      </c>
      <c r="P212">
        <v>86.666666666666671</v>
      </c>
      <c r="Q212">
        <v>86.666666666666671</v>
      </c>
      <c r="R212">
        <v>100</v>
      </c>
      <c r="S212">
        <v>80</v>
      </c>
      <c r="T212">
        <v>100</v>
      </c>
      <c r="U212">
        <v>93.333333333333329</v>
      </c>
      <c r="V212">
        <v>100</v>
      </c>
      <c r="W212">
        <v>80</v>
      </c>
      <c r="X212">
        <v>70</v>
      </c>
      <c r="Y212">
        <v>83.333333333333329</v>
      </c>
      <c r="Z212">
        <v>88.333333333333329</v>
      </c>
    </row>
    <row r="213" spans="1:26" x14ac:dyDescent="0.25">
      <c r="A213" s="1" t="s">
        <v>205</v>
      </c>
      <c r="B213" s="1">
        <v>60</v>
      </c>
      <c r="C213" s="1">
        <v>2</v>
      </c>
      <c r="D213" s="1">
        <v>63</v>
      </c>
      <c r="E213">
        <v>90</v>
      </c>
      <c r="F213">
        <v>100</v>
      </c>
      <c r="G213">
        <v>100</v>
      </c>
      <c r="H213">
        <v>96.666666666666671</v>
      </c>
      <c r="I213">
        <v>100</v>
      </c>
      <c r="J213">
        <v>80</v>
      </c>
      <c r="K213">
        <v>80</v>
      </c>
      <c r="L213">
        <v>86.666666666666671</v>
      </c>
      <c r="M213">
        <v>70</v>
      </c>
      <c r="N213">
        <v>100</v>
      </c>
      <c r="O213">
        <v>100</v>
      </c>
      <c r="P213">
        <v>90</v>
      </c>
      <c r="Q213">
        <v>88.333333333333329</v>
      </c>
      <c r="R213">
        <v>80</v>
      </c>
      <c r="S213">
        <v>80</v>
      </c>
      <c r="T213">
        <v>100</v>
      </c>
      <c r="U213">
        <v>86.666666666666671</v>
      </c>
      <c r="V213">
        <v>100</v>
      </c>
      <c r="W213">
        <v>90</v>
      </c>
      <c r="X213">
        <v>80</v>
      </c>
      <c r="Y213">
        <v>90</v>
      </c>
      <c r="Z213">
        <v>88.333333333333329</v>
      </c>
    </row>
    <row r="214" spans="1:26" x14ac:dyDescent="0.25">
      <c r="A214" s="3" t="s">
        <v>206</v>
      </c>
      <c r="B214" s="3">
        <v>60</v>
      </c>
      <c r="C214" s="3">
        <v>2</v>
      </c>
      <c r="D214" s="3">
        <v>63</v>
      </c>
      <c r="E214">
        <v>85</v>
      </c>
      <c r="F214">
        <v>95</v>
      </c>
      <c r="G214">
        <v>85</v>
      </c>
      <c r="H214">
        <v>88.333333333333329</v>
      </c>
      <c r="I214">
        <v>0</v>
      </c>
      <c r="J214">
        <v>10</v>
      </c>
      <c r="K214">
        <v>10</v>
      </c>
      <c r="L214">
        <v>6.666666666666667</v>
      </c>
      <c r="M214">
        <v>10</v>
      </c>
      <c r="N214">
        <v>0</v>
      </c>
      <c r="O214">
        <v>20</v>
      </c>
      <c r="P214">
        <v>10</v>
      </c>
      <c r="Q214">
        <v>8.3333333333333339</v>
      </c>
      <c r="R214">
        <v>100</v>
      </c>
      <c r="S214">
        <v>100</v>
      </c>
      <c r="T214">
        <v>100</v>
      </c>
      <c r="U214">
        <v>100</v>
      </c>
      <c r="V214">
        <v>70</v>
      </c>
      <c r="W214">
        <v>90</v>
      </c>
      <c r="X214">
        <v>100</v>
      </c>
      <c r="Y214">
        <v>86.666666666666671</v>
      </c>
      <c r="Z214">
        <v>93.333333333333329</v>
      </c>
    </row>
    <row r="215" spans="1:26" x14ac:dyDescent="0.25">
      <c r="A215" s="2" t="s">
        <v>207</v>
      </c>
      <c r="B215" s="2">
        <v>60</v>
      </c>
      <c r="C215" s="2">
        <v>2</v>
      </c>
      <c r="D215" s="2">
        <v>64</v>
      </c>
      <c r="E215">
        <v>95</v>
      </c>
      <c r="F215">
        <v>90</v>
      </c>
      <c r="G215">
        <v>85</v>
      </c>
      <c r="H215">
        <v>90</v>
      </c>
      <c r="I215">
        <v>90</v>
      </c>
      <c r="J215">
        <v>100</v>
      </c>
      <c r="K215">
        <v>90</v>
      </c>
      <c r="L215">
        <v>93.333333333333329</v>
      </c>
      <c r="M215">
        <v>80</v>
      </c>
      <c r="N215">
        <v>100</v>
      </c>
      <c r="O215">
        <v>100</v>
      </c>
      <c r="P215">
        <v>93.333333333333329</v>
      </c>
      <c r="Q215">
        <v>93.333333333333329</v>
      </c>
      <c r="R215">
        <v>0</v>
      </c>
      <c r="S215">
        <v>0</v>
      </c>
      <c r="T215">
        <v>0</v>
      </c>
      <c r="U215">
        <v>0</v>
      </c>
      <c r="V215">
        <v>80</v>
      </c>
      <c r="W215">
        <v>70</v>
      </c>
      <c r="X215">
        <v>80</v>
      </c>
      <c r="Y215">
        <v>76.666666666666671</v>
      </c>
      <c r="Z215">
        <v>38.333333333333336</v>
      </c>
    </row>
    <row r="216" spans="1:26" x14ac:dyDescent="0.25">
      <c r="A216" s="1" t="s">
        <v>208</v>
      </c>
      <c r="B216" s="1">
        <v>60</v>
      </c>
      <c r="C216" s="1">
        <v>2</v>
      </c>
      <c r="D216" s="1">
        <v>62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90</v>
      </c>
      <c r="L216">
        <v>96.666666666666671</v>
      </c>
      <c r="M216">
        <v>90</v>
      </c>
      <c r="N216">
        <v>100</v>
      </c>
      <c r="O216">
        <v>90</v>
      </c>
      <c r="P216">
        <v>93.333333333333329</v>
      </c>
      <c r="Q216">
        <v>95</v>
      </c>
      <c r="R216">
        <v>100</v>
      </c>
      <c r="S216">
        <v>90</v>
      </c>
      <c r="T216">
        <v>100</v>
      </c>
      <c r="U216">
        <v>96.666666666666671</v>
      </c>
      <c r="V216">
        <v>90</v>
      </c>
      <c r="W216">
        <v>90</v>
      </c>
      <c r="X216">
        <v>80</v>
      </c>
      <c r="Y216">
        <v>86.666666666666671</v>
      </c>
      <c r="Z216">
        <v>91.666666666666671</v>
      </c>
    </row>
    <row r="217" spans="1:26" x14ac:dyDescent="0.25">
      <c r="A217" s="1" t="s">
        <v>209</v>
      </c>
      <c r="B217" s="1">
        <v>60</v>
      </c>
      <c r="C217" s="1">
        <v>2</v>
      </c>
      <c r="D217" s="1">
        <v>67</v>
      </c>
      <c r="E217">
        <v>100</v>
      </c>
      <c r="F217">
        <v>100</v>
      </c>
      <c r="G217">
        <v>100</v>
      </c>
      <c r="H217">
        <v>100</v>
      </c>
      <c r="I217">
        <v>90</v>
      </c>
      <c r="J217">
        <v>90</v>
      </c>
      <c r="K217">
        <v>80</v>
      </c>
      <c r="L217">
        <v>86.666666666666671</v>
      </c>
      <c r="M217">
        <v>80</v>
      </c>
      <c r="N217">
        <v>80</v>
      </c>
      <c r="O217">
        <v>90</v>
      </c>
      <c r="P217">
        <v>83.333333333333329</v>
      </c>
      <c r="Q217">
        <v>85</v>
      </c>
      <c r="R217">
        <v>100</v>
      </c>
      <c r="S217">
        <v>90</v>
      </c>
      <c r="T217">
        <v>90</v>
      </c>
      <c r="U217">
        <v>93.333333333333329</v>
      </c>
      <c r="V217">
        <v>90</v>
      </c>
      <c r="W217">
        <v>90</v>
      </c>
      <c r="X217">
        <v>100</v>
      </c>
      <c r="Y217">
        <v>93.333333333333329</v>
      </c>
      <c r="Z217">
        <v>93.333333333333329</v>
      </c>
    </row>
    <row r="218" spans="1:26" x14ac:dyDescent="0.25">
      <c r="A218" s="1" t="s">
        <v>210</v>
      </c>
      <c r="B218" s="1">
        <v>60</v>
      </c>
      <c r="C218" s="1">
        <v>2</v>
      </c>
      <c r="D218" s="1">
        <v>62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80</v>
      </c>
      <c r="L218">
        <v>93.333333333333329</v>
      </c>
      <c r="M218">
        <v>90</v>
      </c>
      <c r="N218">
        <v>100</v>
      </c>
      <c r="O218">
        <v>100</v>
      </c>
      <c r="P218">
        <v>96.666666666666671</v>
      </c>
      <c r="Q218">
        <v>95</v>
      </c>
      <c r="R218">
        <v>90</v>
      </c>
      <c r="S218">
        <v>100</v>
      </c>
      <c r="T218">
        <v>100</v>
      </c>
      <c r="U218">
        <v>96.666666666666671</v>
      </c>
      <c r="V218">
        <v>100</v>
      </c>
      <c r="W218">
        <v>100</v>
      </c>
      <c r="X218">
        <v>80</v>
      </c>
      <c r="Y218">
        <v>93.333333333333329</v>
      </c>
      <c r="Z218">
        <v>95</v>
      </c>
    </row>
    <row r="219" spans="1:26" x14ac:dyDescent="0.25">
      <c r="A219" s="1" t="s">
        <v>211</v>
      </c>
      <c r="B219" s="1">
        <v>60</v>
      </c>
      <c r="C219" s="1">
        <v>2</v>
      </c>
      <c r="D219" s="1">
        <v>66</v>
      </c>
      <c r="E219">
        <v>100</v>
      </c>
      <c r="F219">
        <v>100</v>
      </c>
      <c r="G219">
        <v>100</v>
      </c>
      <c r="H219">
        <v>100</v>
      </c>
      <c r="I219">
        <v>70</v>
      </c>
      <c r="J219">
        <v>60</v>
      </c>
      <c r="K219">
        <v>60</v>
      </c>
      <c r="L219">
        <v>63.333333333333336</v>
      </c>
      <c r="M219">
        <v>50</v>
      </c>
      <c r="N219">
        <v>60</v>
      </c>
      <c r="O219">
        <v>70</v>
      </c>
      <c r="P219">
        <v>60</v>
      </c>
      <c r="Q219">
        <v>61.666666666666664</v>
      </c>
      <c r="R219">
        <v>80</v>
      </c>
      <c r="S219">
        <v>90</v>
      </c>
      <c r="T219">
        <v>100</v>
      </c>
      <c r="U219">
        <v>90</v>
      </c>
      <c r="V219">
        <v>70</v>
      </c>
      <c r="W219">
        <v>100</v>
      </c>
      <c r="X219">
        <v>80</v>
      </c>
      <c r="Y219">
        <v>83.333333333333329</v>
      </c>
      <c r="Z219">
        <v>86.666666666666671</v>
      </c>
    </row>
    <row r="220" spans="1:26" x14ac:dyDescent="0.25">
      <c r="A220" s="1" t="s">
        <v>212</v>
      </c>
      <c r="B220" s="1">
        <v>60</v>
      </c>
      <c r="C220" s="1">
        <v>2</v>
      </c>
      <c r="D220" s="1">
        <v>66</v>
      </c>
      <c r="E220">
        <v>100</v>
      </c>
      <c r="F220">
        <v>95</v>
      </c>
      <c r="G220">
        <v>100</v>
      </c>
      <c r="H220">
        <v>98.333333333333329</v>
      </c>
      <c r="I220">
        <v>80</v>
      </c>
      <c r="J220">
        <v>90</v>
      </c>
      <c r="K220">
        <v>40</v>
      </c>
      <c r="L220">
        <v>70</v>
      </c>
      <c r="M220">
        <v>90</v>
      </c>
      <c r="N220">
        <v>90</v>
      </c>
      <c r="O220">
        <v>70</v>
      </c>
      <c r="P220">
        <v>83.333333333333329</v>
      </c>
      <c r="Q220">
        <v>76.666666666666671</v>
      </c>
      <c r="R220">
        <v>80</v>
      </c>
      <c r="S220">
        <v>100</v>
      </c>
      <c r="T220">
        <v>90</v>
      </c>
      <c r="U220">
        <v>90</v>
      </c>
      <c r="V220">
        <v>90</v>
      </c>
      <c r="W220">
        <v>80</v>
      </c>
      <c r="X220">
        <v>100</v>
      </c>
      <c r="Y220">
        <v>90</v>
      </c>
      <c r="Z220">
        <v>90</v>
      </c>
    </row>
    <row r="221" spans="1:26" x14ac:dyDescent="0.25">
      <c r="A221" s="1" t="s">
        <v>213</v>
      </c>
      <c r="B221" s="1">
        <v>60</v>
      </c>
      <c r="C221" s="1">
        <v>2</v>
      </c>
      <c r="D221" s="1">
        <v>60</v>
      </c>
      <c r="E221">
        <v>100</v>
      </c>
      <c r="F221">
        <v>100</v>
      </c>
      <c r="G221">
        <v>95</v>
      </c>
      <c r="H221">
        <v>98.333333333333329</v>
      </c>
      <c r="I221">
        <v>80</v>
      </c>
      <c r="J221">
        <v>100</v>
      </c>
      <c r="K221">
        <v>90</v>
      </c>
      <c r="L221">
        <v>90</v>
      </c>
      <c r="M221">
        <v>90</v>
      </c>
      <c r="N221">
        <v>100</v>
      </c>
      <c r="O221">
        <v>100</v>
      </c>
      <c r="P221">
        <v>96.666666666666671</v>
      </c>
      <c r="Q221">
        <v>93.333333333333329</v>
      </c>
      <c r="R221">
        <v>100</v>
      </c>
      <c r="S221">
        <v>80</v>
      </c>
      <c r="T221">
        <v>90</v>
      </c>
      <c r="U221">
        <v>90</v>
      </c>
      <c r="V221">
        <v>100</v>
      </c>
      <c r="W221">
        <v>90</v>
      </c>
      <c r="X221">
        <v>90</v>
      </c>
      <c r="Y221">
        <v>93.333333333333329</v>
      </c>
      <c r="Z221">
        <v>91.666666666666671</v>
      </c>
    </row>
    <row r="222" spans="1:26" x14ac:dyDescent="0.25">
      <c r="A222" s="1" t="s">
        <v>214</v>
      </c>
      <c r="B222" s="1">
        <v>60</v>
      </c>
      <c r="C222" s="1">
        <v>2</v>
      </c>
      <c r="D222" s="1">
        <v>61</v>
      </c>
      <c r="E222">
        <v>95</v>
      </c>
      <c r="F222">
        <v>95</v>
      </c>
      <c r="G222">
        <v>100</v>
      </c>
      <c r="H222">
        <v>96.666666666666671</v>
      </c>
      <c r="I222">
        <v>80</v>
      </c>
      <c r="J222">
        <v>60</v>
      </c>
      <c r="K222">
        <v>80</v>
      </c>
      <c r="L222">
        <v>73.333333333333329</v>
      </c>
      <c r="M222">
        <v>90</v>
      </c>
      <c r="N222">
        <v>100</v>
      </c>
      <c r="O222">
        <v>80</v>
      </c>
      <c r="P222">
        <v>90</v>
      </c>
      <c r="Q222">
        <v>81.666666666666671</v>
      </c>
      <c r="R222">
        <v>100</v>
      </c>
      <c r="S222">
        <v>90</v>
      </c>
      <c r="T222">
        <v>100</v>
      </c>
      <c r="U222">
        <v>96.666666666666671</v>
      </c>
      <c r="V222">
        <v>90</v>
      </c>
      <c r="W222">
        <v>80</v>
      </c>
      <c r="X222">
        <v>90</v>
      </c>
      <c r="Y222">
        <v>86.666666666666671</v>
      </c>
      <c r="Z222">
        <v>91.666666666666671</v>
      </c>
    </row>
    <row r="223" spans="1:26" x14ac:dyDescent="0.25">
      <c r="A223" s="2" t="s">
        <v>215</v>
      </c>
      <c r="B223" s="2">
        <v>60</v>
      </c>
      <c r="C223" s="2">
        <v>2</v>
      </c>
      <c r="D223" s="2">
        <v>75</v>
      </c>
      <c r="E223">
        <v>100</v>
      </c>
      <c r="F223">
        <v>95</v>
      </c>
      <c r="G223">
        <v>95</v>
      </c>
      <c r="H223">
        <v>96.666666666666671</v>
      </c>
      <c r="I223">
        <v>80</v>
      </c>
      <c r="J223">
        <v>70</v>
      </c>
      <c r="K223">
        <v>80</v>
      </c>
      <c r="L223">
        <v>76.666666666666671</v>
      </c>
      <c r="M223">
        <v>80</v>
      </c>
      <c r="N223">
        <v>80</v>
      </c>
      <c r="O223">
        <v>90</v>
      </c>
      <c r="P223">
        <v>83.333333333333329</v>
      </c>
      <c r="Q223">
        <v>80</v>
      </c>
      <c r="R223">
        <v>20</v>
      </c>
      <c r="S223">
        <v>40</v>
      </c>
      <c r="T223">
        <v>30</v>
      </c>
      <c r="U223">
        <v>30</v>
      </c>
      <c r="V223">
        <v>20</v>
      </c>
      <c r="W223">
        <v>10</v>
      </c>
      <c r="X223">
        <v>30</v>
      </c>
      <c r="Y223">
        <v>20</v>
      </c>
      <c r="Z223">
        <v>25</v>
      </c>
    </row>
    <row r="224" spans="1:26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100</v>
      </c>
      <c r="F224">
        <v>100</v>
      </c>
      <c r="G224">
        <v>100</v>
      </c>
      <c r="H224">
        <v>100</v>
      </c>
      <c r="I224">
        <v>90</v>
      </c>
      <c r="J224">
        <v>100</v>
      </c>
      <c r="K224">
        <v>80</v>
      </c>
      <c r="L224">
        <v>90</v>
      </c>
      <c r="M224">
        <v>80</v>
      </c>
      <c r="N224">
        <v>100</v>
      </c>
      <c r="O224">
        <v>100</v>
      </c>
      <c r="P224">
        <v>93.333333333333329</v>
      </c>
      <c r="Q224">
        <v>91.666666666666671</v>
      </c>
      <c r="R224">
        <v>100</v>
      </c>
      <c r="S224">
        <v>100</v>
      </c>
      <c r="T224">
        <v>70</v>
      </c>
      <c r="U224">
        <v>90</v>
      </c>
      <c r="V224">
        <v>100</v>
      </c>
      <c r="W224">
        <v>90</v>
      </c>
      <c r="X224">
        <v>80</v>
      </c>
      <c r="Y224">
        <v>90</v>
      </c>
      <c r="Z224">
        <v>90</v>
      </c>
    </row>
    <row r="225" spans="1:26" x14ac:dyDescent="0.25">
      <c r="A225" s="1" t="s">
        <v>217</v>
      </c>
      <c r="B225" s="1">
        <v>60</v>
      </c>
      <c r="C225" s="1">
        <v>2</v>
      </c>
      <c r="D225" s="1">
        <v>64</v>
      </c>
      <c r="E225">
        <v>90</v>
      </c>
      <c r="F225">
        <v>90</v>
      </c>
      <c r="G225">
        <v>95</v>
      </c>
      <c r="H225">
        <v>91.666666666666671</v>
      </c>
      <c r="I225">
        <v>100</v>
      </c>
      <c r="J225">
        <v>90</v>
      </c>
      <c r="K225">
        <v>90</v>
      </c>
      <c r="L225">
        <v>93.333333333333329</v>
      </c>
      <c r="M225">
        <v>90</v>
      </c>
      <c r="N225">
        <v>100</v>
      </c>
      <c r="O225">
        <v>90</v>
      </c>
      <c r="P225">
        <v>93.333333333333329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90</v>
      </c>
      <c r="W225">
        <v>100</v>
      </c>
      <c r="X225">
        <v>90</v>
      </c>
      <c r="Y225">
        <v>93.333333333333329</v>
      </c>
      <c r="Z225">
        <v>93.333333333333329</v>
      </c>
    </row>
    <row r="226" spans="1:26" x14ac:dyDescent="0.25">
      <c r="A226" s="1" t="s">
        <v>218</v>
      </c>
      <c r="B226" s="1">
        <v>60</v>
      </c>
      <c r="C226" s="1">
        <v>2</v>
      </c>
      <c r="D226" s="1">
        <v>60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90</v>
      </c>
      <c r="K226">
        <v>90</v>
      </c>
      <c r="L226">
        <v>93.333333333333329</v>
      </c>
      <c r="M226">
        <v>90</v>
      </c>
      <c r="N226">
        <v>100</v>
      </c>
      <c r="O226">
        <v>90</v>
      </c>
      <c r="P226">
        <v>93.333333333333329</v>
      </c>
      <c r="Q226">
        <v>93.333333333333329</v>
      </c>
      <c r="R226">
        <v>100</v>
      </c>
      <c r="S226">
        <v>90</v>
      </c>
      <c r="T226">
        <v>100</v>
      </c>
      <c r="U226">
        <v>96.666666666666671</v>
      </c>
      <c r="V226">
        <v>100</v>
      </c>
      <c r="W226">
        <v>90</v>
      </c>
      <c r="X226">
        <v>100</v>
      </c>
      <c r="Y226">
        <v>96.666666666666671</v>
      </c>
      <c r="Z226">
        <v>96.666666666666671</v>
      </c>
    </row>
    <row r="227" spans="1:26" x14ac:dyDescent="0.25">
      <c r="A227" s="2" t="s">
        <v>219</v>
      </c>
      <c r="B227" s="2">
        <v>60</v>
      </c>
      <c r="C227" s="2">
        <v>2</v>
      </c>
      <c r="D227" s="2">
        <v>60</v>
      </c>
      <c r="E227">
        <v>100</v>
      </c>
      <c r="F227">
        <v>95</v>
      </c>
      <c r="G227">
        <v>100</v>
      </c>
      <c r="H227">
        <v>98.333333333333329</v>
      </c>
      <c r="I227">
        <v>70</v>
      </c>
      <c r="J227">
        <v>80</v>
      </c>
      <c r="K227">
        <v>80</v>
      </c>
      <c r="L227">
        <v>76.666666666666671</v>
      </c>
      <c r="M227">
        <v>90</v>
      </c>
      <c r="N227">
        <v>90</v>
      </c>
      <c r="O227">
        <v>90</v>
      </c>
      <c r="P227">
        <v>90</v>
      </c>
      <c r="Q227">
        <v>83.333333333333329</v>
      </c>
      <c r="R227">
        <v>10</v>
      </c>
      <c r="S227">
        <v>20</v>
      </c>
      <c r="T227">
        <v>20</v>
      </c>
      <c r="U227">
        <v>16.666666666666668</v>
      </c>
      <c r="V227">
        <v>10</v>
      </c>
      <c r="W227">
        <v>20</v>
      </c>
      <c r="X227">
        <v>0</v>
      </c>
      <c r="Y227">
        <v>10</v>
      </c>
      <c r="Z227">
        <v>13.333333333333334</v>
      </c>
    </row>
    <row r="228" spans="1:26" x14ac:dyDescent="0.25">
      <c r="A228" s="1" t="s">
        <v>220</v>
      </c>
      <c r="B228" s="1">
        <v>60</v>
      </c>
      <c r="C228" s="1">
        <v>2</v>
      </c>
      <c r="D228" s="1">
        <v>67</v>
      </c>
      <c r="E228">
        <v>100</v>
      </c>
      <c r="F228">
        <v>100</v>
      </c>
      <c r="G228">
        <v>100</v>
      </c>
      <c r="H228">
        <v>100</v>
      </c>
      <c r="I228">
        <v>80</v>
      </c>
      <c r="J228">
        <v>80</v>
      </c>
      <c r="K228">
        <v>70</v>
      </c>
      <c r="L228">
        <v>76.666666666666671</v>
      </c>
      <c r="M228">
        <v>60</v>
      </c>
      <c r="N228">
        <v>50</v>
      </c>
      <c r="O228">
        <v>80</v>
      </c>
      <c r="P228">
        <v>63.333333333333336</v>
      </c>
      <c r="Q228">
        <v>70</v>
      </c>
      <c r="R228">
        <v>90</v>
      </c>
      <c r="S228">
        <v>100</v>
      </c>
      <c r="T228">
        <v>100</v>
      </c>
      <c r="U228">
        <v>96.666666666666671</v>
      </c>
      <c r="V228">
        <v>80</v>
      </c>
      <c r="W228">
        <v>100</v>
      </c>
      <c r="X228">
        <v>70</v>
      </c>
      <c r="Y228">
        <v>83.333333333333329</v>
      </c>
      <c r="Z228">
        <v>90</v>
      </c>
    </row>
    <row r="229" spans="1:26" x14ac:dyDescent="0.25">
      <c r="A229" s="1" t="s">
        <v>221</v>
      </c>
      <c r="B229" s="1">
        <v>70</v>
      </c>
      <c r="C229" s="1">
        <v>1</v>
      </c>
      <c r="D229" s="1">
        <v>72</v>
      </c>
      <c r="E229">
        <v>100</v>
      </c>
      <c r="F229">
        <v>100</v>
      </c>
      <c r="G229">
        <v>100</v>
      </c>
      <c r="H229">
        <v>100</v>
      </c>
      <c r="I229">
        <v>80</v>
      </c>
      <c r="J229">
        <v>70</v>
      </c>
      <c r="K229">
        <v>90</v>
      </c>
      <c r="L229">
        <v>80</v>
      </c>
      <c r="M229">
        <v>80</v>
      </c>
      <c r="N229">
        <v>100</v>
      </c>
      <c r="O229">
        <v>80</v>
      </c>
      <c r="P229">
        <v>86.666666666666671</v>
      </c>
      <c r="Q229">
        <v>83.333333333333329</v>
      </c>
      <c r="R229">
        <v>100</v>
      </c>
      <c r="S229">
        <v>90</v>
      </c>
      <c r="T229">
        <v>100</v>
      </c>
      <c r="U229">
        <v>96.666666666666671</v>
      </c>
      <c r="V229">
        <v>90</v>
      </c>
      <c r="W229">
        <v>100</v>
      </c>
      <c r="X229">
        <v>90</v>
      </c>
      <c r="Y229">
        <v>93.333333333333329</v>
      </c>
      <c r="Z229">
        <v>95</v>
      </c>
    </row>
    <row r="230" spans="1:26" x14ac:dyDescent="0.25">
      <c r="A230" s="12" t="s">
        <v>222</v>
      </c>
      <c r="B230" s="12">
        <v>70</v>
      </c>
      <c r="C230" s="12">
        <v>1</v>
      </c>
      <c r="D230" s="12">
        <v>79</v>
      </c>
      <c r="E230">
        <v>95</v>
      </c>
      <c r="F230">
        <v>100</v>
      </c>
      <c r="G230">
        <v>95</v>
      </c>
      <c r="H230">
        <v>96.666666666666671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90</v>
      </c>
      <c r="S230">
        <v>100</v>
      </c>
      <c r="T230">
        <v>90</v>
      </c>
      <c r="U230">
        <v>93.333333333333329</v>
      </c>
      <c r="V230">
        <v>100</v>
      </c>
      <c r="W230">
        <v>90</v>
      </c>
      <c r="X230">
        <v>80</v>
      </c>
      <c r="Y230">
        <v>90</v>
      </c>
      <c r="Z230">
        <v>91.666666666666671</v>
      </c>
    </row>
    <row r="231" spans="1:26" x14ac:dyDescent="0.25">
      <c r="A231" s="1" t="s">
        <v>223</v>
      </c>
      <c r="B231" s="1">
        <v>70</v>
      </c>
      <c r="C231" s="1">
        <v>1</v>
      </c>
      <c r="D231" s="1">
        <v>72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90</v>
      </c>
      <c r="L231">
        <v>96.666666666666671</v>
      </c>
      <c r="M231">
        <v>60</v>
      </c>
      <c r="N231">
        <v>80</v>
      </c>
      <c r="O231">
        <v>80</v>
      </c>
      <c r="P231">
        <v>73.333333333333329</v>
      </c>
      <c r="Q231">
        <v>85</v>
      </c>
      <c r="R231">
        <v>100</v>
      </c>
      <c r="S231">
        <v>100</v>
      </c>
      <c r="T231">
        <v>100</v>
      </c>
      <c r="U231">
        <v>100</v>
      </c>
      <c r="V231">
        <v>90</v>
      </c>
      <c r="W231">
        <v>100</v>
      </c>
      <c r="X231">
        <v>100</v>
      </c>
      <c r="Y231">
        <v>96.666666666666671</v>
      </c>
      <c r="Z231">
        <v>98.333333333333329</v>
      </c>
    </row>
    <row r="232" spans="1:26" x14ac:dyDescent="0.25">
      <c r="A232" s="1" t="s">
        <v>224</v>
      </c>
      <c r="B232" s="1">
        <v>70</v>
      </c>
      <c r="C232" s="1">
        <v>1</v>
      </c>
      <c r="D232" s="1">
        <v>74</v>
      </c>
      <c r="E232">
        <v>100</v>
      </c>
      <c r="F232">
        <v>100</v>
      </c>
      <c r="G232">
        <v>95</v>
      </c>
      <c r="H232">
        <v>98.333333333333329</v>
      </c>
      <c r="I232">
        <v>100</v>
      </c>
      <c r="J232">
        <v>100</v>
      </c>
      <c r="K232">
        <v>90</v>
      </c>
      <c r="L232">
        <v>96.666666666666671</v>
      </c>
      <c r="M232">
        <v>90</v>
      </c>
      <c r="N232">
        <v>100</v>
      </c>
      <c r="O232">
        <v>100</v>
      </c>
      <c r="P232">
        <v>96.666666666666671</v>
      </c>
      <c r="Q232">
        <v>96.666666666666671</v>
      </c>
      <c r="R232">
        <v>80</v>
      </c>
      <c r="S232">
        <v>100</v>
      </c>
      <c r="T232">
        <v>90</v>
      </c>
      <c r="U232">
        <v>90</v>
      </c>
      <c r="V232">
        <v>100</v>
      </c>
      <c r="W232">
        <v>100</v>
      </c>
      <c r="X232">
        <v>90</v>
      </c>
      <c r="Y232">
        <v>96.666666666666671</v>
      </c>
      <c r="Z232">
        <v>93.333333333333329</v>
      </c>
    </row>
    <row r="233" spans="1:26" x14ac:dyDescent="0.25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s="1" t="s">
        <v>225</v>
      </c>
      <c r="B234" s="1">
        <v>70</v>
      </c>
      <c r="C234" s="1">
        <v>2</v>
      </c>
      <c r="D234" s="1">
        <v>73</v>
      </c>
      <c r="E234">
        <v>100</v>
      </c>
      <c r="F234">
        <v>90</v>
      </c>
      <c r="G234">
        <v>100</v>
      </c>
      <c r="H234">
        <v>96.666666666666671</v>
      </c>
      <c r="I234">
        <v>80</v>
      </c>
      <c r="J234">
        <v>100</v>
      </c>
      <c r="K234">
        <v>90</v>
      </c>
      <c r="L234">
        <v>90</v>
      </c>
      <c r="M234">
        <v>90</v>
      </c>
      <c r="N234">
        <v>90</v>
      </c>
      <c r="O234">
        <v>90</v>
      </c>
      <c r="P234">
        <v>90</v>
      </c>
      <c r="Q234">
        <v>90</v>
      </c>
      <c r="R234">
        <v>100</v>
      </c>
      <c r="S234">
        <v>100</v>
      </c>
      <c r="T234">
        <v>100</v>
      </c>
      <c r="U234">
        <v>100</v>
      </c>
      <c r="V234">
        <v>80</v>
      </c>
      <c r="W234">
        <v>50</v>
      </c>
      <c r="X234">
        <v>80</v>
      </c>
      <c r="Y234">
        <v>70</v>
      </c>
      <c r="Z234">
        <v>85</v>
      </c>
    </row>
    <row r="235" spans="1:26" x14ac:dyDescent="0.25">
      <c r="A235" s="1" t="s">
        <v>226</v>
      </c>
      <c r="B235" s="1">
        <v>70</v>
      </c>
      <c r="C235" s="1">
        <v>2</v>
      </c>
      <c r="D235" s="1">
        <v>70</v>
      </c>
      <c r="E235">
        <v>100</v>
      </c>
      <c r="F235">
        <v>100</v>
      </c>
      <c r="G235">
        <v>100</v>
      </c>
      <c r="H235">
        <v>100</v>
      </c>
      <c r="I235">
        <v>90</v>
      </c>
      <c r="J235">
        <v>70</v>
      </c>
      <c r="K235">
        <v>80</v>
      </c>
      <c r="L235">
        <v>80</v>
      </c>
      <c r="M235">
        <v>80</v>
      </c>
      <c r="N235">
        <v>90</v>
      </c>
      <c r="O235">
        <v>70</v>
      </c>
      <c r="P235">
        <v>80</v>
      </c>
      <c r="Q235">
        <v>80</v>
      </c>
      <c r="R235">
        <v>90</v>
      </c>
      <c r="S235">
        <v>90</v>
      </c>
      <c r="T235">
        <v>90</v>
      </c>
      <c r="U235">
        <v>90</v>
      </c>
      <c r="V235">
        <v>90</v>
      </c>
      <c r="W235">
        <v>90</v>
      </c>
      <c r="X235">
        <v>100</v>
      </c>
      <c r="Y235">
        <v>93.333333333333329</v>
      </c>
      <c r="Z235">
        <v>91.666666666666671</v>
      </c>
    </row>
    <row r="236" spans="1:26" x14ac:dyDescent="0.25">
      <c r="A236" s="1" t="s">
        <v>227</v>
      </c>
      <c r="B236" s="1">
        <v>70</v>
      </c>
      <c r="C236" s="1">
        <v>2</v>
      </c>
      <c r="D236" s="1">
        <v>70</v>
      </c>
      <c r="E236">
        <v>100</v>
      </c>
      <c r="F236">
        <v>100</v>
      </c>
      <c r="G236">
        <v>100</v>
      </c>
      <c r="H236">
        <v>100</v>
      </c>
      <c r="I236">
        <v>70</v>
      </c>
      <c r="J236">
        <v>80</v>
      </c>
      <c r="K236">
        <v>70</v>
      </c>
      <c r="L236">
        <v>73.333333333333329</v>
      </c>
      <c r="M236">
        <v>60</v>
      </c>
      <c r="N236">
        <v>80</v>
      </c>
      <c r="O236">
        <v>80</v>
      </c>
      <c r="P236">
        <v>73.333333333333329</v>
      </c>
      <c r="Q236">
        <v>73.333333333333329</v>
      </c>
      <c r="R236">
        <v>90</v>
      </c>
      <c r="S236">
        <v>100</v>
      </c>
      <c r="T236">
        <v>100</v>
      </c>
      <c r="U236">
        <v>96.666666666666671</v>
      </c>
      <c r="V236">
        <v>100</v>
      </c>
      <c r="W236">
        <v>90</v>
      </c>
      <c r="X236">
        <v>100</v>
      </c>
      <c r="Y236">
        <v>96.666666666666671</v>
      </c>
      <c r="Z236">
        <v>96.666666666666671</v>
      </c>
    </row>
    <row r="237" spans="1:26" x14ac:dyDescent="0.25">
      <c r="A237" s="1" t="s">
        <v>228</v>
      </c>
      <c r="B237" s="1">
        <v>70</v>
      </c>
      <c r="C237" s="1">
        <v>2</v>
      </c>
      <c r="D237" s="1">
        <v>75</v>
      </c>
      <c r="E237">
        <v>95</v>
      </c>
      <c r="F237">
        <v>100</v>
      </c>
      <c r="G237">
        <v>100</v>
      </c>
      <c r="H237">
        <v>98.333333333333329</v>
      </c>
      <c r="I237">
        <v>100</v>
      </c>
      <c r="J237">
        <v>90</v>
      </c>
      <c r="K237">
        <v>90</v>
      </c>
      <c r="L237">
        <v>93.333333333333329</v>
      </c>
      <c r="M237">
        <v>80</v>
      </c>
      <c r="N237">
        <v>90</v>
      </c>
      <c r="O237">
        <v>100</v>
      </c>
      <c r="P237">
        <v>90</v>
      </c>
      <c r="Q237">
        <v>91.666666666666671</v>
      </c>
      <c r="R237">
        <v>60</v>
      </c>
      <c r="S237">
        <v>40</v>
      </c>
      <c r="T237">
        <v>80</v>
      </c>
      <c r="U237">
        <v>60</v>
      </c>
      <c r="V237">
        <v>60</v>
      </c>
      <c r="W237">
        <v>80</v>
      </c>
      <c r="X237">
        <v>50</v>
      </c>
      <c r="Y237">
        <v>63.333333333333336</v>
      </c>
      <c r="Z237">
        <v>61.666666666666664</v>
      </c>
    </row>
    <row r="238" spans="1:26" x14ac:dyDescent="0.25">
      <c r="A238" s="1" t="s">
        <v>229</v>
      </c>
      <c r="B238" s="1">
        <v>70</v>
      </c>
      <c r="C238" s="1">
        <v>2</v>
      </c>
      <c r="D238" s="1">
        <v>72</v>
      </c>
      <c r="E238">
        <v>100</v>
      </c>
      <c r="F238">
        <v>100</v>
      </c>
      <c r="G238">
        <v>100</v>
      </c>
      <c r="H238">
        <v>100</v>
      </c>
      <c r="I238">
        <v>100</v>
      </c>
      <c r="J238">
        <v>100</v>
      </c>
      <c r="K238">
        <v>70</v>
      </c>
      <c r="L238">
        <v>90</v>
      </c>
      <c r="M238">
        <v>90</v>
      </c>
      <c r="N238">
        <v>100</v>
      </c>
      <c r="O238">
        <v>90</v>
      </c>
      <c r="P238">
        <v>93.333333333333329</v>
      </c>
      <c r="Q238">
        <v>91.666666666666671</v>
      </c>
      <c r="R238">
        <v>90</v>
      </c>
      <c r="S238">
        <v>90</v>
      </c>
      <c r="T238">
        <v>80</v>
      </c>
      <c r="U238">
        <v>86.666666666666671</v>
      </c>
      <c r="V238">
        <v>90</v>
      </c>
      <c r="W238">
        <v>70</v>
      </c>
      <c r="X238">
        <v>100</v>
      </c>
      <c r="Y238">
        <v>86.666666666666671</v>
      </c>
      <c r="Z238">
        <v>86.666666666666671</v>
      </c>
    </row>
    <row r="239" spans="1:26" x14ac:dyDescent="0.25">
      <c r="A239" s="1" t="s">
        <v>230</v>
      </c>
      <c r="B239" s="1">
        <v>70</v>
      </c>
      <c r="C239" s="1">
        <v>2</v>
      </c>
      <c r="D239" s="1">
        <v>73</v>
      </c>
      <c r="E239">
        <v>95</v>
      </c>
      <c r="F239">
        <v>95</v>
      </c>
      <c r="G239">
        <v>100</v>
      </c>
      <c r="H239">
        <v>96.666666666666671</v>
      </c>
      <c r="I239">
        <v>90</v>
      </c>
      <c r="J239">
        <v>100</v>
      </c>
      <c r="K239">
        <v>90</v>
      </c>
      <c r="L239">
        <v>93.333333333333329</v>
      </c>
      <c r="M239">
        <v>60</v>
      </c>
      <c r="N239">
        <v>90</v>
      </c>
      <c r="O239">
        <v>80</v>
      </c>
      <c r="P239">
        <v>76.666666666666671</v>
      </c>
      <c r="Q239">
        <v>85</v>
      </c>
      <c r="R239">
        <v>100</v>
      </c>
      <c r="S239">
        <v>80</v>
      </c>
      <c r="T239">
        <v>90</v>
      </c>
      <c r="U239">
        <v>90</v>
      </c>
      <c r="V239">
        <v>100</v>
      </c>
      <c r="W239">
        <v>90</v>
      </c>
      <c r="X239">
        <v>90</v>
      </c>
      <c r="Y239">
        <v>93.333333333333329</v>
      </c>
      <c r="Z239">
        <v>91.666666666666671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7548-C059-4689-A712-ED2A1CF1A7E7}">
  <dimension ref="A1:P239"/>
  <sheetViews>
    <sheetView workbookViewId="0">
      <selection activeCell="J26" sqref="J26"/>
    </sheetView>
  </sheetViews>
  <sheetFormatPr baseColWidth="10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5.85546875" bestFit="1" customWidth="1"/>
    <col min="7" max="7" width="15.5703125" bestFit="1" customWidth="1"/>
    <col min="8" max="8" width="15.42578125" bestFit="1" customWidth="1"/>
    <col min="9" max="10" width="16.140625" bestFit="1" customWidth="1"/>
    <col min="11" max="11" width="15.7109375" bestFit="1" customWidth="1"/>
    <col min="12" max="12" width="15.5703125" bestFit="1" customWidth="1"/>
    <col min="13" max="14" width="11.85546875" bestFit="1" customWidth="1"/>
    <col min="15" max="15" width="11.5703125" bestFit="1" customWidth="1"/>
  </cols>
  <sheetData>
    <row r="1" spans="1:16" x14ac:dyDescent="0.25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8" t="s">
        <v>320</v>
      </c>
      <c r="N1" s="8" t="s">
        <v>321</v>
      </c>
      <c r="O1" s="8" t="s">
        <v>322</v>
      </c>
      <c r="P1" s="8" t="s">
        <v>323</v>
      </c>
    </row>
    <row r="2" spans="1:16" x14ac:dyDescent="0.25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f>E2/I2</f>
        <v>7.0479999999999992</v>
      </c>
      <c r="N2">
        <f>F2/J2</f>
        <v>6.2160000000000002</v>
      </c>
      <c r="O2">
        <f>G2/K2</f>
        <v>6.4370000000000003</v>
      </c>
      <c r="P2">
        <f>H2/L2</f>
        <v>6.5670000000000002</v>
      </c>
    </row>
    <row r="3" spans="1:16" x14ac:dyDescent="0.25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f t="shared" ref="M3:M66" si="0">E3/I3</f>
        <v>7.7173684210526314</v>
      </c>
      <c r="N3">
        <f t="shared" ref="N3:N66" si="1">F3/J3</f>
        <v>6.7435</v>
      </c>
      <c r="O3">
        <f t="shared" ref="O3:O66" si="2">G3/K3</f>
        <v>7.0368421052631582</v>
      </c>
      <c r="P3">
        <f t="shared" ref="P3:P66" si="3">H3/L3</f>
        <v>7.1586206896551721</v>
      </c>
    </row>
    <row r="4" spans="1:16" x14ac:dyDescent="0.25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f t="shared" si="0"/>
        <v>6.2195</v>
      </c>
      <c r="N4">
        <f t="shared" si="1"/>
        <v>5.6754999999999995</v>
      </c>
      <c r="O4">
        <f t="shared" si="2"/>
        <v>5.8170000000000002</v>
      </c>
      <c r="P4">
        <f t="shared" si="3"/>
        <v>5.9039999999999999</v>
      </c>
    </row>
    <row r="5" spans="1:16" x14ac:dyDescent="0.25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f t="shared" si="0"/>
        <v>5.4485000000000001</v>
      </c>
      <c r="N5">
        <f t="shared" si="1"/>
        <v>5.2074999999999996</v>
      </c>
      <c r="O5">
        <f t="shared" si="2"/>
        <v>5.2379999999999995</v>
      </c>
      <c r="P5">
        <f t="shared" si="3"/>
        <v>5.2979999999999992</v>
      </c>
    </row>
    <row r="6" spans="1:16" x14ac:dyDescent="0.25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f t="shared" si="0"/>
        <v>7.0520000000000005</v>
      </c>
      <c r="N6">
        <f t="shared" si="1"/>
        <v>7.5460000000000003</v>
      </c>
      <c r="O6">
        <f t="shared" si="2"/>
        <v>7.8689999999999998</v>
      </c>
      <c r="P6">
        <f t="shared" si="3"/>
        <v>7.4889999999999999</v>
      </c>
    </row>
    <row r="7" spans="1:16" x14ac:dyDescent="0.25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f t="shared" si="0"/>
        <v>6.7004999999999999</v>
      </c>
      <c r="N7">
        <f t="shared" si="1"/>
        <v>7.1749999999999998</v>
      </c>
      <c r="O7">
        <f t="shared" si="2"/>
        <v>7.6295000000000002</v>
      </c>
      <c r="P7">
        <f t="shared" si="3"/>
        <v>7.1683333333333339</v>
      </c>
    </row>
    <row r="8" spans="1:16" x14ac:dyDescent="0.25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f t="shared" si="0"/>
        <v>6.8839999999999995</v>
      </c>
      <c r="N8">
        <f t="shared" si="1"/>
        <v>7.1304999999999996</v>
      </c>
      <c r="O8">
        <f t="shared" si="2"/>
        <v>7.0485000000000007</v>
      </c>
      <c r="P8">
        <f t="shared" si="3"/>
        <v>7.0209999999999999</v>
      </c>
    </row>
    <row r="9" spans="1:16" x14ac:dyDescent="0.25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f t="shared" si="0"/>
        <v>6.6025</v>
      </c>
      <c r="N9">
        <f t="shared" si="1"/>
        <v>6.4514999999999993</v>
      </c>
      <c r="O9">
        <f t="shared" si="2"/>
        <v>7.4411111111111117</v>
      </c>
      <c r="P9">
        <f t="shared" si="3"/>
        <v>6.8106896551724132</v>
      </c>
    </row>
    <row r="10" spans="1:16" x14ac:dyDescent="0.25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f t="shared" si="0"/>
        <v>6.3760000000000003</v>
      </c>
      <c r="N10">
        <f t="shared" si="1"/>
        <v>5.8245000000000005</v>
      </c>
      <c r="O10">
        <f t="shared" si="2"/>
        <v>6.16</v>
      </c>
      <c r="P10">
        <f t="shared" si="3"/>
        <v>6.1201666666666661</v>
      </c>
    </row>
    <row r="11" spans="1:16" x14ac:dyDescent="0.25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f t="shared" si="0"/>
        <v>5.2934999999999999</v>
      </c>
      <c r="N11">
        <f t="shared" si="1"/>
        <v>5.1224999999999996</v>
      </c>
      <c r="O11">
        <f t="shared" si="2"/>
        <v>5.12</v>
      </c>
      <c r="P11">
        <f t="shared" si="3"/>
        <v>5.1786666666666665</v>
      </c>
    </row>
    <row r="12" spans="1:16" x14ac:dyDescent="0.25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f t="shared" si="0"/>
        <v>9.3804999999999996</v>
      </c>
      <c r="N12">
        <f t="shared" si="1"/>
        <v>9.4379999999999988</v>
      </c>
      <c r="O12">
        <f t="shared" si="2"/>
        <v>9.4820000000000011</v>
      </c>
      <c r="P12">
        <f t="shared" si="3"/>
        <v>9.4335000000000004</v>
      </c>
    </row>
    <row r="13" spans="1:16" x14ac:dyDescent="0.25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f t="shared" si="0"/>
        <v>10.754000000000001</v>
      </c>
      <c r="N13">
        <f t="shared" si="1"/>
        <v>10.85</v>
      </c>
      <c r="O13">
        <f t="shared" si="2"/>
        <v>10.933</v>
      </c>
      <c r="P13">
        <f t="shared" si="3"/>
        <v>10.845666666666666</v>
      </c>
    </row>
    <row r="14" spans="1:16" x14ac:dyDescent="0.25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f t="shared" si="0"/>
        <v>6.6284999999999998</v>
      </c>
      <c r="N14">
        <f t="shared" si="1"/>
        <v>6.8940000000000001</v>
      </c>
      <c r="O14">
        <f t="shared" si="2"/>
        <v>7.0729999999999995</v>
      </c>
      <c r="P14">
        <f t="shared" si="3"/>
        <v>6.8651666666666662</v>
      </c>
    </row>
    <row r="15" spans="1:16" x14ac:dyDescent="0.25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f t="shared" si="0"/>
        <v>10.9255</v>
      </c>
      <c r="N15">
        <f t="shared" si="1"/>
        <v>11.445499999999999</v>
      </c>
      <c r="O15">
        <f t="shared" si="2"/>
        <v>11.170999999999999</v>
      </c>
      <c r="P15">
        <f t="shared" si="3"/>
        <v>11.180666666666665</v>
      </c>
    </row>
    <row r="16" spans="1:16" x14ac:dyDescent="0.25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f t="shared" si="0"/>
        <v>5.4520000000000008</v>
      </c>
      <c r="N16">
        <f t="shared" si="1"/>
        <v>5.3754999999999997</v>
      </c>
      <c r="O16">
        <f t="shared" si="2"/>
        <v>5.4950000000000001</v>
      </c>
      <c r="P16">
        <f t="shared" si="3"/>
        <v>5.4408333333333339</v>
      </c>
    </row>
    <row r="17" spans="1:16" x14ac:dyDescent="0.25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f t="shared" si="0"/>
        <v>6.3929999999999998</v>
      </c>
      <c r="N17">
        <f t="shared" si="1"/>
        <v>6.0479999999999992</v>
      </c>
      <c r="O17">
        <f t="shared" si="2"/>
        <v>6.2039999999999997</v>
      </c>
      <c r="P17">
        <f t="shared" si="3"/>
        <v>6.2149999999999999</v>
      </c>
    </row>
    <row r="18" spans="1:16" x14ac:dyDescent="0.25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f t="shared" si="0"/>
        <v>8.866315789473683</v>
      </c>
      <c r="N18">
        <f t="shared" si="1"/>
        <v>7.6485000000000003</v>
      </c>
      <c r="O18">
        <f t="shared" si="2"/>
        <v>7.2824999999999998</v>
      </c>
      <c r="P18">
        <f t="shared" si="3"/>
        <v>7.9166101694915261</v>
      </c>
    </row>
    <row r="19" spans="1:16" x14ac:dyDescent="0.25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f t="shared" si="0"/>
        <v>10.386500000000002</v>
      </c>
      <c r="N19">
        <f t="shared" si="1"/>
        <v>11.357894736842105</v>
      </c>
      <c r="O19">
        <f t="shared" si="2"/>
        <v>12.7445</v>
      </c>
      <c r="P19">
        <f t="shared" si="3"/>
        <v>11.498644067796612</v>
      </c>
    </row>
    <row r="20" spans="1:16" x14ac:dyDescent="0.25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f t="shared" si="0"/>
        <v>10.593499999999999</v>
      </c>
      <c r="N20">
        <f t="shared" si="1"/>
        <v>10.532500000000001</v>
      </c>
      <c r="O20">
        <f t="shared" si="2"/>
        <v>10.522500000000001</v>
      </c>
      <c r="P20">
        <f t="shared" si="3"/>
        <v>10.5495</v>
      </c>
    </row>
    <row r="21" spans="1:16" x14ac:dyDescent="0.25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f t="shared" si="0"/>
        <v>5.38</v>
      </c>
      <c r="N21">
        <f t="shared" si="1"/>
        <v>5.1124999999999998</v>
      </c>
      <c r="O21">
        <f t="shared" si="2"/>
        <v>5.1704999999999997</v>
      </c>
      <c r="P21">
        <f t="shared" si="3"/>
        <v>5.2210000000000001</v>
      </c>
    </row>
    <row r="22" spans="1:16" x14ac:dyDescent="0.25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f t="shared" si="0"/>
        <v>6.4889999999999999</v>
      </c>
      <c r="N22">
        <f t="shared" si="1"/>
        <v>6.1704999999999997</v>
      </c>
      <c r="O22">
        <f t="shared" si="2"/>
        <v>6.3420000000000005</v>
      </c>
      <c r="P22">
        <f t="shared" si="3"/>
        <v>6.3338333333333336</v>
      </c>
    </row>
    <row r="23" spans="1:16" x14ac:dyDescent="0.25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f t="shared" si="0"/>
        <v>5.9079999999999995</v>
      </c>
      <c r="N23">
        <f t="shared" si="1"/>
        <v>6.11</v>
      </c>
      <c r="O23">
        <f t="shared" si="2"/>
        <v>6.2675000000000001</v>
      </c>
      <c r="P23">
        <f t="shared" si="3"/>
        <v>6.0951666666666666</v>
      </c>
    </row>
    <row r="24" spans="1:16" x14ac:dyDescent="0.25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f t="shared" si="0"/>
        <v>7.891</v>
      </c>
      <c r="N24">
        <f t="shared" si="1"/>
        <v>7.3495000000000008</v>
      </c>
      <c r="O24">
        <f t="shared" si="2"/>
        <v>8.9231578947368426</v>
      </c>
      <c r="P24">
        <f t="shared" si="3"/>
        <v>8.0398305084745765</v>
      </c>
    </row>
    <row r="25" spans="1:16" x14ac:dyDescent="0.25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f t="shared" si="0"/>
        <v>11.282352941176471</v>
      </c>
      <c r="N25">
        <f t="shared" si="1"/>
        <v>7.4215</v>
      </c>
      <c r="O25">
        <f t="shared" si="2"/>
        <v>7.1639999999999997</v>
      </c>
      <c r="P25">
        <f t="shared" si="3"/>
        <v>8.4826315789473679</v>
      </c>
    </row>
    <row r="26" spans="1:16" x14ac:dyDescent="0.25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f t="shared" si="0"/>
        <v>8.2184210526315784</v>
      </c>
      <c r="N26">
        <f t="shared" si="1"/>
        <v>7.2545000000000002</v>
      </c>
      <c r="O26">
        <f t="shared" si="2"/>
        <v>7.6604999999999999</v>
      </c>
      <c r="P26">
        <f t="shared" si="3"/>
        <v>7.7025423728813562</v>
      </c>
    </row>
    <row r="27" spans="1:16" x14ac:dyDescent="0.25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f t="shared" si="0"/>
        <v>5.069</v>
      </c>
      <c r="N27">
        <f t="shared" si="1"/>
        <v>5.6922222222222221</v>
      </c>
      <c r="O27">
        <f t="shared" si="2"/>
        <v>5.3727777777777783</v>
      </c>
      <c r="P27">
        <f t="shared" si="3"/>
        <v>5.3669642857142863</v>
      </c>
    </row>
    <row r="28" spans="1:16" x14ac:dyDescent="0.25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f t="shared" si="0"/>
        <v>6.7714999999999996</v>
      </c>
      <c r="N28">
        <f t="shared" si="1"/>
        <v>6.4039999999999999</v>
      </c>
      <c r="O28">
        <f t="shared" si="2"/>
        <v>7.1545000000000005</v>
      </c>
      <c r="P28">
        <f t="shared" si="3"/>
        <v>6.7766666666666664</v>
      </c>
    </row>
    <row r="29" spans="1:16" x14ac:dyDescent="0.25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f t="shared" si="0"/>
        <v>7.9345000000000008</v>
      </c>
      <c r="N29">
        <f t="shared" si="1"/>
        <v>10.809444444444445</v>
      </c>
      <c r="O29">
        <f t="shared" si="2"/>
        <v>8.7074999999999996</v>
      </c>
      <c r="P29">
        <f t="shared" si="3"/>
        <v>9.0932758620689658</v>
      </c>
    </row>
    <row r="30" spans="1:16" x14ac:dyDescent="0.25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100</v>
      </c>
      <c r="J30">
        <v>100</v>
      </c>
      <c r="K30">
        <v>100</v>
      </c>
      <c r="L30">
        <v>100</v>
      </c>
      <c r="M30">
        <f t="shared" si="0"/>
        <v>6.3985000000000003</v>
      </c>
      <c r="N30">
        <f t="shared" si="1"/>
        <v>6.1804999999999994</v>
      </c>
      <c r="O30">
        <f t="shared" si="2"/>
        <v>6.15</v>
      </c>
      <c r="P30">
        <f t="shared" si="3"/>
        <v>6.2429999999999994</v>
      </c>
    </row>
    <row r="31" spans="1:16" x14ac:dyDescent="0.25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100</v>
      </c>
      <c r="J31">
        <v>100</v>
      </c>
      <c r="K31">
        <v>100</v>
      </c>
      <c r="L31">
        <v>100</v>
      </c>
      <c r="M31">
        <f t="shared" si="0"/>
        <v>6.3720000000000008</v>
      </c>
      <c r="N31">
        <f t="shared" si="1"/>
        <v>6.3959999999999999</v>
      </c>
      <c r="O31">
        <f t="shared" si="2"/>
        <v>6.9485000000000001</v>
      </c>
      <c r="P31">
        <f t="shared" si="3"/>
        <v>6.5721666666666669</v>
      </c>
    </row>
    <row r="32" spans="1:16" x14ac:dyDescent="0.25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100</v>
      </c>
      <c r="J32">
        <v>95</v>
      </c>
      <c r="K32">
        <v>100</v>
      </c>
      <c r="L32">
        <v>98.333333333333329</v>
      </c>
      <c r="M32">
        <f t="shared" si="0"/>
        <v>10.9275</v>
      </c>
      <c r="N32">
        <f t="shared" si="1"/>
        <v>11.212631578947368</v>
      </c>
      <c r="O32">
        <f t="shared" si="2"/>
        <v>10.7995</v>
      </c>
      <c r="P32">
        <f t="shared" si="3"/>
        <v>10.975932203389831</v>
      </c>
    </row>
    <row r="33" spans="1:16" x14ac:dyDescent="0.25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100</v>
      </c>
      <c r="J33">
        <v>100</v>
      </c>
      <c r="K33">
        <v>100</v>
      </c>
      <c r="L33">
        <v>100</v>
      </c>
      <c r="M33">
        <f t="shared" si="0"/>
        <v>5.4124999999999996</v>
      </c>
      <c r="N33">
        <f t="shared" si="1"/>
        <v>5.4145000000000003</v>
      </c>
      <c r="O33">
        <f t="shared" si="2"/>
        <v>5.5149999999999997</v>
      </c>
      <c r="P33">
        <f t="shared" si="3"/>
        <v>5.4473333333333338</v>
      </c>
    </row>
    <row r="34" spans="1:16" x14ac:dyDescent="0.25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f t="shared" si="0"/>
        <v>11.466315789473684</v>
      </c>
      <c r="N34">
        <f t="shared" si="1"/>
        <v>10.686842105263159</v>
      </c>
      <c r="O34">
        <f t="shared" si="2"/>
        <v>10.009</v>
      </c>
      <c r="P34">
        <f t="shared" si="3"/>
        <v>10.70844827586207</v>
      </c>
    </row>
    <row r="35" spans="1:16" x14ac:dyDescent="0.25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90</v>
      </c>
      <c r="J35">
        <v>100</v>
      </c>
      <c r="K35">
        <v>95</v>
      </c>
      <c r="L35">
        <v>95</v>
      </c>
      <c r="M35">
        <f t="shared" si="0"/>
        <v>26.668888888888887</v>
      </c>
      <c r="N35">
        <f t="shared" si="1"/>
        <v>20.761999999999997</v>
      </c>
      <c r="O35">
        <f t="shared" si="2"/>
        <v>25.396315789473686</v>
      </c>
      <c r="P35">
        <f t="shared" si="3"/>
        <v>24.172105263157892</v>
      </c>
    </row>
    <row r="36" spans="1:16" x14ac:dyDescent="0.25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95</v>
      </c>
      <c r="J36">
        <v>95</v>
      </c>
      <c r="K36">
        <v>95</v>
      </c>
      <c r="L36">
        <v>95</v>
      </c>
      <c r="M36">
        <f t="shared" si="0"/>
        <v>9.391578947368421</v>
      </c>
      <c r="N36">
        <f t="shared" si="1"/>
        <v>10.417894736842106</v>
      </c>
      <c r="O36">
        <f t="shared" si="2"/>
        <v>10.628947368421052</v>
      </c>
      <c r="P36">
        <f t="shared" si="3"/>
        <v>10.146140350877193</v>
      </c>
    </row>
    <row r="37" spans="1:16" x14ac:dyDescent="0.25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100</v>
      </c>
      <c r="J37">
        <v>100</v>
      </c>
      <c r="K37">
        <v>100</v>
      </c>
      <c r="L37">
        <v>100</v>
      </c>
      <c r="M37">
        <f t="shared" si="0"/>
        <v>7.3079999999999998</v>
      </c>
      <c r="N37">
        <f t="shared" si="1"/>
        <v>7.2824999999999998</v>
      </c>
      <c r="O37">
        <f t="shared" si="2"/>
        <v>7.0764999999999993</v>
      </c>
      <c r="P37">
        <f t="shared" si="3"/>
        <v>7.2223333333333333</v>
      </c>
    </row>
    <row r="38" spans="1:16" x14ac:dyDescent="0.25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f t="shared" si="0"/>
        <v>9.7405263157894737</v>
      </c>
      <c r="N38">
        <f t="shared" si="1"/>
        <v>9.9755000000000003</v>
      </c>
      <c r="O38">
        <f t="shared" si="2"/>
        <v>9.8834999999999997</v>
      </c>
      <c r="P38">
        <f t="shared" si="3"/>
        <v>9.8686440677966107</v>
      </c>
    </row>
    <row r="39" spans="1:16" x14ac:dyDescent="0.25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100</v>
      </c>
      <c r="J39">
        <v>100</v>
      </c>
      <c r="K39">
        <v>100</v>
      </c>
      <c r="L39">
        <v>100</v>
      </c>
      <c r="M39">
        <f t="shared" si="0"/>
        <v>7.3535000000000004</v>
      </c>
      <c r="N39">
        <f t="shared" si="1"/>
        <v>7.3535000000000004</v>
      </c>
      <c r="O39">
        <f t="shared" si="2"/>
        <v>6.9660000000000002</v>
      </c>
      <c r="P39">
        <f t="shared" si="3"/>
        <v>7.2243333333333331</v>
      </c>
    </row>
    <row r="40" spans="1:16" x14ac:dyDescent="0.25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100</v>
      </c>
      <c r="J40">
        <v>100</v>
      </c>
      <c r="K40">
        <v>100</v>
      </c>
      <c r="L40">
        <v>100</v>
      </c>
      <c r="M40">
        <f t="shared" si="0"/>
        <v>7.01</v>
      </c>
      <c r="N40">
        <f t="shared" si="1"/>
        <v>7.2160000000000002</v>
      </c>
      <c r="O40">
        <f t="shared" si="2"/>
        <v>6.8645000000000005</v>
      </c>
      <c r="P40">
        <f t="shared" si="3"/>
        <v>7.0301666666666662</v>
      </c>
    </row>
    <row r="41" spans="1:16" x14ac:dyDescent="0.25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f t="shared" si="0"/>
        <v>8.6989999999999998</v>
      </c>
      <c r="N41">
        <f t="shared" si="1"/>
        <v>8.6136842105263156</v>
      </c>
      <c r="O41">
        <f t="shared" si="2"/>
        <v>8.2825000000000006</v>
      </c>
      <c r="P41">
        <f t="shared" si="3"/>
        <v>8.5303389830508483</v>
      </c>
    </row>
    <row r="42" spans="1:16" x14ac:dyDescent="0.25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100</v>
      </c>
      <c r="J42">
        <v>100</v>
      </c>
      <c r="K42">
        <v>100</v>
      </c>
      <c r="L42">
        <v>100</v>
      </c>
      <c r="M42">
        <f t="shared" si="0"/>
        <v>5.9570000000000007</v>
      </c>
      <c r="N42">
        <f t="shared" si="1"/>
        <v>5.9995000000000003</v>
      </c>
      <c r="O42">
        <f t="shared" si="2"/>
        <v>6.2795000000000005</v>
      </c>
      <c r="P42">
        <f t="shared" si="3"/>
        <v>6.0786666666666669</v>
      </c>
    </row>
    <row r="43" spans="1:16" x14ac:dyDescent="0.25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100</v>
      </c>
      <c r="J43">
        <v>100</v>
      </c>
      <c r="K43">
        <v>100</v>
      </c>
      <c r="L43">
        <v>100</v>
      </c>
      <c r="M43">
        <f t="shared" si="0"/>
        <v>6.3760000000000003</v>
      </c>
      <c r="N43">
        <f t="shared" si="1"/>
        <v>6.8339999999999996</v>
      </c>
      <c r="O43">
        <f t="shared" si="2"/>
        <v>6.3585000000000003</v>
      </c>
      <c r="P43">
        <f t="shared" si="3"/>
        <v>6.5228333333333328</v>
      </c>
    </row>
    <row r="44" spans="1:16" x14ac:dyDescent="0.25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100</v>
      </c>
      <c r="J44">
        <v>95</v>
      </c>
      <c r="K44">
        <v>95</v>
      </c>
      <c r="L44">
        <v>96.666666666666671</v>
      </c>
      <c r="M44">
        <f t="shared" si="0"/>
        <v>9.5634999999999994</v>
      </c>
      <c r="N44">
        <f t="shared" si="1"/>
        <v>10.362105263157895</v>
      </c>
      <c r="O44">
        <f t="shared" si="2"/>
        <v>9.1226315789473684</v>
      </c>
      <c r="P44">
        <f t="shared" si="3"/>
        <v>9.6806896551724133</v>
      </c>
    </row>
    <row r="45" spans="1:16" x14ac:dyDescent="0.25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f t="shared" si="0"/>
        <v>10.974210526315789</v>
      </c>
      <c r="N45">
        <f t="shared" si="1"/>
        <v>8.8055000000000003</v>
      </c>
      <c r="O45">
        <f t="shared" si="2"/>
        <v>9.2085000000000008</v>
      </c>
      <c r="P45">
        <f t="shared" si="3"/>
        <v>9.6405084745762721</v>
      </c>
    </row>
    <row r="46" spans="1:16" x14ac:dyDescent="0.25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100</v>
      </c>
      <c r="J46">
        <v>100</v>
      </c>
      <c r="K46">
        <v>100</v>
      </c>
      <c r="L46">
        <v>100</v>
      </c>
      <c r="M46">
        <f t="shared" si="0"/>
        <v>9.1524999999999999</v>
      </c>
      <c r="N46">
        <f t="shared" si="1"/>
        <v>9.8565000000000005</v>
      </c>
      <c r="O46">
        <f t="shared" si="2"/>
        <v>9.3714999999999993</v>
      </c>
      <c r="P46">
        <f t="shared" si="3"/>
        <v>9.4601666666666659</v>
      </c>
    </row>
    <row r="47" spans="1:16" x14ac:dyDescent="0.25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f t="shared" si="0"/>
        <v>7.4020000000000001</v>
      </c>
      <c r="N47">
        <f t="shared" si="1"/>
        <v>7.78</v>
      </c>
      <c r="O47">
        <f t="shared" si="2"/>
        <v>8.6905263157894748</v>
      </c>
      <c r="P47">
        <f t="shared" si="3"/>
        <v>7.9450847457627125</v>
      </c>
    </row>
    <row r="48" spans="1:16" x14ac:dyDescent="0.25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100</v>
      </c>
      <c r="J48">
        <v>100</v>
      </c>
      <c r="K48">
        <v>100</v>
      </c>
      <c r="L48">
        <v>100</v>
      </c>
      <c r="M48">
        <f t="shared" si="0"/>
        <v>8.4749999999999996</v>
      </c>
      <c r="N48">
        <f t="shared" si="1"/>
        <v>8.6144999999999996</v>
      </c>
      <c r="O48">
        <f t="shared" si="2"/>
        <v>8.4834999999999994</v>
      </c>
      <c r="P48">
        <f t="shared" si="3"/>
        <v>8.5243333333333329</v>
      </c>
    </row>
    <row r="49" spans="1:16" x14ac:dyDescent="0.25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100</v>
      </c>
      <c r="J49">
        <v>100</v>
      </c>
      <c r="K49">
        <v>100</v>
      </c>
      <c r="L49">
        <v>100</v>
      </c>
      <c r="M49">
        <f t="shared" si="0"/>
        <v>7.8025000000000002</v>
      </c>
      <c r="N49">
        <f t="shared" si="1"/>
        <v>7.9615</v>
      </c>
      <c r="O49">
        <f t="shared" si="2"/>
        <v>7.9664999999999999</v>
      </c>
      <c r="P49">
        <f t="shared" si="3"/>
        <v>7.9101666666666661</v>
      </c>
    </row>
    <row r="50" spans="1:16" x14ac:dyDescent="0.25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100</v>
      </c>
      <c r="J50">
        <v>95</v>
      </c>
      <c r="K50">
        <v>100</v>
      </c>
      <c r="L50">
        <v>98.333333333333329</v>
      </c>
      <c r="M50">
        <f t="shared" si="0"/>
        <v>8.9450000000000003</v>
      </c>
      <c r="N50">
        <f t="shared" si="1"/>
        <v>8.9663157894736845</v>
      </c>
      <c r="O50">
        <f t="shared" si="2"/>
        <v>7.4790000000000001</v>
      </c>
      <c r="P50">
        <f t="shared" si="3"/>
        <v>8.4549152542372887</v>
      </c>
    </row>
    <row r="51" spans="1:16" x14ac:dyDescent="0.25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100</v>
      </c>
      <c r="J51">
        <v>100</v>
      </c>
      <c r="K51">
        <v>100</v>
      </c>
      <c r="L51">
        <v>100</v>
      </c>
      <c r="M51">
        <f t="shared" si="0"/>
        <v>5.2675000000000001</v>
      </c>
      <c r="N51">
        <f t="shared" si="1"/>
        <v>5.3479999999999999</v>
      </c>
      <c r="O51">
        <f t="shared" si="2"/>
        <v>5.1435000000000004</v>
      </c>
      <c r="P51">
        <f t="shared" si="3"/>
        <v>5.2529999999999992</v>
      </c>
    </row>
    <row r="52" spans="1:16" x14ac:dyDescent="0.25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100</v>
      </c>
      <c r="J52">
        <v>100</v>
      </c>
      <c r="K52">
        <v>100</v>
      </c>
      <c r="L52">
        <v>100</v>
      </c>
      <c r="M52">
        <f t="shared" si="0"/>
        <v>5.8839999999999995</v>
      </c>
      <c r="N52">
        <f t="shared" si="1"/>
        <v>5.5590000000000002</v>
      </c>
      <c r="O52">
        <f t="shared" si="2"/>
        <v>5.9390000000000001</v>
      </c>
      <c r="P52">
        <f t="shared" si="3"/>
        <v>5.7939999999999996</v>
      </c>
    </row>
    <row r="53" spans="1:16" x14ac:dyDescent="0.25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100</v>
      </c>
      <c r="J53">
        <v>100</v>
      </c>
      <c r="K53">
        <v>95</v>
      </c>
      <c r="L53">
        <v>98.333333333333329</v>
      </c>
      <c r="M53">
        <f t="shared" si="0"/>
        <v>5.5510000000000002</v>
      </c>
      <c r="N53">
        <f t="shared" si="1"/>
        <v>5.8535000000000004</v>
      </c>
      <c r="O53">
        <f t="shared" si="2"/>
        <v>5.7552631578947366</v>
      </c>
      <c r="P53">
        <f t="shared" si="3"/>
        <v>5.7193220338983055</v>
      </c>
    </row>
    <row r="54" spans="1:16" x14ac:dyDescent="0.25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100</v>
      </c>
      <c r="J54">
        <v>100</v>
      </c>
      <c r="K54">
        <v>100</v>
      </c>
      <c r="L54">
        <v>100</v>
      </c>
      <c r="M54">
        <f t="shared" si="0"/>
        <v>6.3235000000000001</v>
      </c>
      <c r="N54">
        <f t="shared" si="1"/>
        <v>6.1989999999999998</v>
      </c>
      <c r="O54">
        <f t="shared" si="2"/>
        <v>6.1110000000000007</v>
      </c>
      <c r="P54">
        <f t="shared" si="3"/>
        <v>6.2111666666666672</v>
      </c>
    </row>
    <row r="55" spans="1:16" x14ac:dyDescent="0.25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100</v>
      </c>
      <c r="J55">
        <v>100</v>
      </c>
      <c r="K55">
        <v>100</v>
      </c>
      <c r="L55">
        <v>100</v>
      </c>
      <c r="M55">
        <f t="shared" si="0"/>
        <v>6.9965000000000002</v>
      </c>
      <c r="N55">
        <f t="shared" si="1"/>
        <v>6.9184999999999999</v>
      </c>
      <c r="O55">
        <f t="shared" si="2"/>
        <v>7.6964999999999995</v>
      </c>
      <c r="P55">
        <f t="shared" si="3"/>
        <v>7.2038333333333329</v>
      </c>
    </row>
    <row r="56" spans="1:16" x14ac:dyDescent="0.25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100</v>
      </c>
      <c r="J56">
        <v>100</v>
      </c>
      <c r="K56">
        <v>100</v>
      </c>
      <c r="L56">
        <v>100</v>
      </c>
      <c r="M56">
        <f t="shared" si="0"/>
        <v>5.6760000000000002</v>
      </c>
      <c r="N56">
        <f t="shared" si="1"/>
        <v>5.6414999999999997</v>
      </c>
      <c r="O56">
        <f t="shared" si="2"/>
        <v>5.37</v>
      </c>
      <c r="P56">
        <f t="shared" si="3"/>
        <v>5.5625</v>
      </c>
    </row>
    <row r="57" spans="1:16" x14ac:dyDescent="0.25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100</v>
      </c>
      <c r="J57">
        <v>100</v>
      </c>
      <c r="K57">
        <v>100</v>
      </c>
      <c r="L57">
        <v>100</v>
      </c>
      <c r="M57">
        <f t="shared" si="0"/>
        <v>5.6595000000000004</v>
      </c>
      <c r="N57">
        <f t="shared" si="1"/>
        <v>5.5135000000000005</v>
      </c>
      <c r="O57">
        <f t="shared" si="2"/>
        <v>5.4954999999999998</v>
      </c>
      <c r="P57">
        <f t="shared" si="3"/>
        <v>5.5561666666666669</v>
      </c>
    </row>
    <row r="58" spans="1:16" x14ac:dyDescent="0.25">
      <c r="A58" s="12" t="s">
        <v>231</v>
      </c>
      <c r="B58" s="12">
        <v>30</v>
      </c>
      <c r="C58" s="12">
        <v>1</v>
      </c>
      <c r="D58" s="12">
        <v>35</v>
      </c>
      <c r="I58">
        <v>0</v>
      </c>
      <c r="J58">
        <v>0</v>
      </c>
      <c r="K58">
        <v>0</v>
      </c>
      <c r="L58">
        <v>0</v>
      </c>
      <c r="M58" t="e">
        <f t="shared" si="0"/>
        <v>#DIV/0!</v>
      </c>
      <c r="N58" t="e">
        <f t="shared" si="1"/>
        <v>#DIV/0!</v>
      </c>
      <c r="O58" t="e">
        <f t="shared" si="2"/>
        <v>#DIV/0!</v>
      </c>
      <c r="P58" t="e">
        <f t="shared" si="3"/>
        <v>#DIV/0!</v>
      </c>
    </row>
    <row r="59" spans="1:16" x14ac:dyDescent="0.25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75</v>
      </c>
      <c r="J59">
        <v>90</v>
      </c>
      <c r="K59">
        <v>80</v>
      </c>
      <c r="L59">
        <v>81.666666666666671</v>
      </c>
      <c r="M59">
        <f t="shared" si="0"/>
        <v>15.076000000000001</v>
      </c>
      <c r="N59">
        <f t="shared" si="1"/>
        <v>13.221111111111112</v>
      </c>
      <c r="O59">
        <f t="shared" si="2"/>
        <v>15.80875</v>
      </c>
      <c r="P59">
        <f t="shared" si="3"/>
        <v>14.633877551020406</v>
      </c>
    </row>
    <row r="60" spans="1:16" x14ac:dyDescent="0.25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100</v>
      </c>
      <c r="J60">
        <v>100</v>
      </c>
      <c r="K60">
        <v>100</v>
      </c>
      <c r="L60">
        <v>100</v>
      </c>
      <c r="M60">
        <f t="shared" si="0"/>
        <v>6.9984999999999999</v>
      </c>
      <c r="N60">
        <f t="shared" si="1"/>
        <v>6.0235000000000003</v>
      </c>
      <c r="O60">
        <f t="shared" si="2"/>
        <v>6.0020000000000007</v>
      </c>
      <c r="P60">
        <f t="shared" si="3"/>
        <v>6.341333333333333</v>
      </c>
    </row>
    <row r="61" spans="1:16" x14ac:dyDescent="0.25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100</v>
      </c>
      <c r="J61">
        <v>100</v>
      </c>
      <c r="K61">
        <v>95</v>
      </c>
      <c r="L61">
        <v>98.333333333333329</v>
      </c>
      <c r="M61">
        <f t="shared" si="0"/>
        <v>4.907</v>
      </c>
      <c r="N61">
        <f t="shared" si="1"/>
        <v>5.0789999999999997</v>
      </c>
      <c r="O61">
        <f t="shared" si="2"/>
        <v>5.8068421052631578</v>
      </c>
      <c r="P61">
        <f t="shared" si="3"/>
        <v>5.2550847457627121</v>
      </c>
    </row>
    <row r="62" spans="1:16" x14ac:dyDescent="0.25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100</v>
      </c>
      <c r="J62">
        <v>100</v>
      </c>
      <c r="K62">
        <v>100</v>
      </c>
      <c r="L62">
        <v>100</v>
      </c>
      <c r="M62">
        <f t="shared" si="0"/>
        <v>6.85</v>
      </c>
      <c r="N62">
        <f t="shared" si="1"/>
        <v>6.8470000000000004</v>
      </c>
      <c r="O62">
        <f t="shared" si="2"/>
        <v>7.1370000000000005</v>
      </c>
      <c r="P62">
        <f t="shared" si="3"/>
        <v>6.9446666666666665</v>
      </c>
    </row>
    <row r="63" spans="1:16" x14ac:dyDescent="0.25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100</v>
      </c>
      <c r="J63">
        <v>100</v>
      </c>
      <c r="K63">
        <v>100</v>
      </c>
      <c r="L63">
        <v>100</v>
      </c>
      <c r="M63">
        <f t="shared" si="0"/>
        <v>6.1329999999999991</v>
      </c>
      <c r="N63">
        <f t="shared" si="1"/>
        <v>6.5425000000000004</v>
      </c>
      <c r="O63">
        <f t="shared" si="2"/>
        <v>6.0774999999999997</v>
      </c>
      <c r="P63">
        <f t="shared" si="3"/>
        <v>6.2510000000000003</v>
      </c>
    </row>
    <row r="64" spans="1:16" x14ac:dyDescent="0.25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100</v>
      </c>
      <c r="J64">
        <v>100</v>
      </c>
      <c r="K64">
        <v>100</v>
      </c>
      <c r="L64">
        <v>100</v>
      </c>
      <c r="M64">
        <f t="shared" si="0"/>
        <v>11.208499999999999</v>
      </c>
      <c r="N64">
        <f t="shared" si="1"/>
        <v>10.513499999999999</v>
      </c>
      <c r="O64">
        <f t="shared" si="2"/>
        <v>10.565999999999999</v>
      </c>
      <c r="P64">
        <f t="shared" si="3"/>
        <v>10.762666666666666</v>
      </c>
    </row>
    <row r="65" spans="1:16" x14ac:dyDescent="0.25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100</v>
      </c>
      <c r="J65">
        <v>100</v>
      </c>
      <c r="K65">
        <v>100</v>
      </c>
      <c r="L65">
        <v>100</v>
      </c>
      <c r="M65">
        <f t="shared" si="0"/>
        <v>5.8439999999999994</v>
      </c>
      <c r="N65">
        <f t="shared" si="1"/>
        <v>5.3420000000000005</v>
      </c>
      <c r="O65">
        <f t="shared" si="2"/>
        <v>5.4670000000000005</v>
      </c>
      <c r="P65">
        <f t="shared" si="3"/>
        <v>5.5510000000000002</v>
      </c>
    </row>
    <row r="66" spans="1:16" x14ac:dyDescent="0.25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100</v>
      </c>
      <c r="J66">
        <v>100</v>
      </c>
      <c r="K66">
        <v>100</v>
      </c>
      <c r="L66">
        <v>100</v>
      </c>
      <c r="M66">
        <f t="shared" si="0"/>
        <v>6.8550000000000004</v>
      </c>
      <c r="N66">
        <f t="shared" si="1"/>
        <v>7.2054999999999998</v>
      </c>
      <c r="O66">
        <f t="shared" si="2"/>
        <v>6.9520000000000008</v>
      </c>
      <c r="P66">
        <f t="shared" si="3"/>
        <v>7.0041666666666664</v>
      </c>
    </row>
    <row r="67" spans="1:16" x14ac:dyDescent="0.25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100</v>
      </c>
      <c r="J67">
        <v>100</v>
      </c>
      <c r="K67">
        <v>100</v>
      </c>
      <c r="L67">
        <v>100</v>
      </c>
      <c r="M67">
        <f t="shared" ref="M67:M130" si="4">E67/I67</f>
        <v>4.8919999999999995</v>
      </c>
      <c r="N67">
        <f t="shared" ref="N67:N130" si="5">F67/J67</f>
        <v>4.4460000000000006</v>
      </c>
      <c r="O67">
        <f t="shared" ref="O67:O130" si="6">G67/K67</f>
        <v>1.9095</v>
      </c>
      <c r="P67">
        <f t="shared" ref="P67:P130" si="7">H67/L67</f>
        <v>3.749166666666667</v>
      </c>
    </row>
    <row r="68" spans="1:16" x14ac:dyDescent="0.25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100</v>
      </c>
      <c r="J68">
        <v>100</v>
      </c>
      <c r="K68">
        <v>100</v>
      </c>
      <c r="L68">
        <v>100</v>
      </c>
      <c r="M68">
        <f t="shared" si="4"/>
        <v>9.9770000000000003</v>
      </c>
      <c r="N68">
        <f t="shared" si="5"/>
        <v>9.4290000000000003</v>
      </c>
      <c r="O68">
        <f t="shared" si="6"/>
        <v>9.2119999999999997</v>
      </c>
      <c r="P68">
        <f t="shared" si="7"/>
        <v>9.5393333333333334</v>
      </c>
    </row>
    <row r="69" spans="1:16" x14ac:dyDescent="0.25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100</v>
      </c>
      <c r="J69">
        <v>100</v>
      </c>
      <c r="K69">
        <v>100</v>
      </c>
      <c r="L69">
        <v>100</v>
      </c>
      <c r="M69">
        <f t="shared" si="4"/>
        <v>8.9290000000000003</v>
      </c>
      <c r="N69">
        <f t="shared" si="5"/>
        <v>8.65</v>
      </c>
      <c r="O69">
        <f t="shared" si="6"/>
        <v>8.718</v>
      </c>
      <c r="P69">
        <f t="shared" si="7"/>
        <v>8.765666666666668</v>
      </c>
    </row>
    <row r="70" spans="1:16" x14ac:dyDescent="0.25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100</v>
      </c>
      <c r="J70">
        <v>100</v>
      </c>
      <c r="K70">
        <v>100</v>
      </c>
      <c r="L70">
        <v>100</v>
      </c>
      <c r="M70">
        <f t="shared" si="4"/>
        <v>5.47</v>
      </c>
      <c r="N70">
        <f t="shared" si="5"/>
        <v>5.7275</v>
      </c>
      <c r="O70">
        <f t="shared" si="6"/>
        <v>5.7685000000000004</v>
      </c>
      <c r="P70">
        <f t="shared" si="7"/>
        <v>5.6553333333333331</v>
      </c>
    </row>
    <row r="71" spans="1:16" x14ac:dyDescent="0.25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100</v>
      </c>
      <c r="J71">
        <v>100</v>
      </c>
      <c r="K71">
        <v>100</v>
      </c>
      <c r="L71">
        <v>100</v>
      </c>
      <c r="M71">
        <f t="shared" si="4"/>
        <v>8.5045000000000002</v>
      </c>
      <c r="N71">
        <f t="shared" si="5"/>
        <v>7.6475</v>
      </c>
      <c r="O71">
        <f t="shared" si="6"/>
        <v>8.8309999999999995</v>
      </c>
      <c r="P71">
        <f t="shared" si="7"/>
        <v>8.3276666666666657</v>
      </c>
    </row>
    <row r="72" spans="1:16" x14ac:dyDescent="0.25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100</v>
      </c>
      <c r="J72">
        <v>100</v>
      </c>
      <c r="K72">
        <v>100</v>
      </c>
      <c r="L72">
        <v>100</v>
      </c>
      <c r="M72">
        <f t="shared" si="4"/>
        <v>6.6845000000000008</v>
      </c>
      <c r="N72">
        <f t="shared" si="5"/>
        <v>6.0395000000000003</v>
      </c>
      <c r="O72">
        <f t="shared" si="6"/>
        <v>6.2929999999999993</v>
      </c>
      <c r="P72">
        <f t="shared" si="7"/>
        <v>6.3389999999999995</v>
      </c>
    </row>
    <row r="73" spans="1:16" x14ac:dyDescent="0.25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f t="shared" si="4"/>
        <v>6.8621052631578943</v>
      </c>
      <c r="N73">
        <f t="shared" si="5"/>
        <v>6.41</v>
      </c>
      <c r="O73">
        <f t="shared" si="6"/>
        <v>7.1615000000000002</v>
      </c>
      <c r="P73">
        <f t="shared" si="7"/>
        <v>6.8103389830508476</v>
      </c>
    </row>
    <row r="74" spans="1:16" x14ac:dyDescent="0.25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100</v>
      </c>
      <c r="J74">
        <v>100</v>
      </c>
      <c r="K74">
        <v>100</v>
      </c>
      <c r="L74">
        <v>100</v>
      </c>
      <c r="M74">
        <f t="shared" si="4"/>
        <v>10.522</v>
      </c>
      <c r="N74">
        <f t="shared" si="5"/>
        <v>10.262499999999999</v>
      </c>
      <c r="O74">
        <f t="shared" si="6"/>
        <v>10.016</v>
      </c>
      <c r="P74">
        <f t="shared" si="7"/>
        <v>10.266833333333334</v>
      </c>
    </row>
    <row r="75" spans="1:16" x14ac:dyDescent="0.25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100</v>
      </c>
      <c r="J75">
        <v>100</v>
      </c>
      <c r="K75">
        <v>100</v>
      </c>
      <c r="L75">
        <v>100</v>
      </c>
      <c r="M75">
        <f t="shared" si="4"/>
        <v>6.4939999999999998</v>
      </c>
      <c r="N75">
        <f t="shared" si="5"/>
        <v>6.0195000000000007</v>
      </c>
      <c r="O75">
        <f t="shared" si="6"/>
        <v>6.2925000000000004</v>
      </c>
      <c r="P75">
        <f t="shared" si="7"/>
        <v>6.2686666666666664</v>
      </c>
    </row>
    <row r="76" spans="1:16" x14ac:dyDescent="0.25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100</v>
      </c>
      <c r="J76">
        <v>100</v>
      </c>
      <c r="K76">
        <v>100</v>
      </c>
      <c r="L76">
        <v>100</v>
      </c>
      <c r="M76">
        <f t="shared" si="4"/>
        <v>7.7725</v>
      </c>
      <c r="N76">
        <f t="shared" si="5"/>
        <v>7.9060000000000006</v>
      </c>
      <c r="O76">
        <f t="shared" si="6"/>
        <v>7.7805</v>
      </c>
      <c r="P76">
        <f t="shared" si="7"/>
        <v>7.8196666666666665</v>
      </c>
    </row>
    <row r="77" spans="1:16" x14ac:dyDescent="0.25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100</v>
      </c>
      <c r="J77">
        <v>100</v>
      </c>
      <c r="K77">
        <v>100</v>
      </c>
      <c r="L77">
        <v>100</v>
      </c>
      <c r="M77">
        <f t="shared" si="4"/>
        <v>7.4104999999999999</v>
      </c>
      <c r="N77">
        <f t="shared" si="5"/>
        <v>7.3889999999999993</v>
      </c>
      <c r="O77">
        <f t="shared" si="6"/>
        <v>6.4364999999999997</v>
      </c>
      <c r="P77">
        <f t="shared" si="7"/>
        <v>7.0786666666666669</v>
      </c>
    </row>
    <row r="78" spans="1:16" x14ac:dyDescent="0.25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0</v>
      </c>
      <c r="J78">
        <v>0</v>
      </c>
      <c r="K78">
        <v>0</v>
      </c>
      <c r="L78">
        <v>0</v>
      </c>
      <c r="M78" t="e">
        <f t="shared" si="4"/>
        <v>#DIV/0!</v>
      </c>
      <c r="N78" t="e">
        <f t="shared" si="5"/>
        <v>#DIV/0!</v>
      </c>
      <c r="O78" t="e">
        <f t="shared" si="6"/>
        <v>#DIV/0!</v>
      </c>
      <c r="P78" t="e">
        <f t="shared" si="7"/>
        <v>#DIV/0!</v>
      </c>
    </row>
    <row r="79" spans="1:16" x14ac:dyDescent="0.25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100</v>
      </c>
      <c r="J79">
        <v>100</v>
      </c>
      <c r="K79">
        <v>100</v>
      </c>
      <c r="L79">
        <v>100</v>
      </c>
      <c r="M79">
        <f t="shared" si="4"/>
        <v>12.8725</v>
      </c>
      <c r="N79">
        <f t="shared" si="5"/>
        <v>12.456</v>
      </c>
      <c r="O79">
        <f t="shared" si="6"/>
        <v>11.909000000000001</v>
      </c>
      <c r="P79">
        <f t="shared" si="7"/>
        <v>12.4125</v>
      </c>
    </row>
    <row r="80" spans="1:16" x14ac:dyDescent="0.25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100</v>
      </c>
      <c r="J80">
        <v>100</v>
      </c>
      <c r="K80">
        <v>100</v>
      </c>
      <c r="L80">
        <v>100</v>
      </c>
      <c r="M80">
        <f t="shared" si="4"/>
        <v>8.4809999999999999</v>
      </c>
      <c r="N80">
        <f t="shared" si="5"/>
        <v>8.0785</v>
      </c>
      <c r="O80">
        <f t="shared" si="6"/>
        <v>7.7985000000000007</v>
      </c>
      <c r="P80">
        <f t="shared" si="7"/>
        <v>8.1193333333333335</v>
      </c>
    </row>
    <row r="81" spans="1:16" x14ac:dyDescent="0.25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100</v>
      </c>
      <c r="J81">
        <v>100</v>
      </c>
      <c r="K81">
        <v>100</v>
      </c>
      <c r="L81">
        <v>100</v>
      </c>
      <c r="M81">
        <f t="shared" si="4"/>
        <v>6.9970000000000008</v>
      </c>
      <c r="N81">
        <f t="shared" si="5"/>
        <v>6.8504999999999994</v>
      </c>
      <c r="O81">
        <f t="shared" si="6"/>
        <v>6.6604999999999999</v>
      </c>
      <c r="P81">
        <f t="shared" si="7"/>
        <v>6.8360000000000003</v>
      </c>
    </row>
    <row r="82" spans="1:16" x14ac:dyDescent="0.25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100</v>
      </c>
      <c r="J82">
        <v>100</v>
      </c>
      <c r="K82">
        <v>100</v>
      </c>
      <c r="L82">
        <v>100</v>
      </c>
      <c r="M82">
        <f t="shared" si="4"/>
        <v>6.1909999999999998</v>
      </c>
      <c r="N82">
        <f t="shared" si="5"/>
        <v>6.1195000000000004</v>
      </c>
      <c r="O82">
        <f t="shared" si="6"/>
        <v>6.09</v>
      </c>
      <c r="P82">
        <f t="shared" si="7"/>
        <v>6.1335000000000006</v>
      </c>
    </row>
    <row r="83" spans="1:16" x14ac:dyDescent="0.25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100</v>
      </c>
      <c r="J83">
        <v>100</v>
      </c>
      <c r="K83">
        <v>100</v>
      </c>
      <c r="L83">
        <v>100</v>
      </c>
      <c r="M83">
        <f t="shared" si="4"/>
        <v>12.149000000000001</v>
      </c>
      <c r="N83">
        <f t="shared" si="5"/>
        <v>11.044</v>
      </c>
      <c r="O83">
        <f t="shared" si="6"/>
        <v>11.7545</v>
      </c>
      <c r="P83">
        <f t="shared" si="7"/>
        <v>11.649166666666668</v>
      </c>
    </row>
    <row r="84" spans="1:16" x14ac:dyDescent="0.25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f t="shared" si="4"/>
        <v>9.2610526315789468</v>
      </c>
      <c r="N84">
        <f t="shared" si="5"/>
        <v>8.6095000000000006</v>
      </c>
      <c r="O84">
        <f t="shared" si="6"/>
        <v>8.7624999999999993</v>
      </c>
      <c r="P84">
        <f t="shared" si="7"/>
        <v>8.8711864406779668</v>
      </c>
    </row>
    <row r="85" spans="1:16" x14ac:dyDescent="0.25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100</v>
      </c>
      <c r="J85">
        <v>100</v>
      </c>
      <c r="K85">
        <v>100</v>
      </c>
      <c r="L85">
        <v>100</v>
      </c>
      <c r="M85">
        <f t="shared" si="4"/>
        <v>7.6729999999999992</v>
      </c>
      <c r="N85">
        <f t="shared" si="5"/>
        <v>7.2554999999999996</v>
      </c>
      <c r="O85">
        <f t="shared" si="6"/>
        <v>7.83</v>
      </c>
      <c r="P85">
        <f t="shared" si="7"/>
        <v>7.5861666666666672</v>
      </c>
    </row>
    <row r="86" spans="1:16" x14ac:dyDescent="0.25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90</v>
      </c>
      <c r="J86">
        <v>90</v>
      </c>
      <c r="K86">
        <v>90</v>
      </c>
      <c r="L86">
        <v>90</v>
      </c>
      <c r="M86">
        <f t="shared" si="4"/>
        <v>17.043333333333333</v>
      </c>
      <c r="N86">
        <f t="shared" si="5"/>
        <v>19.113888888888887</v>
      </c>
      <c r="O86">
        <f t="shared" si="6"/>
        <v>16.754444444444445</v>
      </c>
      <c r="P86">
        <f t="shared" si="7"/>
        <v>17.637222222222221</v>
      </c>
    </row>
    <row r="87" spans="1:16" x14ac:dyDescent="0.25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100</v>
      </c>
      <c r="J87">
        <v>100</v>
      </c>
      <c r="K87">
        <v>100</v>
      </c>
      <c r="L87">
        <v>100</v>
      </c>
      <c r="M87">
        <f t="shared" si="4"/>
        <v>6.3360000000000003</v>
      </c>
      <c r="N87">
        <f t="shared" si="5"/>
        <v>6.5764999999999993</v>
      </c>
      <c r="O87">
        <f t="shared" si="6"/>
        <v>6.1689999999999996</v>
      </c>
      <c r="P87">
        <f t="shared" si="7"/>
        <v>6.3604999999999992</v>
      </c>
    </row>
    <row r="88" spans="1:16" x14ac:dyDescent="0.25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100</v>
      </c>
      <c r="J88">
        <v>100</v>
      </c>
      <c r="K88">
        <v>100</v>
      </c>
      <c r="L88">
        <v>100</v>
      </c>
      <c r="M88">
        <f t="shared" si="4"/>
        <v>8.3765000000000001</v>
      </c>
      <c r="N88">
        <f t="shared" si="5"/>
        <v>8.0259999999999998</v>
      </c>
      <c r="O88">
        <f t="shared" si="6"/>
        <v>7.4414999999999996</v>
      </c>
      <c r="P88">
        <f t="shared" si="7"/>
        <v>7.9479999999999995</v>
      </c>
    </row>
    <row r="89" spans="1:16" x14ac:dyDescent="0.25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f t="shared" si="4"/>
        <v>6.0594736842105261</v>
      </c>
      <c r="N89">
        <f t="shared" si="5"/>
        <v>6.203157894736842</v>
      </c>
      <c r="O89">
        <f t="shared" si="6"/>
        <v>5.681</v>
      </c>
      <c r="P89">
        <f t="shared" si="7"/>
        <v>5.97603448275862</v>
      </c>
    </row>
    <row r="90" spans="1:16" x14ac:dyDescent="0.25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f t="shared" si="4"/>
        <v>5.0830000000000002</v>
      </c>
      <c r="N90">
        <f t="shared" si="5"/>
        <v>5.0854999999999997</v>
      </c>
      <c r="O90">
        <f t="shared" si="6"/>
        <v>5.483888888888889</v>
      </c>
      <c r="P90">
        <f t="shared" si="7"/>
        <v>5.2082758620689651</v>
      </c>
    </row>
    <row r="91" spans="1:16" x14ac:dyDescent="0.25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100</v>
      </c>
      <c r="J91">
        <v>100</v>
      </c>
      <c r="K91">
        <v>100</v>
      </c>
      <c r="L91">
        <v>100</v>
      </c>
      <c r="M91">
        <f t="shared" si="4"/>
        <v>7.6174999999999997</v>
      </c>
      <c r="N91">
        <f t="shared" si="5"/>
        <v>7.843</v>
      </c>
      <c r="O91">
        <f t="shared" si="6"/>
        <v>7.726</v>
      </c>
      <c r="P91">
        <f t="shared" si="7"/>
        <v>7.7288333333333332</v>
      </c>
    </row>
    <row r="92" spans="1:16" x14ac:dyDescent="0.25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100</v>
      </c>
      <c r="J92">
        <v>100</v>
      </c>
      <c r="K92">
        <v>100</v>
      </c>
      <c r="L92">
        <v>100</v>
      </c>
      <c r="M92">
        <f t="shared" si="4"/>
        <v>5.6059999999999999</v>
      </c>
      <c r="N92">
        <f t="shared" si="5"/>
        <v>5.7860000000000005</v>
      </c>
      <c r="O92">
        <f t="shared" si="6"/>
        <v>5.8585000000000003</v>
      </c>
      <c r="P92">
        <f t="shared" si="7"/>
        <v>5.7501666666666669</v>
      </c>
    </row>
    <row r="93" spans="1:16" x14ac:dyDescent="0.25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80</v>
      </c>
      <c r="J93">
        <v>95</v>
      </c>
      <c r="K93">
        <v>95</v>
      </c>
      <c r="L93">
        <v>90</v>
      </c>
      <c r="M93">
        <f t="shared" si="4"/>
        <v>20.46875</v>
      </c>
      <c r="N93">
        <f t="shared" si="5"/>
        <v>14.559473684210527</v>
      </c>
      <c r="O93">
        <f t="shared" si="6"/>
        <v>14.018421052631579</v>
      </c>
      <c r="P93">
        <f t="shared" si="7"/>
        <v>16.12</v>
      </c>
    </row>
    <row r="94" spans="1:16" x14ac:dyDescent="0.25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100</v>
      </c>
      <c r="J94">
        <v>95</v>
      </c>
      <c r="K94">
        <v>100</v>
      </c>
      <c r="L94">
        <v>98.333333333333329</v>
      </c>
      <c r="M94">
        <f t="shared" si="4"/>
        <v>7.1629999999999994</v>
      </c>
      <c r="N94">
        <f t="shared" si="5"/>
        <v>9.4915789473684207</v>
      </c>
      <c r="O94">
        <f t="shared" si="6"/>
        <v>7.9790000000000001</v>
      </c>
      <c r="P94">
        <f t="shared" si="7"/>
        <v>8.1894915254237279</v>
      </c>
    </row>
    <row r="95" spans="1:16" x14ac:dyDescent="0.25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100</v>
      </c>
      <c r="J95">
        <v>100</v>
      </c>
      <c r="K95">
        <v>100</v>
      </c>
      <c r="L95">
        <v>100</v>
      </c>
      <c r="M95">
        <f t="shared" si="4"/>
        <v>5.8664999999999994</v>
      </c>
      <c r="N95">
        <f t="shared" si="5"/>
        <v>6.2920000000000007</v>
      </c>
      <c r="O95">
        <f t="shared" si="6"/>
        <v>5.9924999999999997</v>
      </c>
      <c r="P95">
        <f t="shared" si="7"/>
        <v>6.0503333333333327</v>
      </c>
    </row>
    <row r="96" spans="1:16" x14ac:dyDescent="0.25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100</v>
      </c>
      <c r="J96">
        <v>100</v>
      </c>
      <c r="K96">
        <v>100</v>
      </c>
      <c r="L96">
        <v>100</v>
      </c>
      <c r="M96">
        <f t="shared" si="4"/>
        <v>9.9055</v>
      </c>
      <c r="N96">
        <f t="shared" si="5"/>
        <v>9.4414999999999996</v>
      </c>
      <c r="O96">
        <f t="shared" si="6"/>
        <v>9.3514999999999997</v>
      </c>
      <c r="P96">
        <f t="shared" si="7"/>
        <v>9.5661666666666676</v>
      </c>
    </row>
    <row r="97" spans="1:16" x14ac:dyDescent="0.25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100</v>
      </c>
      <c r="J97">
        <v>100</v>
      </c>
      <c r="K97">
        <v>100</v>
      </c>
      <c r="L97">
        <v>100</v>
      </c>
      <c r="M97">
        <f t="shared" si="4"/>
        <v>6.6139999999999999</v>
      </c>
      <c r="N97">
        <f t="shared" si="5"/>
        <v>6.5795000000000003</v>
      </c>
      <c r="O97">
        <f t="shared" si="6"/>
        <v>6.41</v>
      </c>
      <c r="P97">
        <f t="shared" si="7"/>
        <v>6.5345000000000004</v>
      </c>
    </row>
    <row r="98" spans="1:16" x14ac:dyDescent="0.25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100</v>
      </c>
      <c r="J98">
        <v>100</v>
      </c>
      <c r="K98">
        <v>100</v>
      </c>
      <c r="L98">
        <v>100</v>
      </c>
      <c r="M98">
        <f t="shared" si="4"/>
        <v>7.4685000000000006</v>
      </c>
      <c r="N98">
        <f t="shared" si="5"/>
        <v>7.2335000000000003</v>
      </c>
      <c r="O98">
        <f t="shared" si="6"/>
        <v>6.968</v>
      </c>
      <c r="P98">
        <f t="shared" si="7"/>
        <v>7.2233333333333336</v>
      </c>
    </row>
    <row r="99" spans="1:16" x14ac:dyDescent="0.25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100</v>
      </c>
      <c r="J99">
        <v>100</v>
      </c>
      <c r="K99">
        <v>100</v>
      </c>
      <c r="L99">
        <v>100</v>
      </c>
      <c r="M99">
        <f t="shared" si="4"/>
        <v>7.9889999999999999</v>
      </c>
      <c r="N99">
        <f t="shared" si="5"/>
        <v>6.8795000000000002</v>
      </c>
      <c r="O99">
        <f t="shared" si="6"/>
        <v>8.3224999999999998</v>
      </c>
      <c r="P99">
        <f t="shared" si="7"/>
        <v>7.7303333333333333</v>
      </c>
    </row>
    <row r="100" spans="1:16" x14ac:dyDescent="0.25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95</v>
      </c>
      <c r="J100">
        <v>100</v>
      </c>
      <c r="K100">
        <v>100</v>
      </c>
      <c r="L100">
        <v>98.333333333333329</v>
      </c>
      <c r="M100">
        <f t="shared" si="4"/>
        <v>8.5589473684210535</v>
      </c>
      <c r="N100">
        <f t="shared" si="5"/>
        <v>6.3049999999999997</v>
      </c>
      <c r="O100">
        <f t="shared" si="6"/>
        <v>7.4429999999999996</v>
      </c>
      <c r="P100">
        <f t="shared" si="7"/>
        <v>7.4166101694915252</v>
      </c>
    </row>
    <row r="101" spans="1:16" x14ac:dyDescent="0.25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100</v>
      </c>
      <c r="J101">
        <v>100</v>
      </c>
      <c r="K101">
        <v>100</v>
      </c>
      <c r="L101">
        <v>100</v>
      </c>
      <c r="M101">
        <f t="shared" si="4"/>
        <v>9.0939999999999994</v>
      </c>
      <c r="N101">
        <f t="shared" si="5"/>
        <v>9.2575000000000003</v>
      </c>
      <c r="O101">
        <f t="shared" si="6"/>
        <v>8.8574999999999999</v>
      </c>
      <c r="P101">
        <f t="shared" si="7"/>
        <v>9.0696666666666665</v>
      </c>
    </row>
    <row r="102" spans="1:16" x14ac:dyDescent="0.25">
      <c r="A102" s="12" t="s">
        <v>232</v>
      </c>
      <c r="B102" s="12">
        <v>40</v>
      </c>
      <c r="C102" s="12">
        <v>1</v>
      </c>
      <c r="D102" s="12">
        <v>42</v>
      </c>
      <c r="I102">
        <v>0</v>
      </c>
      <c r="J102">
        <v>0</v>
      </c>
      <c r="K102">
        <v>0</v>
      </c>
      <c r="L102">
        <v>0</v>
      </c>
      <c r="M102" t="e">
        <f t="shared" si="4"/>
        <v>#DIV/0!</v>
      </c>
      <c r="N102" t="e">
        <f t="shared" si="5"/>
        <v>#DIV/0!</v>
      </c>
      <c r="O102" t="e">
        <f t="shared" si="6"/>
        <v>#DIV/0!</v>
      </c>
      <c r="P102" t="e">
        <f t="shared" si="7"/>
        <v>#DIV/0!</v>
      </c>
    </row>
    <row r="103" spans="1:16" x14ac:dyDescent="0.25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100</v>
      </c>
      <c r="J103">
        <v>100</v>
      </c>
      <c r="K103">
        <v>100</v>
      </c>
      <c r="L103">
        <v>100</v>
      </c>
      <c r="M103">
        <f t="shared" si="4"/>
        <v>8.5945</v>
      </c>
      <c r="N103">
        <f t="shared" si="5"/>
        <v>9.0625</v>
      </c>
      <c r="O103">
        <f t="shared" si="6"/>
        <v>8.8470000000000013</v>
      </c>
      <c r="P103">
        <f t="shared" si="7"/>
        <v>8.8346666666666671</v>
      </c>
    </row>
    <row r="104" spans="1:16" x14ac:dyDescent="0.25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100</v>
      </c>
      <c r="J104">
        <v>100</v>
      </c>
      <c r="K104">
        <v>100</v>
      </c>
      <c r="L104">
        <v>100</v>
      </c>
      <c r="M104">
        <f t="shared" si="4"/>
        <v>7.2854999999999999</v>
      </c>
      <c r="N104">
        <f t="shared" si="5"/>
        <v>7.32</v>
      </c>
      <c r="O104">
        <f t="shared" si="6"/>
        <v>7.1420000000000003</v>
      </c>
      <c r="P104">
        <f t="shared" si="7"/>
        <v>7.2491666666666665</v>
      </c>
    </row>
    <row r="105" spans="1:16" x14ac:dyDescent="0.25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100</v>
      </c>
      <c r="J105">
        <v>100</v>
      </c>
      <c r="K105">
        <v>100</v>
      </c>
      <c r="L105">
        <v>100</v>
      </c>
      <c r="M105">
        <f t="shared" si="4"/>
        <v>9.8595000000000006</v>
      </c>
      <c r="N105">
        <f t="shared" si="5"/>
        <v>9.2995000000000001</v>
      </c>
      <c r="O105">
        <f t="shared" si="6"/>
        <v>9.4600000000000009</v>
      </c>
      <c r="P105">
        <f t="shared" si="7"/>
        <v>9.5396666666666672</v>
      </c>
    </row>
    <row r="106" spans="1:16" x14ac:dyDescent="0.25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f t="shared" si="4"/>
        <v>14.875</v>
      </c>
      <c r="N106">
        <f t="shared" si="5"/>
        <v>12.830526315789475</v>
      </c>
      <c r="O106">
        <f t="shared" si="6"/>
        <v>16.123888888888889</v>
      </c>
      <c r="P106">
        <f t="shared" si="7"/>
        <v>14.577454545454545</v>
      </c>
    </row>
    <row r="107" spans="1:16" x14ac:dyDescent="0.25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100</v>
      </c>
      <c r="J107">
        <v>100</v>
      </c>
      <c r="K107">
        <v>100</v>
      </c>
      <c r="L107">
        <v>100</v>
      </c>
      <c r="M107">
        <f t="shared" si="4"/>
        <v>8.1485000000000003</v>
      </c>
      <c r="N107">
        <f t="shared" si="5"/>
        <v>7.5220000000000002</v>
      </c>
      <c r="O107">
        <f t="shared" si="6"/>
        <v>8.6489999999999991</v>
      </c>
      <c r="P107">
        <f t="shared" si="7"/>
        <v>8.1065000000000005</v>
      </c>
    </row>
    <row r="108" spans="1:16" x14ac:dyDescent="0.25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95</v>
      </c>
      <c r="J108">
        <v>100</v>
      </c>
      <c r="K108">
        <v>100</v>
      </c>
      <c r="L108">
        <v>98.333333333333329</v>
      </c>
      <c r="M108">
        <f t="shared" si="4"/>
        <v>0.57789473684210524</v>
      </c>
      <c r="N108">
        <f t="shared" si="5"/>
        <v>0</v>
      </c>
      <c r="O108">
        <f t="shared" si="6"/>
        <v>0</v>
      </c>
      <c r="P108">
        <f t="shared" si="7"/>
        <v>0.18610169491525425</v>
      </c>
    </row>
    <row r="109" spans="1:16" x14ac:dyDescent="0.25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100</v>
      </c>
      <c r="J109">
        <v>100</v>
      </c>
      <c r="K109">
        <v>100</v>
      </c>
      <c r="L109">
        <v>100</v>
      </c>
      <c r="M109">
        <f t="shared" si="4"/>
        <v>8.7294999999999998</v>
      </c>
      <c r="N109">
        <f t="shared" si="5"/>
        <v>8.2189999999999994</v>
      </c>
      <c r="O109">
        <f t="shared" si="6"/>
        <v>8.5374999999999996</v>
      </c>
      <c r="P109">
        <f t="shared" si="7"/>
        <v>8.495333333333333</v>
      </c>
    </row>
    <row r="110" spans="1:16" x14ac:dyDescent="0.25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100</v>
      </c>
      <c r="J110">
        <v>100</v>
      </c>
      <c r="K110">
        <v>100</v>
      </c>
      <c r="L110">
        <v>100</v>
      </c>
      <c r="M110">
        <f t="shared" si="4"/>
        <v>7.0945</v>
      </c>
      <c r="N110">
        <f t="shared" si="5"/>
        <v>6.7910000000000004</v>
      </c>
      <c r="O110">
        <f t="shared" si="6"/>
        <v>6.819</v>
      </c>
      <c r="P110">
        <f t="shared" si="7"/>
        <v>6.9014999999999995</v>
      </c>
    </row>
    <row r="111" spans="1:16" x14ac:dyDescent="0.25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100</v>
      </c>
      <c r="J111">
        <v>100</v>
      </c>
      <c r="K111">
        <v>100</v>
      </c>
      <c r="L111">
        <v>100</v>
      </c>
      <c r="M111">
        <f t="shared" si="4"/>
        <v>5.91</v>
      </c>
      <c r="N111">
        <f t="shared" si="5"/>
        <v>5.8829999999999991</v>
      </c>
      <c r="O111">
        <f t="shared" si="6"/>
        <v>5.7850000000000001</v>
      </c>
      <c r="P111">
        <f t="shared" si="7"/>
        <v>5.8593333333333328</v>
      </c>
    </row>
    <row r="112" spans="1:16" x14ac:dyDescent="0.25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100</v>
      </c>
      <c r="J112">
        <v>100</v>
      </c>
      <c r="K112">
        <v>100</v>
      </c>
      <c r="L112">
        <v>100</v>
      </c>
      <c r="M112">
        <f t="shared" si="4"/>
        <v>6.7915000000000001</v>
      </c>
      <c r="N112">
        <f t="shared" si="5"/>
        <v>7.0889999999999995</v>
      </c>
      <c r="O112">
        <f t="shared" si="6"/>
        <v>7.9460000000000006</v>
      </c>
      <c r="P112">
        <f t="shared" si="7"/>
        <v>7.2754999999999992</v>
      </c>
    </row>
    <row r="113" spans="1:16" x14ac:dyDescent="0.25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f t="shared" si="4"/>
        <v>8.2752631578947362</v>
      </c>
      <c r="N113">
        <f t="shared" si="5"/>
        <v>9.0030000000000001</v>
      </c>
      <c r="O113">
        <f t="shared" si="6"/>
        <v>8.1370000000000005</v>
      </c>
      <c r="P113">
        <f t="shared" si="7"/>
        <v>8.4750847457627128</v>
      </c>
    </row>
    <row r="114" spans="1:16" x14ac:dyDescent="0.25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100</v>
      </c>
      <c r="J114">
        <v>100</v>
      </c>
      <c r="K114">
        <v>100</v>
      </c>
      <c r="L114">
        <v>100</v>
      </c>
      <c r="M114">
        <f t="shared" si="4"/>
        <v>5.9390000000000001</v>
      </c>
      <c r="N114">
        <f t="shared" si="5"/>
        <v>6.6804999999999994</v>
      </c>
      <c r="O114">
        <f t="shared" si="6"/>
        <v>6.1745000000000001</v>
      </c>
      <c r="P114">
        <f t="shared" si="7"/>
        <v>6.2646666666666668</v>
      </c>
    </row>
    <row r="115" spans="1:16" x14ac:dyDescent="0.25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f t="shared" si="4"/>
        <v>7.8994736842105269</v>
      </c>
      <c r="N115">
        <f t="shared" si="5"/>
        <v>6.93</v>
      </c>
      <c r="O115">
        <f t="shared" si="6"/>
        <v>6.8514999999999997</v>
      </c>
      <c r="P115">
        <f t="shared" si="7"/>
        <v>7.2155932203389828</v>
      </c>
    </row>
    <row r="116" spans="1:16" x14ac:dyDescent="0.25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100</v>
      </c>
      <c r="J116">
        <v>100</v>
      </c>
      <c r="K116">
        <v>100</v>
      </c>
      <c r="L116">
        <v>100</v>
      </c>
      <c r="M116">
        <f t="shared" si="4"/>
        <v>5.4479999999999995</v>
      </c>
      <c r="N116">
        <f t="shared" si="5"/>
        <v>5.4979999999999993</v>
      </c>
      <c r="O116">
        <f t="shared" si="6"/>
        <v>5.2910000000000004</v>
      </c>
      <c r="P116">
        <f t="shared" si="7"/>
        <v>5.4123333333333337</v>
      </c>
    </row>
    <row r="117" spans="1:16" x14ac:dyDescent="0.25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f t="shared" si="4"/>
        <v>9.7194736842105272</v>
      </c>
      <c r="N117">
        <f t="shared" si="5"/>
        <v>9.1794736842105262</v>
      </c>
      <c r="O117">
        <f t="shared" si="6"/>
        <v>9.6929999999999996</v>
      </c>
      <c r="P117">
        <f t="shared" si="7"/>
        <v>9.5334482758620691</v>
      </c>
    </row>
    <row r="118" spans="1:16" x14ac:dyDescent="0.25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f t="shared" si="4"/>
        <v>7.6389999999999993</v>
      </c>
      <c r="N118">
        <f t="shared" si="5"/>
        <v>9.188421052631579</v>
      </c>
      <c r="O118">
        <f t="shared" si="6"/>
        <v>8.4079999999999995</v>
      </c>
      <c r="P118">
        <f t="shared" si="7"/>
        <v>8.3986440677966101</v>
      </c>
    </row>
    <row r="119" spans="1:16" x14ac:dyDescent="0.25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100</v>
      </c>
      <c r="J119">
        <v>100</v>
      </c>
      <c r="K119">
        <v>100</v>
      </c>
      <c r="L119">
        <v>100</v>
      </c>
      <c r="M119">
        <f t="shared" si="4"/>
        <v>6.1495000000000006</v>
      </c>
      <c r="N119">
        <f t="shared" si="5"/>
        <v>6.4189999999999996</v>
      </c>
      <c r="O119">
        <f t="shared" si="6"/>
        <v>6.641</v>
      </c>
      <c r="P119">
        <f t="shared" si="7"/>
        <v>6.4031666666666673</v>
      </c>
    </row>
    <row r="120" spans="1:16" x14ac:dyDescent="0.25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f t="shared" si="4"/>
        <v>7.7249999999999996</v>
      </c>
      <c r="N120">
        <f t="shared" si="5"/>
        <v>9.5742105263157882</v>
      </c>
      <c r="O120">
        <f t="shared" si="6"/>
        <v>7.6375000000000002</v>
      </c>
      <c r="P120">
        <f t="shared" si="7"/>
        <v>8.2908474576271196</v>
      </c>
    </row>
    <row r="121" spans="1:16" x14ac:dyDescent="0.25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100</v>
      </c>
      <c r="J121">
        <v>100</v>
      </c>
      <c r="K121">
        <v>100</v>
      </c>
      <c r="L121">
        <v>100</v>
      </c>
      <c r="M121">
        <f t="shared" si="4"/>
        <v>7.4984999999999999</v>
      </c>
      <c r="N121">
        <f t="shared" si="5"/>
        <v>7.1710000000000003</v>
      </c>
      <c r="O121">
        <f t="shared" si="6"/>
        <v>7.0374999999999996</v>
      </c>
      <c r="P121">
        <f t="shared" si="7"/>
        <v>7.2356666666666669</v>
      </c>
    </row>
    <row r="122" spans="1:16" x14ac:dyDescent="0.25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100</v>
      </c>
      <c r="J122">
        <v>100</v>
      </c>
      <c r="K122">
        <v>100</v>
      </c>
      <c r="L122">
        <v>100</v>
      </c>
      <c r="M122">
        <f t="shared" si="4"/>
        <v>8.0090000000000003</v>
      </c>
      <c r="N122">
        <f t="shared" si="5"/>
        <v>7.5274999999999999</v>
      </c>
      <c r="O122">
        <f t="shared" si="6"/>
        <v>7.8995000000000006</v>
      </c>
      <c r="P122">
        <f t="shared" si="7"/>
        <v>7.8120000000000003</v>
      </c>
    </row>
    <row r="123" spans="1:16" x14ac:dyDescent="0.25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f t="shared" si="4"/>
        <v>6.1864999999999997</v>
      </c>
      <c r="N123">
        <f t="shared" si="5"/>
        <v>6.6047368421052637</v>
      </c>
      <c r="O123">
        <f t="shared" si="6"/>
        <v>6.769473684210527</v>
      </c>
      <c r="P123">
        <f t="shared" si="7"/>
        <v>6.5144827586206899</v>
      </c>
    </row>
    <row r="124" spans="1:16" x14ac:dyDescent="0.25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f t="shared" si="4"/>
        <v>8.8173684210526311</v>
      </c>
      <c r="N124">
        <f t="shared" si="5"/>
        <v>7.6114999999999995</v>
      </c>
      <c r="O124">
        <f t="shared" si="6"/>
        <v>7.468</v>
      </c>
      <c r="P124">
        <f t="shared" si="7"/>
        <v>7.9511864406779669</v>
      </c>
    </row>
    <row r="125" spans="1:16" x14ac:dyDescent="0.25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f t="shared" si="4"/>
        <v>7.6820000000000004</v>
      </c>
      <c r="N125">
        <f t="shared" si="5"/>
        <v>7.0385</v>
      </c>
      <c r="O125">
        <f t="shared" si="6"/>
        <v>8.4484210526315788</v>
      </c>
      <c r="P125">
        <f t="shared" si="7"/>
        <v>7.710677966101696</v>
      </c>
    </row>
    <row r="126" spans="1:16" x14ac:dyDescent="0.25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100</v>
      </c>
      <c r="J126">
        <v>90</v>
      </c>
      <c r="K126">
        <v>95</v>
      </c>
      <c r="L126">
        <v>95</v>
      </c>
      <c r="M126">
        <f t="shared" si="4"/>
        <v>8.9820000000000011</v>
      </c>
      <c r="N126">
        <f t="shared" si="5"/>
        <v>11.411111111111111</v>
      </c>
      <c r="O126">
        <f t="shared" si="6"/>
        <v>10.261052631578947</v>
      </c>
      <c r="P126">
        <f t="shared" si="7"/>
        <v>10.175438596491228</v>
      </c>
    </row>
    <row r="127" spans="1:16" x14ac:dyDescent="0.25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f t="shared" si="4"/>
        <v>10.362631578947369</v>
      </c>
      <c r="N127">
        <f t="shared" si="5"/>
        <v>10.712631578947368</v>
      </c>
      <c r="O127">
        <f t="shared" si="6"/>
        <v>9.3285</v>
      </c>
      <c r="P127">
        <f t="shared" si="7"/>
        <v>10.120689655172413</v>
      </c>
    </row>
    <row r="128" spans="1:16" x14ac:dyDescent="0.25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100</v>
      </c>
      <c r="J128">
        <v>100</v>
      </c>
      <c r="K128">
        <v>100</v>
      </c>
      <c r="L128">
        <v>100</v>
      </c>
      <c r="M128">
        <f t="shared" si="4"/>
        <v>6.9120000000000008</v>
      </c>
      <c r="N128">
        <f t="shared" si="5"/>
        <v>6.6979999999999995</v>
      </c>
      <c r="O128">
        <f t="shared" si="6"/>
        <v>6.7729999999999997</v>
      </c>
      <c r="P128">
        <f t="shared" si="7"/>
        <v>6.7943333333333324</v>
      </c>
    </row>
    <row r="129" spans="1:16" x14ac:dyDescent="0.25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f t="shared" si="4"/>
        <v>13.868333333333334</v>
      </c>
      <c r="N129">
        <f t="shared" si="5"/>
        <v>11.589</v>
      </c>
      <c r="O129">
        <f t="shared" si="6"/>
        <v>11.050999999999998</v>
      </c>
      <c r="P129">
        <f t="shared" si="7"/>
        <v>12.110862068965517</v>
      </c>
    </row>
    <row r="130" spans="1:16" x14ac:dyDescent="0.25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100</v>
      </c>
      <c r="J130">
        <v>100</v>
      </c>
      <c r="K130">
        <v>100</v>
      </c>
      <c r="L130">
        <v>100</v>
      </c>
      <c r="M130">
        <f t="shared" si="4"/>
        <v>5.9535</v>
      </c>
      <c r="N130">
        <f t="shared" si="5"/>
        <v>6.0729999999999995</v>
      </c>
      <c r="O130">
        <f t="shared" si="6"/>
        <v>5.9045000000000005</v>
      </c>
      <c r="P130">
        <f t="shared" si="7"/>
        <v>5.9770000000000003</v>
      </c>
    </row>
    <row r="131" spans="1:16" x14ac:dyDescent="0.25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100</v>
      </c>
      <c r="J131">
        <v>100</v>
      </c>
      <c r="K131">
        <v>100</v>
      </c>
      <c r="L131">
        <v>100</v>
      </c>
      <c r="M131">
        <f t="shared" ref="M131:M194" si="8">E131/I131</f>
        <v>6.7264999999999997</v>
      </c>
      <c r="N131">
        <f t="shared" ref="N131:N194" si="9">F131/J131</f>
        <v>6.7870000000000008</v>
      </c>
      <c r="O131">
        <f t="shared" ref="O131:O194" si="10">G131/K131</f>
        <v>7.1820000000000004</v>
      </c>
      <c r="P131">
        <f t="shared" ref="P131:P194" si="11">H131/L131</f>
        <v>6.8985000000000003</v>
      </c>
    </row>
    <row r="132" spans="1:16" x14ac:dyDescent="0.25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0</v>
      </c>
      <c r="J132">
        <v>0</v>
      </c>
      <c r="K132">
        <v>0</v>
      </c>
      <c r="L132">
        <v>0</v>
      </c>
      <c r="M132" t="e">
        <f t="shared" si="8"/>
        <v>#DIV/0!</v>
      </c>
      <c r="N132" t="e">
        <f t="shared" si="9"/>
        <v>#DIV/0!</v>
      </c>
      <c r="O132" t="e">
        <f t="shared" si="10"/>
        <v>#DIV/0!</v>
      </c>
      <c r="P132" t="e">
        <f t="shared" si="11"/>
        <v>#DIV/0!</v>
      </c>
    </row>
    <row r="133" spans="1:16" x14ac:dyDescent="0.25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100</v>
      </c>
      <c r="J133">
        <v>95</v>
      </c>
      <c r="K133">
        <v>100</v>
      </c>
      <c r="L133">
        <v>98.333333333333329</v>
      </c>
      <c r="M133">
        <f t="shared" si="8"/>
        <v>8.9495000000000005</v>
      </c>
      <c r="N133">
        <f t="shared" si="9"/>
        <v>9.4905263157894737</v>
      </c>
      <c r="O133">
        <f t="shared" si="10"/>
        <v>7.8389999999999995</v>
      </c>
      <c r="P133">
        <f t="shared" si="11"/>
        <v>8.7472881355932213</v>
      </c>
    </row>
    <row r="134" spans="1:16" x14ac:dyDescent="0.25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f t="shared" si="8"/>
        <v>13.69304347826087</v>
      </c>
      <c r="N134">
        <f t="shared" si="9"/>
        <v>12.660208333333333</v>
      </c>
      <c r="O134">
        <f t="shared" si="10"/>
        <v>15.446428571428571</v>
      </c>
      <c r="P134">
        <f t="shared" si="11"/>
        <v>13.870000000000001</v>
      </c>
    </row>
    <row r="135" spans="1:16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100</v>
      </c>
      <c r="J135">
        <v>95</v>
      </c>
      <c r="K135">
        <v>90</v>
      </c>
      <c r="L135">
        <v>95</v>
      </c>
      <c r="M135">
        <f t="shared" si="8"/>
        <v>10.701500000000001</v>
      </c>
      <c r="N135">
        <f t="shared" si="9"/>
        <v>12.411052631578947</v>
      </c>
      <c r="O135">
        <f t="shared" si="10"/>
        <v>13.991111111111111</v>
      </c>
      <c r="P135">
        <f t="shared" si="11"/>
        <v>12.310175438596492</v>
      </c>
    </row>
    <row r="136" spans="1:16" x14ac:dyDescent="0.25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95</v>
      </c>
      <c r="J136">
        <v>100</v>
      </c>
      <c r="K136">
        <v>95</v>
      </c>
      <c r="L136">
        <v>96.666666666666671</v>
      </c>
      <c r="M136">
        <f t="shared" si="8"/>
        <v>20.422631578947371</v>
      </c>
      <c r="N136">
        <f t="shared" si="9"/>
        <v>18.6145</v>
      </c>
      <c r="O136">
        <f t="shared" si="10"/>
        <v>20.032105263157895</v>
      </c>
      <c r="P136">
        <f t="shared" si="11"/>
        <v>19.671206896551723</v>
      </c>
    </row>
    <row r="137" spans="1:16" x14ac:dyDescent="0.25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f t="shared" si="8"/>
        <v>9.7260000000000009</v>
      </c>
      <c r="N137">
        <f t="shared" si="9"/>
        <v>11.563157894736841</v>
      </c>
      <c r="O137">
        <f t="shared" si="10"/>
        <v>12.49578947368421</v>
      </c>
      <c r="P137">
        <f t="shared" si="11"/>
        <v>11.235172413793101</v>
      </c>
    </row>
    <row r="138" spans="1:16" x14ac:dyDescent="0.25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f t="shared" si="8"/>
        <v>10.913</v>
      </c>
      <c r="N138">
        <f t="shared" si="9"/>
        <v>14.404736842105264</v>
      </c>
      <c r="O138">
        <f t="shared" si="10"/>
        <v>11.41578947368421</v>
      </c>
      <c r="P138">
        <f t="shared" si="11"/>
        <v>12.221551724137932</v>
      </c>
    </row>
    <row r="139" spans="1:16" x14ac:dyDescent="0.25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100</v>
      </c>
      <c r="J139">
        <v>100</v>
      </c>
      <c r="K139">
        <v>100</v>
      </c>
      <c r="L139">
        <v>100</v>
      </c>
      <c r="M139">
        <f t="shared" si="8"/>
        <v>8.4755000000000003</v>
      </c>
      <c r="N139">
        <f t="shared" si="9"/>
        <v>8.125</v>
      </c>
      <c r="O139">
        <f t="shared" si="10"/>
        <v>8.4145000000000003</v>
      </c>
      <c r="P139">
        <f t="shared" si="11"/>
        <v>8.3383333333333329</v>
      </c>
    </row>
    <row r="140" spans="1:16" x14ac:dyDescent="0.25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100</v>
      </c>
      <c r="J140">
        <v>100</v>
      </c>
      <c r="K140">
        <v>100</v>
      </c>
      <c r="L140">
        <v>100</v>
      </c>
      <c r="M140">
        <f t="shared" si="8"/>
        <v>8.1054999999999993</v>
      </c>
      <c r="N140">
        <f t="shared" si="9"/>
        <v>6.8985000000000003</v>
      </c>
      <c r="O140">
        <f t="shared" si="10"/>
        <v>7.1979999999999995</v>
      </c>
      <c r="P140">
        <f t="shared" si="11"/>
        <v>7.4006666666666669</v>
      </c>
    </row>
    <row r="141" spans="1:16" x14ac:dyDescent="0.25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90</v>
      </c>
      <c r="J141">
        <v>95</v>
      </c>
      <c r="K141">
        <v>85</v>
      </c>
      <c r="L141">
        <v>90</v>
      </c>
      <c r="M141">
        <f t="shared" si="8"/>
        <v>12.343888888888889</v>
      </c>
      <c r="N141">
        <f t="shared" si="9"/>
        <v>10.819473684210525</v>
      </c>
      <c r="O141">
        <f t="shared" si="10"/>
        <v>14.548823529411766</v>
      </c>
      <c r="P141">
        <f t="shared" si="11"/>
        <v>12.501666666666667</v>
      </c>
    </row>
    <row r="142" spans="1:16" x14ac:dyDescent="0.25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100</v>
      </c>
      <c r="J142">
        <v>100</v>
      </c>
      <c r="K142">
        <v>100</v>
      </c>
      <c r="L142">
        <v>100</v>
      </c>
      <c r="M142">
        <f t="shared" si="8"/>
        <v>8.277000000000001</v>
      </c>
      <c r="N142">
        <f t="shared" si="9"/>
        <v>8.8595000000000006</v>
      </c>
      <c r="O142">
        <f t="shared" si="10"/>
        <v>9.5395000000000003</v>
      </c>
      <c r="P142">
        <f t="shared" si="11"/>
        <v>8.8920000000000012</v>
      </c>
    </row>
    <row r="143" spans="1:16" x14ac:dyDescent="0.25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100</v>
      </c>
      <c r="J143">
        <v>100</v>
      </c>
      <c r="K143">
        <v>100</v>
      </c>
      <c r="L143">
        <v>100</v>
      </c>
      <c r="M143">
        <f t="shared" si="8"/>
        <v>6.7585000000000006</v>
      </c>
      <c r="N143">
        <f t="shared" si="9"/>
        <v>6.7089999999999996</v>
      </c>
      <c r="O143">
        <f t="shared" si="10"/>
        <v>6.4039999999999999</v>
      </c>
      <c r="P143">
        <f t="shared" si="11"/>
        <v>6.6238333333333337</v>
      </c>
    </row>
    <row r="144" spans="1:16" x14ac:dyDescent="0.25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f t="shared" si="8"/>
        <v>7.5279999999999996</v>
      </c>
      <c r="N144">
        <f t="shared" si="9"/>
        <v>7.6025</v>
      </c>
      <c r="O144">
        <f t="shared" si="10"/>
        <v>7.5278947368421054</v>
      </c>
      <c r="P144">
        <f t="shared" si="11"/>
        <v>7.553220338983051</v>
      </c>
    </row>
    <row r="145" spans="1:16" x14ac:dyDescent="0.25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100</v>
      </c>
      <c r="J145">
        <v>100</v>
      </c>
      <c r="K145">
        <v>100</v>
      </c>
      <c r="L145">
        <v>100</v>
      </c>
      <c r="M145">
        <f t="shared" si="8"/>
        <v>7.1254999999999997</v>
      </c>
      <c r="N145">
        <f t="shared" si="9"/>
        <v>7.3789999999999996</v>
      </c>
      <c r="O145">
        <f t="shared" si="10"/>
        <v>7.4340000000000002</v>
      </c>
      <c r="P145">
        <f t="shared" si="11"/>
        <v>7.3128333333333329</v>
      </c>
    </row>
    <row r="146" spans="1:16" x14ac:dyDescent="0.25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90</v>
      </c>
      <c r="J146">
        <v>95</v>
      </c>
      <c r="K146">
        <v>95</v>
      </c>
      <c r="L146">
        <v>93.333333333333329</v>
      </c>
      <c r="M146">
        <f t="shared" si="8"/>
        <v>15.672777777777778</v>
      </c>
      <c r="N146">
        <f t="shared" si="9"/>
        <v>14.677894736842106</v>
      </c>
      <c r="O146">
        <f t="shared" si="10"/>
        <v>14.454210526315791</v>
      </c>
      <c r="P146">
        <f t="shared" si="11"/>
        <v>14.921785714285715</v>
      </c>
    </row>
    <row r="147" spans="1:16" x14ac:dyDescent="0.25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100</v>
      </c>
      <c r="J147">
        <v>100</v>
      </c>
      <c r="K147">
        <v>100</v>
      </c>
      <c r="L147">
        <v>100</v>
      </c>
      <c r="M147">
        <f t="shared" si="8"/>
        <v>10.0695</v>
      </c>
      <c r="N147">
        <f t="shared" si="9"/>
        <v>9.5655000000000001</v>
      </c>
      <c r="O147">
        <f t="shared" si="10"/>
        <v>10.211499999999999</v>
      </c>
      <c r="P147">
        <f t="shared" si="11"/>
        <v>9.948833333333333</v>
      </c>
    </row>
    <row r="148" spans="1:16" x14ac:dyDescent="0.25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0</v>
      </c>
      <c r="J148">
        <v>0</v>
      </c>
      <c r="K148">
        <v>0</v>
      </c>
      <c r="L148">
        <v>0</v>
      </c>
      <c r="M148" t="e">
        <f t="shared" si="8"/>
        <v>#DIV/0!</v>
      </c>
      <c r="N148" t="e">
        <f t="shared" si="9"/>
        <v>#DIV/0!</v>
      </c>
      <c r="O148" t="e">
        <f t="shared" si="10"/>
        <v>#DIV/0!</v>
      </c>
      <c r="P148" t="e">
        <f t="shared" si="11"/>
        <v>#DIV/0!</v>
      </c>
    </row>
    <row r="149" spans="1:16" x14ac:dyDescent="0.25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95</v>
      </c>
      <c r="J149">
        <v>100</v>
      </c>
      <c r="K149">
        <v>100</v>
      </c>
      <c r="L149">
        <v>98.333333333333329</v>
      </c>
      <c r="M149">
        <f t="shared" si="8"/>
        <v>11.50578947368421</v>
      </c>
      <c r="N149">
        <f t="shared" si="9"/>
        <v>9.0939999999999994</v>
      </c>
      <c r="O149">
        <f t="shared" si="10"/>
        <v>8.4350000000000005</v>
      </c>
      <c r="P149">
        <f t="shared" si="11"/>
        <v>9.6472881355932198</v>
      </c>
    </row>
    <row r="150" spans="1:16" x14ac:dyDescent="0.25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f t="shared" si="8"/>
        <v>10.706315789473685</v>
      </c>
      <c r="N150">
        <f t="shared" si="9"/>
        <v>10.005263157894737</v>
      </c>
      <c r="O150">
        <f t="shared" si="10"/>
        <v>10.625</v>
      </c>
      <c r="P150">
        <f t="shared" si="11"/>
        <v>10.448620689655172</v>
      </c>
    </row>
    <row r="151" spans="1:16" x14ac:dyDescent="0.25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100</v>
      </c>
      <c r="J151">
        <v>95</v>
      </c>
      <c r="K151">
        <v>90</v>
      </c>
      <c r="L151">
        <v>95</v>
      </c>
      <c r="M151">
        <f t="shared" si="8"/>
        <v>12.855499999999999</v>
      </c>
      <c r="N151">
        <f t="shared" si="9"/>
        <v>13.446842105263158</v>
      </c>
      <c r="O151">
        <f t="shared" si="10"/>
        <v>15.130555555555556</v>
      </c>
      <c r="P151">
        <f t="shared" si="11"/>
        <v>13.771052631578947</v>
      </c>
    </row>
    <row r="152" spans="1:16" x14ac:dyDescent="0.25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100</v>
      </c>
      <c r="J152">
        <v>100</v>
      </c>
      <c r="K152">
        <v>100</v>
      </c>
      <c r="L152">
        <v>100</v>
      </c>
      <c r="M152">
        <f t="shared" si="8"/>
        <v>9.6415000000000006</v>
      </c>
      <c r="N152">
        <f t="shared" si="9"/>
        <v>10.0205</v>
      </c>
      <c r="O152">
        <f t="shared" si="10"/>
        <v>10.11</v>
      </c>
      <c r="P152">
        <f t="shared" si="11"/>
        <v>9.9239999999999995</v>
      </c>
    </row>
    <row r="153" spans="1:16" x14ac:dyDescent="0.25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f t="shared" si="8"/>
        <v>10.129473684210526</v>
      </c>
      <c r="N153">
        <f t="shared" si="9"/>
        <v>10.232105263157894</v>
      </c>
      <c r="O153">
        <f t="shared" si="10"/>
        <v>9.3510000000000009</v>
      </c>
      <c r="P153">
        <f t="shared" si="11"/>
        <v>9.8946551724137919</v>
      </c>
    </row>
    <row r="154" spans="1:16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100</v>
      </c>
      <c r="J154">
        <v>100</v>
      </c>
      <c r="K154">
        <v>100</v>
      </c>
      <c r="L154">
        <v>100</v>
      </c>
      <c r="M154">
        <f t="shared" si="8"/>
        <v>10.4125</v>
      </c>
      <c r="N154">
        <f t="shared" si="9"/>
        <v>10.1655</v>
      </c>
      <c r="O154">
        <f t="shared" si="10"/>
        <v>9.6364999999999998</v>
      </c>
      <c r="P154">
        <f t="shared" si="11"/>
        <v>10.0715</v>
      </c>
    </row>
    <row r="155" spans="1:16" x14ac:dyDescent="0.25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100</v>
      </c>
      <c r="J155">
        <v>100</v>
      </c>
      <c r="K155">
        <v>100</v>
      </c>
      <c r="L155">
        <v>100</v>
      </c>
      <c r="M155">
        <f t="shared" si="8"/>
        <v>7.4260000000000002</v>
      </c>
      <c r="N155">
        <f t="shared" si="9"/>
        <v>7.3604999999999992</v>
      </c>
      <c r="O155">
        <f t="shared" si="10"/>
        <v>8.8699999999999992</v>
      </c>
      <c r="P155">
        <f t="shared" si="11"/>
        <v>7.8854999999999995</v>
      </c>
    </row>
    <row r="156" spans="1:16" x14ac:dyDescent="0.25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100</v>
      </c>
      <c r="J156">
        <v>100</v>
      </c>
      <c r="K156">
        <v>100</v>
      </c>
      <c r="L156">
        <v>100</v>
      </c>
      <c r="M156">
        <f t="shared" si="8"/>
        <v>9.597999999999999</v>
      </c>
      <c r="N156">
        <f t="shared" si="9"/>
        <v>9.4995000000000012</v>
      </c>
      <c r="O156">
        <f t="shared" si="10"/>
        <v>9.3740000000000006</v>
      </c>
      <c r="P156">
        <f t="shared" si="11"/>
        <v>9.490499999999999</v>
      </c>
    </row>
    <row r="157" spans="1:16" x14ac:dyDescent="0.25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100</v>
      </c>
      <c r="J157">
        <v>90</v>
      </c>
      <c r="K157">
        <v>95</v>
      </c>
      <c r="L157">
        <v>95</v>
      </c>
      <c r="M157">
        <f t="shared" si="8"/>
        <v>5.6684999999999999</v>
      </c>
      <c r="N157">
        <f t="shared" si="9"/>
        <v>6.208333333333333</v>
      </c>
      <c r="O157">
        <f t="shared" si="10"/>
        <v>6.1810526315789476</v>
      </c>
      <c r="P157">
        <f t="shared" si="11"/>
        <v>6.0098245614035086</v>
      </c>
    </row>
    <row r="158" spans="1:16" x14ac:dyDescent="0.25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f t="shared" si="8"/>
        <v>12.755555555555556</v>
      </c>
      <c r="N158">
        <f t="shared" si="9"/>
        <v>10.863499999999998</v>
      </c>
      <c r="O158">
        <f t="shared" si="10"/>
        <v>12.736666666666666</v>
      </c>
      <c r="P158">
        <f t="shared" si="11"/>
        <v>12.073750000000002</v>
      </c>
    </row>
    <row r="159" spans="1:16" x14ac:dyDescent="0.25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100</v>
      </c>
      <c r="J159">
        <v>100</v>
      </c>
      <c r="K159">
        <v>95</v>
      </c>
      <c r="L159">
        <v>98.333333333333329</v>
      </c>
      <c r="M159">
        <f t="shared" si="8"/>
        <v>11.855499999999999</v>
      </c>
      <c r="N159">
        <f t="shared" si="9"/>
        <v>11.387499999999999</v>
      </c>
      <c r="O159">
        <f t="shared" si="10"/>
        <v>13.516842105263157</v>
      </c>
      <c r="P159">
        <f t="shared" si="11"/>
        <v>12.23186440677966</v>
      </c>
    </row>
    <row r="160" spans="1:16" x14ac:dyDescent="0.25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95</v>
      </c>
      <c r="J160">
        <v>100</v>
      </c>
      <c r="K160">
        <v>100</v>
      </c>
      <c r="L160">
        <v>98.333333333333329</v>
      </c>
      <c r="M160">
        <f t="shared" si="8"/>
        <v>9.8652631578947378</v>
      </c>
      <c r="N160">
        <f t="shared" si="9"/>
        <v>8.3364999999999991</v>
      </c>
      <c r="O160">
        <f t="shared" si="10"/>
        <v>8.9405000000000001</v>
      </c>
      <c r="P160">
        <f t="shared" si="11"/>
        <v>9.0335593220338986</v>
      </c>
    </row>
    <row r="161" spans="1:16" x14ac:dyDescent="0.25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f t="shared" si="8"/>
        <v>7.3324999999999996</v>
      </c>
      <c r="N161">
        <f t="shared" si="9"/>
        <v>7.1514999999999995</v>
      </c>
      <c r="O161">
        <f t="shared" si="10"/>
        <v>7.8668421052631583</v>
      </c>
      <c r="P161">
        <f t="shared" si="11"/>
        <v>7.4432203389830507</v>
      </c>
    </row>
    <row r="162" spans="1:16" x14ac:dyDescent="0.25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100</v>
      </c>
      <c r="J162">
        <v>100</v>
      </c>
      <c r="K162">
        <v>100</v>
      </c>
      <c r="L162">
        <v>100</v>
      </c>
      <c r="M162">
        <f t="shared" si="8"/>
        <v>8.7004999999999999</v>
      </c>
      <c r="N162">
        <f t="shared" si="9"/>
        <v>8.8040000000000003</v>
      </c>
      <c r="O162">
        <f t="shared" si="10"/>
        <v>8.7865000000000002</v>
      </c>
      <c r="P162">
        <f t="shared" si="11"/>
        <v>8.7636666666666674</v>
      </c>
    </row>
    <row r="163" spans="1:16" x14ac:dyDescent="0.25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100</v>
      </c>
      <c r="J163">
        <v>100</v>
      </c>
      <c r="K163">
        <v>100</v>
      </c>
      <c r="L163">
        <v>100</v>
      </c>
      <c r="M163">
        <f t="shared" si="8"/>
        <v>6.8159999999999998</v>
      </c>
      <c r="N163">
        <f t="shared" si="9"/>
        <v>6.6725000000000003</v>
      </c>
      <c r="O163">
        <f t="shared" si="10"/>
        <v>6.8049999999999997</v>
      </c>
      <c r="P163">
        <f t="shared" si="11"/>
        <v>6.7645000000000008</v>
      </c>
    </row>
    <row r="164" spans="1:16" x14ac:dyDescent="0.25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100</v>
      </c>
      <c r="J164">
        <v>100</v>
      </c>
      <c r="K164">
        <v>100</v>
      </c>
      <c r="L164">
        <v>100</v>
      </c>
      <c r="M164">
        <f t="shared" si="8"/>
        <v>8.5310000000000006</v>
      </c>
      <c r="N164">
        <f t="shared" si="9"/>
        <v>8.8754999999999988</v>
      </c>
      <c r="O164">
        <f t="shared" si="10"/>
        <v>8.8179999999999996</v>
      </c>
      <c r="P164">
        <f t="shared" si="11"/>
        <v>8.7415000000000003</v>
      </c>
    </row>
    <row r="165" spans="1:16" x14ac:dyDescent="0.25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100</v>
      </c>
      <c r="J165">
        <v>100</v>
      </c>
      <c r="K165">
        <v>100</v>
      </c>
      <c r="L165">
        <v>100</v>
      </c>
      <c r="M165">
        <f t="shared" si="8"/>
        <v>11.583499999999999</v>
      </c>
      <c r="N165">
        <f t="shared" si="9"/>
        <v>11.956</v>
      </c>
      <c r="O165">
        <f t="shared" si="10"/>
        <v>11.246500000000001</v>
      </c>
      <c r="P165">
        <f t="shared" si="11"/>
        <v>11.595333333333333</v>
      </c>
    </row>
    <row r="166" spans="1:16" x14ac:dyDescent="0.25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100</v>
      </c>
      <c r="J166">
        <v>100</v>
      </c>
      <c r="K166">
        <v>100</v>
      </c>
      <c r="L166">
        <v>100</v>
      </c>
      <c r="M166">
        <f t="shared" si="8"/>
        <v>10.547499999999999</v>
      </c>
      <c r="N166">
        <f t="shared" si="9"/>
        <v>10.450999999999999</v>
      </c>
      <c r="O166">
        <f t="shared" si="10"/>
        <v>12.775499999999999</v>
      </c>
      <c r="P166">
        <f t="shared" si="11"/>
        <v>11.257999999999999</v>
      </c>
    </row>
    <row r="167" spans="1:16" x14ac:dyDescent="0.25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100</v>
      </c>
      <c r="J167">
        <v>100</v>
      </c>
      <c r="K167">
        <v>100</v>
      </c>
      <c r="L167">
        <v>100</v>
      </c>
      <c r="M167">
        <f t="shared" si="8"/>
        <v>7.6124999999999998</v>
      </c>
      <c r="N167">
        <f t="shared" si="9"/>
        <v>7.625</v>
      </c>
      <c r="O167">
        <f t="shared" si="10"/>
        <v>7.5175000000000001</v>
      </c>
      <c r="P167">
        <f t="shared" si="11"/>
        <v>7.585</v>
      </c>
    </row>
    <row r="168" spans="1:16" x14ac:dyDescent="0.25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100</v>
      </c>
      <c r="J168">
        <v>100</v>
      </c>
      <c r="K168">
        <v>100</v>
      </c>
      <c r="L168">
        <v>100</v>
      </c>
      <c r="M168">
        <f t="shared" si="8"/>
        <v>10.81</v>
      </c>
      <c r="N168">
        <f t="shared" si="9"/>
        <v>11.747999999999999</v>
      </c>
      <c r="O168">
        <f t="shared" si="10"/>
        <v>11.3705</v>
      </c>
      <c r="P168">
        <f t="shared" si="11"/>
        <v>11.3095</v>
      </c>
    </row>
    <row r="169" spans="1:16" x14ac:dyDescent="0.25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100</v>
      </c>
      <c r="J169">
        <v>100</v>
      </c>
      <c r="K169">
        <v>100</v>
      </c>
      <c r="L169">
        <v>100</v>
      </c>
      <c r="M169">
        <f t="shared" si="8"/>
        <v>7.9524999999999997</v>
      </c>
      <c r="N169">
        <f t="shared" si="9"/>
        <v>7.1354999999999995</v>
      </c>
      <c r="O169">
        <f t="shared" si="10"/>
        <v>6.7410000000000005</v>
      </c>
      <c r="P169">
        <f t="shared" si="11"/>
        <v>7.2763333333333335</v>
      </c>
    </row>
    <row r="170" spans="1:16" x14ac:dyDescent="0.25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100</v>
      </c>
      <c r="J170">
        <v>100</v>
      </c>
      <c r="K170">
        <v>100</v>
      </c>
      <c r="L170">
        <v>100</v>
      </c>
      <c r="M170">
        <f t="shared" si="8"/>
        <v>17.422750000000001</v>
      </c>
      <c r="N170">
        <f t="shared" si="9"/>
        <v>17.8095</v>
      </c>
      <c r="O170">
        <f t="shared" si="10"/>
        <v>17.27975</v>
      </c>
      <c r="P170">
        <f t="shared" si="11"/>
        <v>17.504000000000001</v>
      </c>
    </row>
    <row r="171" spans="1:16" x14ac:dyDescent="0.25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f t="shared" si="8"/>
        <v>9.2430000000000003</v>
      </c>
      <c r="N171">
        <f t="shared" si="9"/>
        <v>9.4789999999999992</v>
      </c>
      <c r="O171">
        <f t="shared" si="10"/>
        <v>10.384736842105262</v>
      </c>
      <c r="P171">
        <f t="shared" si="11"/>
        <v>9.6906779661016955</v>
      </c>
    </row>
    <row r="172" spans="1:16" x14ac:dyDescent="0.25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0</v>
      </c>
      <c r="J172">
        <v>0</v>
      </c>
      <c r="K172">
        <v>0</v>
      </c>
      <c r="L172">
        <v>0</v>
      </c>
      <c r="M172" t="e">
        <f t="shared" si="8"/>
        <v>#DIV/0!</v>
      </c>
      <c r="N172" t="e">
        <f t="shared" si="9"/>
        <v>#DIV/0!</v>
      </c>
      <c r="O172" t="e">
        <f t="shared" si="10"/>
        <v>#DIV/0!</v>
      </c>
      <c r="P172" t="e">
        <f t="shared" si="11"/>
        <v>#DIV/0!</v>
      </c>
    </row>
    <row r="173" spans="1:16" x14ac:dyDescent="0.25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</v>
      </c>
      <c r="J173">
        <v>100</v>
      </c>
      <c r="K173">
        <v>100</v>
      </c>
      <c r="L173">
        <v>100</v>
      </c>
      <c r="M173">
        <f t="shared" si="8"/>
        <v>6.8334999999999999</v>
      </c>
      <c r="N173">
        <f t="shared" si="9"/>
        <v>6.6585000000000001</v>
      </c>
      <c r="O173">
        <f t="shared" si="10"/>
        <v>6.6185</v>
      </c>
      <c r="P173">
        <f t="shared" si="11"/>
        <v>6.7035</v>
      </c>
    </row>
    <row r="174" spans="1:16" x14ac:dyDescent="0.25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100</v>
      </c>
      <c r="J174">
        <v>100</v>
      </c>
      <c r="K174">
        <v>100</v>
      </c>
      <c r="L174">
        <v>100</v>
      </c>
      <c r="M174">
        <f t="shared" si="8"/>
        <v>7.9589999999999996</v>
      </c>
      <c r="N174">
        <f t="shared" si="9"/>
        <v>7.8525</v>
      </c>
      <c r="O174">
        <f t="shared" si="10"/>
        <v>7.9215</v>
      </c>
      <c r="P174">
        <f t="shared" si="11"/>
        <v>7.9110000000000005</v>
      </c>
    </row>
    <row r="175" spans="1:16" x14ac:dyDescent="0.25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100</v>
      </c>
      <c r="J175">
        <v>100</v>
      </c>
      <c r="K175">
        <v>100</v>
      </c>
      <c r="L175">
        <v>100</v>
      </c>
      <c r="M175">
        <f t="shared" si="8"/>
        <v>8.1425000000000001</v>
      </c>
      <c r="N175">
        <f t="shared" si="9"/>
        <v>8.7460000000000004</v>
      </c>
      <c r="O175">
        <f t="shared" si="10"/>
        <v>8.134500000000001</v>
      </c>
      <c r="P175">
        <f t="shared" si="11"/>
        <v>8.3410000000000011</v>
      </c>
    </row>
    <row r="176" spans="1:16" x14ac:dyDescent="0.25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f t="shared" si="8"/>
        <v>10.406666666666666</v>
      </c>
      <c r="N176">
        <f t="shared" si="9"/>
        <v>8.9190000000000005</v>
      </c>
      <c r="O176">
        <f t="shared" si="10"/>
        <v>9.0715000000000003</v>
      </c>
      <c r="P176">
        <f t="shared" si="11"/>
        <v>9.4332758620689656</v>
      </c>
    </row>
    <row r="177" spans="1:16" x14ac:dyDescent="0.25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100</v>
      </c>
      <c r="J177">
        <v>95</v>
      </c>
      <c r="K177">
        <v>90</v>
      </c>
      <c r="L177">
        <v>95</v>
      </c>
      <c r="M177">
        <f t="shared" si="8"/>
        <v>9.7149999999999999</v>
      </c>
      <c r="N177">
        <f t="shared" si="9"/>
        <v>10.472105263157895</v>
      </c>
      <c r="O177">
        <f t="shared" si="10"/>
        <v>12.032222222222224</v>
      </c>
      <c r="P177">
        <f t="shared" si="11"/>
        <v>10.699122807017543</v>
      </c>
    </row>
    <row r="178" spans="1:16" x14ac:dyDescent="0.25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100</v>
      </c>
      <c r="J178">
        <v>100</v>
      </c>
      <c r="K178">
        <v>100</v>
      </c>
      <c r="L178">
        <v>100</v>
      </c>
      <c r="M178">
        <f t="shared" si="8"/>
        <v>7.2989999999999995</v>
      </c>
      <c r="N178">
        <f t="shared" si="9"/>
        <v>7.0285000000000002</v>
      </c>
      <c r="O178">
        <f t="shared" si="10"/>
        <v>7.4634999999999998</v>
      </c>
      <c r="P178">
        <f t="shared" si="11"/>
        <v>7.2636666666666665</v>
      </c>
    </row>
    <row r="179" spans="1:16" x14ac:dyDescent="0.25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100</v>
      </c>
      <c r="J179">
        <v>100</v>
      </c>
      <c r="K179">
        <v>100</v>
      </c>
      <c r="L179">
        <v>100</v>
      </c>
      <c r="M179">
        <f t="shared" si="8"/>
        <v>10.128</v>
      </c>
      <c r="N179">
        <f t="shared" si="9"/>
        <v>9.7210000000000001</v>
      </c>
      <c r="O179">
        <f t="shared" si="10"/>
        <v>9.6329999999999991</v>
      </c>
      <c r="P179">
        <f t="shared" si="11"/>
        <v>9.8273333333333337</v>
      </c>
    </row>
    <row r="180" spans="1:16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f t="shared" si="8"/>
        <v>21.631176470588237</v>
      </c>
      <c r="N180">
        <f t="shared" si="9"/>
        <v>16.041578947368421</v>
      </c>
      <c r="O180">
        <f t="shared" si="10"/>
        <v>15.774210526315789</v>
      </c>
      <c r="P180">
        <f t="shared" si="11"/>
        <v>17.676909090909092</v>
      </c>
    </row>
    <row r="181" spans="1:16" x14ac:dyDescent="0.25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f t="shared" si="8"/>
        <v>12.034736842105263</v>
      </c>
      <c r="N181">
        <f t="shared" si="9"/>
        <v>10.052999999999999</v>
      </c>
      <c r="O181">
        <f t="shared" si="10"/>
        <v>10.97</v>
      </c>
      <c r="P181">
        <f t="shared" si="11"/>
        <v>11.002033898305084</v>
      </c>
    </row>
    <row r="182" spans="1:16" x14ac:dyDescent="0.25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100</v>
      </c>
      <c r="J182">
        <v>100</v>
      </c>
      <c r="K182">
        <v>100</v>
      </c>
      <c r="L182">
        <v>100</v>
      </c>
      <c r="M182">
        <f t="shared" si="8"/>
        <v>9.548</v>
      </c>
      <c r="N182">
        <f t="shared" si="9"/>
        <v>8.4089999999999989</v>
      </c>
      <c r="O182">
        <f t="shared" si="10"/>
        <v>9.0645000000000007</v>
      </c>
      <c r="P182">
        <f t="shared" si="11"/>
        <v>9.0071666666666665</v>
      </c>
    </row>
    <row r="183" spans="1:16" x14ac:dyDescent="0.25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f t="shared" si="8"/>
        <v>22.233157894736841</v>
      </c>
      <c r="N183">
        <f t="shared" si="9"/>
        <v>22.397500000000001</v>
      </c>
      <c r="O183">
        <f t="shared" si="10"/>
        <v>19.676470588235293</v>
      </c>
      <c r="P183">
        <f t="shared" si="11"/>
        <v>21.447884615384613</v>
      </c>
    </row>
    <row r="184" spans="1:16" x14ac:dyDescent="0.25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85</v>
      </c>
      <c r="J184">
        <v>80</v>
      </c>
      <c r="K184">
        <v>95</v>
      </c>
      <c r="L184">
        <v>86.666666666666671</v>
      </c>
      <c r="M184">
        <f t="shared" si="8"/>
        <v>16.08235294117647</v>
      </c>
      <c r="N184">
        <f t="shared" si="9"/>
        <v>15.466874999999998</v>
      </c>
      <c r="O184">
        <f t="shared" si="10"/>
        <v>12.100526315789473</v>
      </c>
      <c r="P184">
        <f t="shared" si="11"/>
        <v>14.438076923076922</v>
      </c>
    </row>
    <row r="185" spans="1:16" x14ac:dyDescent="0.25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f t="shared" si="8"/>
        <v>8.5005263157894735</v>
      </c>
      <c r="N185">
        <f t="shared" si="9"/>
        <v>8.2515000000000001</v>
      </c>
      <c r="O185">
        <f t="shared" si="10"/>
        <v>8.8842105263157887</v>
      </c>
      <c r="P185">
        <f t="shared" si="11"/>
        <v>8.5403448275862068</v>
      </c>
    </row>
    <row r="186" spans="1:16" x14ac:dyDescent="0.25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95</v>
      </c>
      <c r="J186">
        <v>100</v>
      </c>
      <c r="K186">
        <v>100</v>
      </c>
      <c r="L186">
        <v>98.333333333333329</v>
      </c>
      <c r="M186">
        <f t="shared" si="8"/>
        <v>8.4647368421052622</v>
      </c>
      <c r="N186">
        <f t="shared" si="9"/>
        <v>7.7139999999999995</v>
      </c>
      <c r="O186">
        <f t="shared" si="10"/>
        <v>7.181</v>
      </c>
      <c r="P186">
        <f t="shared" si="11"/>
        <v>7.7750847457627117</v>
      </c>
    </row>
    <row r="187" spans="1:16" x14ac:dyDescent="0.25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100</v>
      </c>
      <c r="J187">
        <v>100</v>
      </c>
      <c r="K187">
        <v>100</v>
      </c>
      <c r="L187">
        <v>100</v>
      </c>
      <c r="M187">
        <f t="shared" si="8"/>
        <v>8.8559999999999999</v>
      </c>
      <c r="N187">
        <f t="shared" si="9"/>
        <v>9.1635000000000009</v>
      </c>
      <c r="O187">
        <f t="shared" si="10"/>
        <v>8.8595000000000006</v>
      </c>
      <c r="P187">
        <f t="shared" si="11"/>
        <v>8.9596666666666671</v>
      </c>
    </row>
    <row r="188" spans="1:16" x14ac:dyDescent="0.25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100</v>
      </c>
      <c r="J188">
        <v>100</v>
      </c>
      <c r="K188">
        <v>100</v>
      </c>
      <c r="L188">
        <v>100</v>
      </c>
      <c r="M188">
        <f t="shared" si="8"/>
        <v>7.375</v>
      </c>
      <c r="N188">
        <f t="shared" si="9"/>
        <v>7.5820000000000007</v>
      </c>
      <c r="O188">
        <f t="shared" si="10"/>
        <v>7.2050000000000001</v>
      </c>
      <c r="P188">
        <f t="shared" si="11"/>
        <v>7.3873333333333333</v>
      </c>
    </row>
    <row r="189" spans="1:16" x14ac:dyDescent="0.25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100</v>
      </c>
      <c r="J189">
        <v>95</v>
      </c>
      <c r="K189">
        <v>95</v>
      </c>
      <c r="L189">
        <v>96.666666666666671</v>
      </c>
      <c r="M189">
        <f t="shared" si="8"/>
        <v>10.83</v>
      </c>
      <c r="N189">
        <f t="shared" si="9"/>
        <v>12.346842105263159</v>
      </c>
      <c r="O189">
        <f t="shared" si="10"/>
        <v>10.885789473684211</v>
      </c>
      <c r="P189">
        <f t="shared" si="11"/>
        <v>11.345172413793103</v>
      </c>
    </row>
    <row r="190" spans="1:16" x14ac:dyDescent="0.25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95</v>
      </c>
      <c r="J190">
        <v>100</v>
      </c>
      <c r="K190">
        <v>100</v>
      </c>
      <c r="L190">
        <v>98.333333333333329</v>
      </c>
      <c r="M190">
        <f t="shared" si="8"/>
        <v>10.502105263157896</v>
      </c>
      <c r="N190">
        <f t="shared" si="9"/>
        <v>8.8610000000000007</v>
      </c>
      <c r="O190">
        <f t="shared" si="10"/>
        <v>8.9060000000000006</v>
      </c>
      <c r="P190">
        <f t="shared" si="11"/>
        <v>9.4047457627118636</v>
      </c>
    </row>
    <row r="191" spans="1:16" x14ac:dyDescent="0.25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f t="shared" si="8"/>
        <v>14.926500000000001</v>
      </c>
      <c r="N191">
        <f t="shared" si="9"/>
        <v>15.709473684210527</v>
      </c>
      <c r="O191">
        <f t="shared" si="10"/>
        <v>19.171764705882353</v>
      </c>
      <c r="P191">
        <f t="shared" si="11"/>
        <v>16.480892857142859</v>
      </c>
    </row>
    <row r="192" spans="1:16" x14ac:dyDescent="0.25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100</v>
      </c>
      <c r="J192">
        <v>100</v>
      </c>
      <c r="K192">
        <v>100</v>
      </c>
      <c r="L192">
        <v>100</v>
      </c>
      <c r="M192">
        <f t="shared" si="8"/>
        <v>6.8495000000000008</v>
      </c>
      <c r="N192">
        <f t="shared" si="9"/>
        <v>6.6665000000000001</v>
      </c>
      <c r="O192">
        <f t="shared" si="10"/>
        <v>7.3559999999999999</v>
      </c>
      <c r="P192">
        <f t="shared" si="11"/>
        <v>6.9573333333333336</v>
      </c>
    </row>
    <row r="193" spans="1:16" x14ac:dyDescent="0.25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f t="shared" si="8"/>
        <v>9.6226315789473684</v>
      </c>
      <c r="N193">
        <f t="shared" si="9"/>
        <v>7.4270000000000005</v>
      </c>
      <c r="O193">
        <f t="shared" si="10"/>
        <v>7.7529999999999992</v>
      </c>
      <c r="P193">
        <f t="shared" si="11"/>
        <v>8.2445762711864408</v>
      </c>
    </row>
    <row r="194" spans="1:16" x14ac:dyDescent="0.25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100</v>
      </c>
      <c r="J194">
        <v>100</v>
      </c>
      <c r="K194">
        <v>100</v>
      </c>
      <c r="L194">
        <v>100</v>
      </c>
      <c r="M194">
        <f t="shared" si="8"/>
        <v>12.457000000000001</v>
      </c>
      <c r="N194">
        <f t="shared" si="9"/>
        <v>13.397</v>
      </c>
      <c r="O194">
        <f t="shared" si="10"/>
        <v>13.384500000000001</v>
      </c>
      <c r="P194">
        <f t="shared" si="11"/>
        <v>13.079500000000001</v>
      </c>
    </row>
    <row r="195" spans="1:16" x14ac:dyDescent="0.25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f t="shared" ref="M195:M239" si="12">E195/I195</f>
        <v>10.162777777777778</v>
      </c>
      <c r="N195">
        <f t="shared" ref="N195:N239" si="13">F195/J195</f>
        <v>7.1550000000000002</v>
      </c>
      <c r="O195">
        <f t="shared" ref="O195:O239" si="14">G195/K195</f>
        <v>8.464500000000001</v>
      </c>
      <c r="P195">
        <f t="shared" ref="P195:P239" si="15">H195/L195</f>
        <v>8.5399999999999991</v>
      </c>
    </row>
    <row r="196" spans="1:16" x14ac:dyDescent="0.25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90</v>
      </c>
      <c r="J196">
        <v>100</v>
      </c>
      <c r="K196">
        <v>100</v>
      </c>
      <c r="L196">
        <v>96.666666666666671</v>
      </c>
      <c r="M196">
        <f t="shared" si="12"/>
        <v>18.857222222222223</v>
      </c>
      <c r="N196">
        <f t="shared" si="13"/>
        <v>15.253</v>
      </c>
      <c r="O196">
        <f t="shared" si="14"/>
        <v>15.954000000000001</v>
      </c>
      <c r="P196">
        <f t="shared" si="15"/>
        <v>16.613275862068964</v>
      </c>
    </row>
    <row r="197" spans="1:16" x14ac:dyDescent="0.25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f t="shared" si="12"/>
        <v>9.1234999999999999</v>
      </c>
      <c r="N197">
        <f t="shared" si="13"/>
        <v>10.621052631578948</v>
      </c>
      <c r="O197">
        <f t="shared" si="14"/>
        <v>12.49578947368421</v>
      </c>
      <c r="P197">
        <f t="shared" si="15"/>
        <v>10.718793103448276</v>
      </c>
    </row>
    <row r="198" spans="1:16" x14ac:dyDescent="0.25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100</v>
      </c>
      <c r="J198">
        <v>100</v>
      </c>
      <c r="K198">
        <v>100</v>
      </c>
      <c r="L198">
        <v>100</v>
      </c>
      <c r="M198">
        <f t="shared" si="12"/>
        <v>7.9160000000000004</v>
      </c>
      <c r="N198">
        <f t="shared" si="13"/>
        <v>7.2084999999999999</v>
      </c>
      <c r="O198">
        <f t="shared" si="14"/>
        <v>7.1370000000000005</v>
      </c>
      <c r="P198">
        <f t="shared" si="15"/>
        <v>7.4204999999999997</v>
      </c>
    </row>
    <row r="199" spans="1:16" x14ac:dyDescent="0.25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100</v>
      </c>
      <c r="J199">
        <v>100</v>
      </c>
      <c r="K199">
        <v>95</v>
      </c>
      <c r="L199">
        <v>98.333333333333329</v>
      </c>
      <c r="M199">
        <f t="shared" si="12"/>
        <v>8.2825000000000006</v>
      </c>
      <c r="N199">
        <f t="shared" si="13"/>
        <v>8.2710000000000008</v>
      </c>
      <c r="O199">
        <f t="shared" si="14"/>
        <v>9.3984210526315799</v>
      </c>
      <c r="P199">
        <f t="shared" si="15"/>
        <v>8.6379661016949161</v>
      </c>
    </row>
    <row r="200" spans="1:16" x14ac:dyDescent="0.25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95</v>
      </c>
      <c r="J200">
        <v>100</v>
      </c>
      <c r="K200">
        <v>90</v>
      </c>
      <c r="L200">
        <v>95</v>
      </c>
      <c r="M200">
        <f t="shared" si="12"/>
        <v>11.904736842105264</v>
      </c>
      <c r="N200">
        <f t="shared" si="13"/>
        <v>10.221</v>
      </c>
      <c r="O200">
        <f t="shared" si="14"/>
        <v>16.316666666666666</v>
      </c>
      <c r="P200">
        <f t="shared" si="15"/>
        <v>12.70719298245614</v>
      </c>
    </row>
    <row r="201" spans="1:16" x14ac:dyDescent="0.25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100</v>
      </c>
      <c r="J201">
        <v>100</v>
      </c>
      <c r="K201">
        <v>100</v>
      </c>
      <c r="L201">
        <v>100</v>
      </c>
      <c r="M201">
        <f t="shared" si="12"/>
        <v>8.4995000000000012</v>
      </c>
      <c r="N201">
        <f t="shared" si="13"/>
        <v>8.9595000000000002</v>
      </c>
      <c r="O201">
        <f t="shared" si="14"/>
        <v>8.7185000000000006</v>
      </c>
      <c r="P201">
        <f t="shared" si="15"/>
        <v>8.725833333333334</v>
      </c>
    </row>
    <row r="202" spans="1:16" x14ac:dyDescent="0.25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95</v>
      </c>
      <c r="J202">
        <v>100</v>
      </c>
      <c r="K202">
        <v>100</v>
      </c>
      <c r="L202">
        <v>98.333333333333329</v>
      </c>
      <c r="M202">
        <f t="shared" si="12"/>
        <v>10.023684210526316</v>
      </c>
      <c r="N202">
        <f t="shared" si="13"/>
        <v>8.74</v>
      </c>
      <c r="O202">
        <f t="shared" si="14"/>
        <v>9.1274999999999995</v>
      </c>
      <c r="P202">
        <f t="shared" si="15"/>
        <v>9.2847457627118644</v>
      </c>
    </row>
    <row r="203" spans="1:16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f t="shared" si="12"/>
        <v>15.0595</v>
      </c>
      <c r="N203">
        <f t="shared" si="13"/>
        <v>13.705</v>
      </c>
      <c r="O203">
        <f t="shared" si="14"/>
        <v>14.619473684210526</v>
      </c>
      <c r="P203">
        <f t="shared" si="15"/>
        <v>14.458644067796611</v>
      </c>
    </row>
    <row r="204" spans="1:16" x14ac:dyDescent="0.25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100</v>
      </c>
      <c r="J204">
        <v>100</v>
      </c>
      <c r="K204">
        <v>100</v>
      </c>
      <c r="L204">
        <v>100</v>
      </c>
      <c r="M204">
        <f t="shared" si="12"/>
        <v>7.3695000000000004</v>
      </c>
      <c r="N204">
        <f t="shared" si="13"/>
        <v>7.2024999999999997</v>
      </c>
      <c r="O204">
        <f t="shared" si="14"/>
        <v>7.5245000000000006</v>
      </c>
      <c r="P204">
        <f t="shared" si="15"/>
        <v>7.3654999999999999</v>
      </c>
    </row>
    <row r="205" spans="1:16" x14ac:dyDescent="0.25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f t="shared" si="12"/>
        <v>12.927368421052631</v>
      </c>
      <c r="N205">
        <f t="shared" si="13"/>
        <v>10.830499999999999</v>
      </c>
      <c r="O205">
        <f t="shared" si="14"/>
        <v>12.298</v>
      </c>
      <c r="P205">
        <f t="shared" si="15"/>
        <v>12.00322033898305</v>
      </c>
    </row>
    <row r="206" spans="1:16" x14ac:dyDescent="0.25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100</v>
      </c>
      <c r="J206">
        <v>90</v>
      </c>
      <c r="K206">
        <v>85</v>
      </c>
      <c r="L206">
        <v>91.666666666666671</v>
      </c>
      <c r="M206">
        <f t="shared" si="12"/>
        <v>10.160499999999999</v>
      </c>
      <c r="N206">
        <f t="shared" si="13"/>
        <v>14.698333333333332</v>
      </c>
      <c r="O206">
        <f t="shared" si="14"/>
        <v>19.657647058823532</v>
      </c>
      <c r="P206">
        <f t="shared" si="15"/>
        <v>14.581090909090907</v>
      </c>
    </row>
    <row r="207" spans="1:16" x14ac:dyDescent="0.25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100</v>
      </c>
      <c r="J207">
        <v>100</v>
      </c>
      <c r="K207">
        <v>100</v>
      </c>
      <c r="L207">
        <v>100</v>
      </c>
      <c r="M207">
        <f t="shared" si="12"/>
        <v>11.154500000000001</v>
      </c>
      <c r="N207">
        <f t="shared" si="13"/>
        <v>11.482000000000001</v>
      </c>
      <c r="O207">
        <f t="shared" si="14"/>
        <v>10.985999999999999</v>
      </c>
      <c r="P207">
        <f t="shared" si="15"/>
        <v>11.2075</v>
      </c>
    </row>
    <row r="208" spans="1:16" x14ac:dyDescent="0.25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100</v>
      </c>
      <c r="J208">
        <v>100</v>
      </c>
      <c r="K208">
        <v>100</v>
      </c>
      <c r="L208">
        <v>100</v>
      </c>
      <c r="M208">
        <f t="shared" si="12"/>
        <v>17.419750000000001</v>
      </c>
      <c r="N208">
        <f t="shared" si="13"/>
        <v>17.63</v>
      </c>
      <c r="O208">
        <f t="shared" si="14"/>
        <v>17.590999999999998</v>
      </c>
      <c r="P208">
        <f t="shared" si="15"/>
        <v>17.546916666666664</v>
      </c>
    </row>
    <row r="209" spans="1:16" x14ac:dyDescent="0.25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95</v>
      </c>
      <c r="J209">
        <v>90</v>
      </c>
      <c r="K209">
        <v>100</v>
      </c>
      <c r="L209">
        <v>95</v>
      </c>
      <c r="M209">
        <f t="shared" si="12"/>
        <v>14.517894736842106</v>
      </c>
      <c r="N209">
        <f t="shared" si="13"/>
        <v>15.410555555555556</v>
      </c>
      <c r="O209">
        <f t="shared" si="14"/>
        <v>13.170499999999999</v>
      </c>
      <c r="P209">
        <f t="shared" si="15"/>
        <v>14.327017543859649</v>
      </c>
    </row>
    <row r="210" spans="1:16" x14ac:dyDescent="0.25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100</v>
      </c>
      <c r="J210">
        <v>100</v>
      </c>
      <c r="K210">
        <v>100</v>
      </c>
      <c r="L210">
        <v>100</v>
      </c>
      <c r="M210">
        <f t="shared" si="12"/>
        <v>9.3450000000000006</v>
      </c>
      <c r="N210">
        <f t="shared" si="13"/>
        <v>9.1254999999999988</v>
      </c>
      <c r="O210">
        <f t="shared" si="14"/>
        <v>9.8689999999999998</v>
      </c>
      <c r="P210">
        <f t="shared" si="15"/>
        <v>9.4465000000000003</v>
      </c>
    </row>
    <row r="211" spans="1:16" x14ac:dyDescent="0.25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f t="shared" si="12"/>
        <v>7.1025</v>
      </c>
      <c r="N211">
        <f t="shared" si="13"/>
        <v>7.6257894736842111</v>
      </c>
      <c r="O211">
        <f t="shared" si="14"/>
        <v>7.2654999999999994</v>
      </c>
      <c r="P211">
        <f t="shared" si="15"/>
        <v>7.3262711864406782</v>
      </c>
    </row>
    <row r="212" spans="1:16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f t="shared" si="12"/>
        <v>10.528499999999999</v>
      </c>
      <c r="N212">
        <f t="shared" si="13"/>
        <v>12.246315789473686</v>
      </c>
      <c r="O212">
        <f t="shared" si="14"/>
        <v>10.440999999999999</v>
      </c>
      <c r="P212">
        <f t="shared" si="15"/>
        <v>11.052033898305085</v>
      </c>
    </row>
    <row r="213" spans="1:16" x14ac:dyDescent="0.25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90</v>
      </c>
      <c r="J213">
        <v>100</v>
      </c>
      <c r="K213">
        <v>100</v>
      </c>
      <c r="L213">
        <v>96.666666666666671</v>
      </c>
      <c r="M213">
        <f t="shared" si="12"/>
        <v>16.74388888888889</v>
      </c>
      <c r="N213">
        <f t="shared" si="13"/>
        <v>12.726500000000001</v>
      </c>
      <c r="O213">
        <f t="shared" si="14"/>
        <v>12.779000000000002</v>
      </c>
      <c r="P213">
        <f t="shared" si="15"/>
        <v>13.991379310344827</v>
      </c>
    </row>
    <row r="214" spans="1:16" x14ac:dyDescent="0.25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f t="shared" si="12"/>
        <v>8.2570588235294125</v>
      </c>
      <c r="N214">
        <f t="shared" si="13"/>
        <v>8.3078947368421048</v>
      </c>
      <c r="O214">
        <f t="shared" si="14"/>
        <v>9.5182352941176465</v>
      </c>
      <c r="P214">
        <f t="shared" si="15"/>
        <v>8.6798113207547178</v>
      </c>
    </row>
    <row r="215" spans="1:16" x14ac:dyDescent="0.25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95</v>
      </c>
      <c r="J215">
        <v>90</v>
      </c>
      <c r="K215">
        <v>85</v>
      </c>
      <c r="L215">
        <v>90</v>
      </c>
      <c r="M215">
        <f t="shared" si="12"/>
        <v>12.776315789473685</v>
      </c>
      <c r="N215">
        <f t="shared" si="13"/>
        <v>13.459444444444443</v>
      </c>
      <c r="O215">
        <f t="shared" si="14"/>
        <v>13.624117647058823</v>
      </c>
      <c r="P215">
        <f t="shared" si="15"/>
        <v>13.270925925925926</v>
      </c>
    </row>
    <row r="216" spans="1:16" x14ac:dyDescent="0.25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100</v>
      </c>
      <c r="J216">
        <v>100</v>
      </c>
      <c r="K216">
        <v>100</v>
      </c>
      <c r="L216">
        <v>100</v>
      </c>
      <c r="M216">
        <f t="shared" si="12"/>
        <v>9.1690000000000005</v>
      </c>
      <c r="N216">
        <f t="shared" si="13"/>
        <v>8.3754999999999988</v>
      </c>
      <c r="O216">
        <f t="shared" si="14"/>
        <v>8.7204999999999995</v>
      </c>
      <c r="P216">
        <f t="shared" si="15"/>
        <v>8.7550000000000008</v>
      </c>
    </row>
    <row r="217" spans="1:16" x14ac:dyDescent="0.25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100</v>
      </c>
      <c r="J217">
        <v>100</v>
      </c>
      <c r="K217">
        <v>100</v>
      </c>
      <c r="L217">
        <v>100</v>
      </c>
      <c r="M217">
        <f t="shared" si="12"/>
        <v>9.0660000000000007</v>
      </c>
      <c r="N217">
        <f t="shared" si="13"/>
        <v>9.0404999999999998</v>
      </c>
      <c r="O217">
        <f t="shared" si="14"/>
        <v>8.8375000000000004</v>
      </c>
      <c r="P217">
        <f t="shared" si="15"/>
        <v>8.9813333333333336</v>
      </c>
    </row>
    <row r="218" spans="1:16" x14ac:dyDescent="0.25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100</v>
      </c>
      <c r="J218">
        <v>100</v>
      </c>
      <c r="K218">
        <v>100</v>
      </c>
      <c r="L218">
        <v>100</v>
      </c>
      <c r="M218">
        <f t="shared" si="12"/>
        <v>7.9954999999999998</v>
      </c>
      <c r="N218">
        <f t="shared" si="13"/>
        <v>7.5764999999999993</v>
      </c>
      <c r="O218">
        <f t="shared" si="14"/>
        <v>8.035499999999999</v>
      </c>
      <c r="P218">
        <f t="shared" si="15"/>
        <v>7.8691666666666666</v>
      </c>
    </row>
    <row r="219" spans="1:16" x14ac:dyDescent="0.25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100</v>
      </c>
      <c r="J219">
        <v>100</v>
      </c>
      <c r="K219">
        <v>100</v>
      </c>
      <c r="L219">
        <v>100</v>
      </c>
      <c r="M219">
        <f t="shared" si="12"/>
        <v>8.3470000000000013</v>
      </c>
      <c r="N219">
        <f t="shared" si="13"/>
        <v>8.6355000000000004</v>
      </c>
      <c r="O219">
        <f t="shared" si="14"/>
        <v>8.3245000000000005</v>
      </c>
      <c r="P219">
        <f t="shared" si="15"/>
        <v>8.435666666666668</v>
      </c>
    </row>
    <row r="220" spans="1:16" x14ac:dyDescent="0.25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100</v>
      </c>
      <c r="J220">
        <v>95</v>
      </c>
      <c r="K220">
        <v>100</v>
      </c>
      <c r="L220">
        <v>98.333333333333329</v>
      </c>
      <c r="M220">
        <f t="shared" si="12"/>
        <v>9.1609999999999996</v>
      </c>
      <c r="N220">
        <f t="shared" si="13"/>
        <v>8.6257894736842111</v>
      </c>
      <c r="O220">
        <f t="shared" si="14"/>
        <v>9.0459999999999994</v>
      </c>
      <c r="P220">
        <f t="shared" si="15"/>
        <v>8.9496610169491522</v>
      </c>
    </row>
    <row r="221" spans="1:16" x14ac:dyDescent="0.25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f t="shared" si="12"/>
        <v>7.109</v>
      </c>
      <c r="N221">
        <f t="shared" si="13"/>
        <v>7.4120000000000008</v>
      </c>
      <c r="O221">
        <f t="shared" si="14"/>
        <v>7.8221052631578951</v>
      </c>
      <c r="P221">
        <f t="shared" si="15"/>
        <v>7.4413559322033906</v>
      </c>
    </row>
    <row r="222" spans="1:16" x14ac:dyDescent="0.25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f t="shared" si="12"/>
        <v>10.19</v>
      </c>
      <c r="N222">
        <f t="shared" si="13"/>
        <v>9.0384210526315787</v>
      </c>
      <c r="O222">
        <f t="shared" si="14"/>
        <v>8.9545000000000012</v>
      </c>
      <c r="P222">
        <f t="shared" si="15"/>
        <v>9.3867241379310347</v>
      </c>
    </row>
    <row r="223" spans="1:16" x14ac:dyDescent="0.25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100</v>
      </c>
      <c r="J223">
        <v>95</v>
      </c>
      <c r="K223">
        <v>95</v>
      </c>
      <c r="L223">
        <v>96.666666666666671</v>
      </c>
      <c r="M223">
        <f t="shared" si="12"/>
        <v>10.193</v>
      </c>
      <c r="N223">
        <f t="shared" si="13"/>
        <v>10.282105263157895</v>
      </c>
      <c r="O223">
        <f t="shared" si="14"/>
        <v>9.9689473684210519</v>
      </c>
      <c r="P223">
        <f t="shared" si="15"/>
        <v>10.148793103448275</v>
      </c>
    </row>
    <row r="224" spans="1:16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100</v>
      </c>
      <c r="J224">
        <v>100</v>
      </c>
      <c r="K224">
        <v>100</v>
      </c>
      <c r="L224">
        <v>100</v>
      </c>
      <c r="M224">
        <f t="shared" si="12"/>
        <v>10.199</v>
      </c>
      <c r="N224">
        <f t="shared" si="13"/>
        <v>9.0015000000000001</v>
      </c>
      <c r="O224">
        <f t="shared" si="14"/>
        <v>9.4305000000000003</v>
      </c>
      <c r="P224">
        <f t="shared" si="15"/>
        <v>9.5436666666666667</v>
      </c>
    </row>
    <row r="225" spans="1:16" x14ac:dyDescent="0.25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f t="shared" si="12"/>
        <v>12.438888888888888</v>
      </c>
      <c r="N225">
        <f t="shared" si="13"/>
        <v>13.082222222222223</v>
      </c>
      <c r="O225">
        <f t="shared" si="14"/>
        <v>11.917894736842106</v>
      </c>
      <c r="P225">
        <f t="shared" si="15"/>
        <v>12.469454545454544</v>
      </c>
    </row>
    <row r="226" spans="1:16" x14ac:dyDescent="0.25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100</v>
      </c>
      <c r="J226">
        <v>100</v>
      </c>
      <c r="K226">
        <v>100</v>
      </c>
      <c r="L226">
        <v>100</v>
      </c>
      <c r="M226">
        <f t="shared" si="12"/>
        <v>9.0339999999999989</v>
      </c>
      <c r="N226">
        <f t="shared" si="13"/>
        <v>8.44</v>
      </c>
      <c r="O226">
        <f t="shared" si="14"/>
        <v>9.6095000000000006</v>
      </c>
      <c r="P226">
        <f t="shared" si="15"/>
        <v>9.0278333333333336</v>
      </c>
    </row>
    <row r="227" spans="1:16" x14ac:dyDescent="0.25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100</v>
      </c>
      <c r="J227">
        <v>95</v>
      </c>
      <c r="K227">
        <v>100</v>
      </c>
      <c r="L227">
        <v>98.333333333333329</v>
      </c>
      <c r="M227">
        <f t="shared" si="12"/>
        <v>9.636000000000001</v>
      </c>
      <c r="N227">
        <f t="shared" si="13"/>
        <v>10.717368421052631</v>
      </c>
      <c r="O227">
        <f t="shared" si="14"/>
        <v>9.1189999999999998</v>
      </c>
      <c r="P227">
        <f t="shared" si="15"/>
        <v>9.8089830508474574</v>
      </c>
    </row>
    <row r="228" spans="1:16" x14ac:dyDescent="0.25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100</v>
      </c>
      <c r="J228">
        <v>100</v>
      </c>
      <c r="K228">
        <v>100</v>
      </c>
      <c r="L228">
        <v>100</v>
      </c>
      <c r="M228">
        <f t="shared" si="12"/>
        <v>13.4815</v>
      </c>
      <c r="N228">
        <f t="shared" si="13"/>
        <v>13.7065</v>
      </c>
      <c r="O228">
        <f t="shared" si="14"/>
        <v>12.8215</v>
      </c>
      <c r="P228">
        <f t="shared" si="15"/>
        <v>13.336500000000001</v>
      </c>
    </row>
    <row r="229" spans="1:16" x14ac:dyDescent="0.25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100</v>
      </c>
      <c r="J229">
        <v>100</v>
      </c>
      <c r="K229">
        <v>100</v>
      </c>
      <c r="L229">
        <v>100</v>
      </c>
      <c r="M229">
        <f t="shared" si="12"/>
        <v>9.0519999999999996</v>
      </c>
      <c r="N229">
        <f t="shared" si="13"/>
        <v>11.950999999999999</v>
      </c>
      <c r="O229">
        <f t="shared" si="14"/>
        <v>10.897500000000001</v>
      </c>
      <c r="P229">
        <f t="shared" si="15"/>
        <v>10.6335</v>
      </c>
    </row>
    <row r="230" spans="1:16" x14ac:dyDescent="0.25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95</v>
      </c>
      <c r="J230">
        <v>100</v>
      </c>
      <c r="K230">
        <v>95</v>
      </c>
      <c r="L230">
        <v>96.666666666666671</v>
      </c>
      <c r="M230">
        <f t="shared" si="12"/>
        <v>16.066315789473684</v>
      </c>
      <c r="N230">
        <f t="shared" si="13"/>
        <v>15.7105</v>
      </c>
      <c r="O230">
        <f t="shared" si="14"/>
        <v>16.88684210526316</v>
      </c>
      <c r="P230">
        <f t="shared" si="15"/>
        <v>16.212413793103448</v>
      </c>
    </row>
    <row r="231" spans="1:16" x14ac:dyDescent="0.25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100</v>
      </c>
      <c r="J231">
        <v>100</v>
      </c>
      <c r="K231">
        <v>100</v>
      </c>
      <c r="L231">
        <v>100</v>
      </c>
      <c r="M231">
        <f t="shared" si="12"/>
        <v>8.384500000000001</v>
      </c>
      <c r="N231">
        <f t="shared" si="13"/>
        <v>8.5474999999999994</v>
      </c>
      <c r="O231">
        <f t="shared" si="14"/>
        <v>8.3445</v>
      </c>
      <c r="P231">
        <f t="shared" si="15"/>
        <v>8.4254999999999995</v>
      </c>
    </row>
    <row r="232" spans="1:16" x14ac:dyDescent="0.25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f t="shared" si="12"/>
        <v>9.8554999999999993</v>
      </c>
      <c r="N232">
        <f t="shared" si="13"/>
        <v>10.3995</v>
      </c>
      <c r="O232">
        <f t="shared" si="14"/>
        <v>10.733684210526317</v>
      </c>
      <c r="P232">
        <f t="shared" si="15"/>
        <v>10.322711864406781</v>
      </c>
    </row>
    <row r="233" spans="1:16" x14ac:dyDescent="0.25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0</v>
      </c>
      <c r="J233">
        <v>0</v>
      </c>
      <c r="K233">
        <v>0</v>
      </c>
      <c r="L233">
        <v>0</v>
      </c>
      <c r="M233" t="e">
        <f t="shared" si="12"/>
        <v>#DIV/0!</v>
      </c>
      <c r="N233" t="e">
        <f t="shared" si="13"/>
        <v>#DIV/0!</v>
      </c>
      <c r="O233" t="e">
        <f t="shared" si="14"/>
        <v>#DIV/0!</v>
      </c>
      <c r="P233" t="e">
        <f t="shared" si="15"/>
        <v>#DIV/0!</v>
      </c>
    </row>
    <row r="234" spans="1:16" x14ac:dyDescent="0.25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f t="shared" si="12"/>
        <v>11.14</v>
      </c>
      <c r="N234">
        <f t="shared" si="13"/>
        <v>13.16388888888889</v>
      </c>
      <c r="O234">
        <f t="shared" si="14"/>
        <v>10.8925</v>
      </c>
      <c r="P234">
        <f t="shared" si="15"/>
        <v>11.682758620689654</v>
      </c>
    </row>
    <row r="235" spans="1:16" x14ac:dyDescent="0.25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100</v>
      </c>
      <c r="J235">
        <v>100</v>
      </c>
      <c r="K235">
        <v>100</v>
      </c>
      <c r="L235">
        <v>100</v>
      </c>
      <c r="M235">
        <f t="shared" si="12"/>
        <v>10.619000000000002</v>
      </c>
      <c r="N235">
        <f t="shared" si="13"/>
        <v>10.798499999999999</v>
      </c>
      <c r="O235">
        <f t="shared" si="14"/>
        <v>10.468</v>
      </c>
      <c r="P235">
        <f t="shared" si="15"/>
        <v>10.628499999999999</v>
      </c>
    </row>
    <row r="236" spans="1:16" x14ac:dyDescent="0.25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100</v>
      </c>
      <c r="J236">
        <v>100</v>
      </c>
      <c r="K236">
        <v>100</v>
      </c>
      <c r="L236">
        <v>100</v>
      </c>
      <c r="M236">
        <f t="shared" si="12"/>
        <v>8.8290000000000006</v>
      </c>
      <c r="N236">
        <f t="shared" si="13"/>
        <v>9.9395000000000007</v>
      </c>
      <c r="O236">
        <f t="shared" si="14"/>
        <v>9.5495000000000001</v>
      </c>
      <c r="P236">
        <f t="shared" si="15"/>
        <v>9.439333333333332</v>
      </c>
    </row>
    <row r="237" spans="1:16" x14ac:dyDescent="0.25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f t="shared" si="12"/>
        <v>12.140526315789472</v>
      </c>
      <c r="N237">
        <f t="shared" si="13"/>
        <v>10.0815</v>
      </c>
      <c r="O237">
        <f t="shared" si="14"/>
        <v>9.2795000000000005</v>
      </c>
      <c r="P237">
        <f t="shared" si="15"/>
        <v>10.472711864406779</v>
      </c>
    </row>
    <row r="238" spans="1:16" x14ac:dyDescent="0.25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100</v>
      </c>
      <c r="J238">
        <v>100</v>
      </c>
      <c r="K238">
        <v>100</v>
      </c>
      <c r="L238">
        <v>100</v>
      </c>
      <c r="M238">
        <f t="shared" si="12"/>
        <v>8.4685000000000006</v>
      </c>
      <c r="N238">
        <f t="shared" si="13"/>
        <v>9.1475000000000009</v>
      </c>
      <c r="O238">
        <f t="shared" si="14"/>
        <v>7.8375000000000004</v>
      </c>
      <c r="P238">
        <f t="shared" si="15"/>
        <v>8.4845000000000006</v>
      </c>
    </row>
    <row r="239" spans="1:16" x14ac:dyDescent="0.25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95</v>
      </c>
      <c r="J239">
        <v>95</v>
      </c>
      <c r="K239">
        <v>100</v>
      </c>
      <c r="L239">
        <v>96.666666666666671</v>
      </c>
      <c r="M239">
        <f t="shared" si="12"/>
        <v>9.8289473684210531</v>
      </c>
      <c r="N239">
        <f t="shared" si="13"/>
        <v>10.147368421052631</v>
      </c>
      <c r="O239">
        <f t="shared" si="14"/>
        <v>8.6795000000000009</v>
      </c>
      <c r="P239">
        <f t="shared" si="15"/>
        <v>9.5368965517241371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PASIV</vt:lpstr>
      <vt:lpstr>ROSTRO</vt:lpstr>
      <vt:lpstr>ESCENA</vt:lpstr>
      <vt:lpstr>JUNTO</vt:lpstr>
      <vt:lpstr>TR_RC_EI</vt:lpstr>
      <vt:lpstr>D_PRIMA</vt:lpstr>
      <vt:lpstr>TR</vt:lpstr>
      <vt:lpstr>RC</vt:lpstr>
      <vt:lpstr>EI_PAS_CALCULO</vt:lpstr>
      <vt:lpstr>EI_ROS_CALCULO</vt:lpstr>
      <vt:lpstr>EI_ESC_CALCULO</vt:lpstr>
      <vt:lpstr>EI</vt:lpstr>
      <vt:lpstr>D_ROSTROS</vt:lpstr>
      <vt:lpstr>D_ESCENAS</vt:lpstr>
      <vt:lpstr>DPRIMA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Elissa Lopez Gonzalez</dc:creator>
  <cp:keywords/>
  <dc:description/>
  <cp:lastModifiedBy>Usuario</cp:lastModifiedBy>
  <cp:revision/>
  <dcterms:created xsi:type="dcterms:W3CDTF">2023-03-10T04:19:27Z</dcterms:created>
  <dcterms:modified xsi:type="dcterms:W3CDTF">2023-04-22T06:16:20Z</dcterms:modified>
  <cp:category/>
  <cp:contentStatus/>
</cp:coreProperties>
</file>