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/Documents/2019/NCGM/outputcsv/"/>
    </mc:Choice>
  </mc:AlternateContent>
  <xr:revisionPtr revIDLastSave="0" documentId="13_ncr:1_{FCD03441-ADD0-AA43-81D9-3B619041903C}" xr6:coauthVersionLast="45" xr6:coauthVersionMax="45" xr10:uidLastSave="{00000000-0000-0000-0000-000000000000}"/>
  <bookViews>
    <workbookView xWindow="0" yWindow="0" windowWidth="40960" windowHeight="23040" xr2:uid="{4E3679EC-9097-FE48-ADD1-CB6049726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C35" i="1" s="1"/>
  <c r="D33" i="1"/>
  <c r="E33" i="1"/>
  <c r="E35" i="1" s="1"/>
  <c r="F33" i="1"/>
  <c r="F35" i="1" s="1"/>
  <c r="G33" i="1"/>
  <c r="G35" i="1" s="1"/>
  <c r="H33" i="1"/>
  <c r="H35" i="1" s="1"/>
  <c r="I33" i="1"/>
  <c r="I35" i="1" s="1"/>
  <c r="J33" i="1"/>
  <c r="K33" i="1"/>
  <c r="K35" i="1" s="1"/>
  <c r="L33" i="1"/>
  <c r="L35" i="1" s="1"/>
  <c r="M33" i="1"/>
  <c r="M35" i="1" s="1"/>
  <c r="N33" i="1"/>
  <c r="O33" i="1"/>
  <c r="O35" i="1" s="1"/>
  <c r="P33" i="1"/>
  <c r="P35" i="1" s="1"/>
  <c r="Q33" i="1"/>
  <c r="Q35" i="1" s="1"/>
  <c r="R33" i="1"/>
  <c r="R35" i="1" s="1"/>
  <c r="S33" i="1"/>
  <c r="S35" i="1" s="1"/>
  <c r="T33" i="1"/>
  <c r="T35" i="1" s="1"/>
  <c r="U33" i="1"/>
  <c r="U35" i="1" s="1"/>
  <c r="V33" i="1"/>
  <c r="W33" i="1"/>
  <c r="W35" i="1" s="1"/>
  <c r="X33" i="1"/>
  <c r="X35" i="1" s="1"/>
  <c r="Y33" i="1"/>
  <c r="Y35" i="1" s="1"/>
  <c r="Z33" i="1"/>
  <c r="Z35" i="1" s="1"/>
  <c r="AA33" i="1"/>
  <c r="AA35" i="1" s="1"/>
  <c r="AB33" i="1"/>
  <c r="AB35" i="1" s="1"/>
  <c r="AC33" i="1"/>
  <c r="B33" i="1"/>
  <c r="B35" i="1" s="1"/>
  <c r="V35" i="1" l="1"/>
  <c r="N35" i="1"/>
  <c r="J35" i="1"/>
  <c r="AC35" i="1"/>
  <c r="D3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6" i="1"/>
  <c r="AD5" i="1"/>
  <c r="AF14" i="1" l="1"/>
  <c r="AF29" i="1"/>
  <c r="AF21" i="1"/>
  <c r="AF13" i="1"/>
  <c r="AF32" i="1"/>
  <c r="AF24" i="1"/>
  <c r="AF16" i="1"/>
  <c r="AF12" i="1"/>
  <c r="AF8" i="1"/>
  <c r="AF5" i="1"/>
  <c r="AF30" i="1"/>
  <c r="AF26" i="1"/>
  <c r="AF22" i="1"/>
  <c r="AF18" i="1"/>
  <c r="AF10" i="1"/>
  <c r="AF6" i="1"/>
  <c r="AF25" i="1"/>
  <c r="AF17" i="1"/>
  <c r="AF9" i="1"/>
  <c r="AF28" i="1"/>
  <c r="AF20" i="1"/>
  <c r="AF31" i="1"/>
  <c r="AF27" i="1"/>
  <c r="AF23" i="1"/>
  <c r="AF19" i="1"/>
  <c r="AF15" i="1"/>
  <c r="AF11" i="1"/>
  <c r="AF7" i="1"/>
</calcChain>
</file>

<file path=xl/sharedStrings.xml><?xml version="1.0" encoding="utf-8"?>
<sst xmlns="http://schemas.openxmlformats.org/spreadsheetml/2006/main" count="7" uniqueCount="5">
  <si>
    <t>合計</t>
    <rPh sb="0" eb="2">
      <t>ゴウケイ</t>
    </rPh>
    <phoneticPr fontId="1"/>
  </si>
  <si>
    <t>誤差</t>
    <rPh sb="0" eb="2">
      <t>ゴサ</t>
    </rPh>
    <phoneticPr fontId="1"/>
  </si>
  <si>
    <t>観測値:t</t>
    <rPh sb="0" eb="3">
      <t>カンソク</t>
    </rPh>
    <phoneticPr fontId="1"/>
  </si>
  <si>
    <t>観測値:t+1</t>
    <rPh sb="0" eb="3">
      <t>カンソク</t>
    </rPh>
    <phoneticPr fontId="1"/>
  </si>
  <si>
    <t>Iwata(2019)の手法, 移動可能セルは縦横それぞれ3セル先 (λ=3.0, hidden layer=40)</t>
    <rPh sb="12" eb="14">
      <t>シュホウ</t>
    </rPh>
    <rPh sb="16" eb="20">
      <t>イドウ</t>
    </rPh>
    <rPh sb="23" eb="25">
      <t>タテ</t>
    </rPh>
    <rPh sb="32" eb="33">
      <t>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</si>
</sst>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B4CB-220F-2C4D-8663-B8CAB11EE0D7}">
  <dimension ref="A1:AF35"/>
  <sheetViews>
    <sheetView tabSelected="1" topLeftCell="B5" workbookViewId="0">
      <selection activeCell="B5" sqref="B5:AC32"/>
    </sheetView>
  </sheetViews>
  <sheetFormatPr baseColWidth="10" defaultRowHeight="20"/>
  <cols>
    <col min="1" max="1" width="9.140625" customWidth="1"/>
    <col min="2" max="29" width="4.7109375" customWidth="1"/>
    <col min="30" max="30" width="5.7109375" bestFit="1" customWidth="1"/>
    <col min="31" max="31" width="6.7109375" customWidth="1"/>
    <col min="32" max="32" width="4.42578125" customWidth="1"/>
    <col min="33" max="33" width="9" customWidth="1"/>
    <col min="34" max="34" width="4.5703125" customWidth="1"/>
  </cols>
  <sheetData>
    <row r="1" spans="1:32" ht="15" customHeight="1"/>
    <row r="2" spans="1:32" ht="15" customHeight="1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32" ht="15" customHeight="1"/>
    <row r="4" spans="1:32" ht="15" customHeight="1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t="s">
        <v>0</v>
      </c>
      <c r="AE4" t="s">
        <v>2</v>
      </c>
      <c r="AF4" s="4" t="s">
        <v>1</v>
      </c>
    </row>
    <row r="5" spans="1:32" ht="15" customHeight="1">
      <c r="A5" s="2">
        <v>1</v>
      </c>
      <c r="B5" s="1">
        <v>307.73124720044001</v>
      </c>
      <c r="C5" s="1">
        <v>5.3242365681930304</v>
      </c>
      <c r="D5" s="1">
        <v>19.260503232945702</v>
      </c>
      <c r="E5" s="1">
        <v>7.0591727687942498</v>
      </c>
      <c r="F5" s="1">
        <v>5.3209795868612897</v>
      </c>
      <c r="G5" s="1">
        <v>36.007141303839902</v>
      </c>
      <c r="H5" s="1">
        <v>43.054937319467903</v>
      </c>
      <c r="I5" s="1">
        <v>14.4697770643354</v>
      </c>
      <c r="J5" s="1">
        <v>30.4482563963847</v>
      </c>
      <c r="K5" s="1">
        <v>83.482841352085202</v>
      </c>
      <c r="L5" s="1">
        <v>163.01056071140101</v>
      </c>
      <c r="M5" s="1">
        <v>37.931987222131902</v>
      </c>
      <c r="N5" s="1">
        <v>0.85358218196715796</v>
      </c>
      <c r="O5" s="1">
        <v>2.3838906685471901</v>
      </c>
      <c r="P5" s="1">
        <v>0.61151505065964695</v>
      </c>
      <c r="Q5" s="1">
        <v>6.2816766093379597</v>
      </c>
      <c r="R5" s="1">
        <v>16.5820724071834</v>
      </c>
      <c r="S5" s="1">
        <v>3.0014498435468902</v>
      </c>
      <c r="T5" s="1">
        <v>3.7933028677879901</v>
      </c>
      <c r="U5" s="1">
        <v>17.433687324649298</v>
      </c>
      <c r="V5" s="1">
        <v>81.812885691938504</v>
      </c>
      <c r="W5" s="1">
        <v>3.275299336637</v>
      </c>
      <c r="X5" s="1">
        <v>91.287665567769295</v>
      </c>
      <c r="Y5" s="1">
        <v>1.6108428385181099</v>
      </c>
      <c r="Z5" s="1">
        <v>0.44889103244164902</v>
      </c>
      <c r="AA5" s="1">
        <v>0.84472356427248196</v>
      </c>
      <c r="AB5" s="1">
        <v>1.0335282678592499</v>
      </c>
      <c r="AC5" s="1">
        <v>0.58255072374847305</v>
      </c>
      <c r="AD5" s="1">
        <f>SUM(B5:AC5)</f>
        <v>984.93920470374462</v>
      </c>
      <c r="AE5" s="1">
        <v>740</v>
      </c>
      <c r="AF5" s="5">
        <f>AE5-AD5</f>
        <v>-244.93920470374462</v>
      </c>
    </row>
    <row r="6" spans="1:32" ht="15" customHeight="1">
      <c r="A6" s="2">
        <v>2</v>
      </c>
      <c r="B6" s="1">
        <v>8.9306686810513103</v>
      </c>
      <c r="C6" s="1">
        <v>1032.0365077971701</v>
      </c>
      <c r="D6" s="1">
        <v>166.88070655531999</v>
      </c>
      <c r="E6" s="1">
        <v>82.2163926939199</v>
      </c>
      <c r="F6" s="1">
        <v>70.867412317024602</v>
      </c>
      <c r="G6" s="1">
        <v>25.565963335233398</v>
      </c>
      <c r="H6" s="1">
        <v>4.88736392714969</v>
      </c>
      <c r="I6" s="1">
        <v>83.902858875153896</v>
      </c>
      <c r="J6" s="1">
        <v>18.356777780979002</v>
      </c>
      <c r="K6" s="1">
        <v>1.1359978738335501</v>
      </c>
      <c r="L6" s="1">
        <v>0.179470196761253</v>
      </c>
      <c r="M6" s="1">
        <v>1.6425907780678599</v>
      </c>
      <c r="N6" s="1">
        <v>5.0425721783884496</v>
      </c>
      <c r="O6" s="1">
        <v>20.4095178780432</v>
      </c>
      <c r="P6" s="1">
        <v>2.56029098704653</v>
      </c>
      <c r="Q6" s="1">
        <v>56.904863215579297</v>
      </c>
      <c r="R6" s="1">
        <v>73.416289137045794</v>
      </c>
      <c r="S6" s="1">
        <v>11.376277358541699</v>
      </c>
      <c r="T6" s="1">
        <v>16.0657092769641</v>
      </c>
      <c r="U6" s="1">
        <v>3.1090808005101001</v>
      </c>
      <c r="V6" s="1">
        <v>1.1532861851002301</v>
      </c>
      <c r="W6" s="1">
        <v>3.66038387977185</v>
      </c>
      <c r="X6" s="1">
        <v>0.98778942030495498</v>
      </c>
      <c r="Y6" s="1">
        <v>1.14047240591554</v>
      </c>
      <c r="Z6" s="1">
        <v>0.23829565796593499</v>
      </c>
      <c r="AA6" s="1">
        <v>0.69517853932087903</v>
      </c>
      <c r="AB6" s="1">
        <v>0.46604532244926899</v>
      </c>
      <c r="AC6" s="1">
        <v>0.84668199332782901</v>
      </c>
      <c r="AD6" s="1">
        <f>SUM(B6:AC6)</f>
        <v>1694.6754450479402</v>
      </c>
      <c r="AE6" s="1">
        <v>1805</v>
      </c>
      <c r="AF6" s="5">
        <f t="shared" ref="AF6:AF32" si="0">AE6-AD6</f>
        <v>110.32455495205977</v>
      </c>
    </row>
    <row r="7" spans="1:32" ht="15" customHeight="1">
      <c r="A7" s="2">
        <v>3</v>
      </c>
      <c r="B7" s="1">
        <v>69.803309174516102</v>
      </c>
      <c r="C7" s="1">
        <v>141.61905429851501</v>
      </c>
      <c r="D7" s="1">
        <v>1910.87668749567</v>
      </c>
      <c r="E7" s="1">
        <v>53.587122492004902</v>
      </c>
      <c r="F7" s="1">
        <v>86.871640260274205</v>
      </c>
      <c r="G7" s="1">
        <v>174.01066444124501</v>
      </c>
      <c r="H7" s="1">
        <v>12.3983522978326</v>
      </c>
      <c r="I7" s="1">
        <v>116.56882874957699</v>
      </c>
      <c r="J7" s="1">
        <v>57.801103791602102</v>
      </c>
      <c r="K7" s="1">
        <v>10.7465910679907</v>
      </c>
      <c r="L7" s="1">
        <v>0.34462848951202901</v>
      </c>
      <c r="M7" s="1">
        <v>-0.29137349546325902</v>
      </c>
      <c r="N7" s="1">
        <v>6.6985813924631099</v>
      </c>
      <c r="O7" s="1">
        <v>12.521119935121799</v>
      </c>
      <c r="P7" s="1">
        <v>3.1164613320459198</v>
      </c>
      <c r="Q7" s="1">
        <v>23.571024839584702</v>
      </c>
      <c r="R7" s="1">
        <v>113.444233705304</v>
      </c>
      <c r="S7" s="1">
        <v>5.4859833943287697</v>
      </c>
      <c r="T7" s="1">
        <v>9.1843289290655399</v>
      </c>
      <c r="U7" s="1">
        <v>27.8248835999756</v>
      </c>
      <c r="V7" s="1">
        <v>0.91970056134463996</v>
      </c>
      <c r="W7" s="1">
        <v>12.8846484963953</v>
      </c>
      <c r="X7" s="1">
        <v>1.22279546272857</v>
      </c>
      <c r="Y7" s="1">
        <v>0.529729860735763</v>
      </c>
      <c r="Z7" s="1">
        <v>0.26286651622259599</v>
      </c>
      <c r="AA7" s="1">
        <v>2.0561515456800001</v>
      </c>
      <c r="AB7" s="1">
        <v>0.97149746788388303</v>
      </c>
      <c r="AC7" s="1">
        <v>0.27905473721199298</v>
      </c>
      <c r="AD7" s="1">
        <f t="shared" ref="AD7:AD32" si="1">SUM(B7:AC7)</f>
        <v>2855.3096708393687</v>
      </c>
      <c r="AE7" s="1">
        <v>2942</v>
      </c>
      <c r="AF7" s="5">
        <f t="shared" si="0"/>
        <v>86.690329160631336</v>
      </c>
    </row>
    <row r="8" spans="1:32" ht="15" customHeight="1">
      <c r="A8" s="2">
        <v>4</v>
      </c>
      <c r="B8" s="1">
        <v>46.328310831099003</v>
      </c>
      <c r="C8" s="1">
        <v>191.074610143293</v>
      </c>
      <c r="D8" s="1">
        <v>99.690767037881798</v>
      </c>
      <c r="E8" s="1">
        <v>1650.65582138217</v>
      </c>
      <c r="F8" s="1">
        <v>96.081859283281304</v>
      </c>
      <c r="G8" s="1">
        <v>23.433089802643501</v>
      </c>
      <c r="H8" s="1">
        <v>4.0267824160487597</v>
      </c>
      <c r="I8" s="1">
        <v>15.6390251524611</v>
      </c>
      <c r="J8" s="1">
        <v>4.48520595408828</v>
      </c>
      <c r="K8" s="1">
        <v>0.76629828414655499</v>
      </c>
      <c r="L8" s="1">
        <v>0.33507092505469099</v>
      </c>
      <c r="M8" s="1">
        <v>0.114540331141047</v>
      </c>
      <c r="N8" s="1">
        <v>74.781893353228</v>
      </c>
      <c r="O8" s="1">
        <v>62.164758269038501</v>
      </c>
      <c r="P8" s="1">
        <v>26.4805565289507</v>
      </c>
      <c r="Q8" s="1">
        <v>24.791164213464501</v>
      </c>
      <c r="R8" s="1">
        <v>9.5595969370057396</v>
      </c>
      <c r="S8" s="1">
        <v>75.107277218495</v>
      </c>
      <c r="T8" s="1">
        <v>20.605825618177299</v>
      </c>
      <c r="U8" s="1">
        <v>0.41029805406790498</v>
      </c>
      <c r="V8" s="1">
        <v>-0.196326112250157</v>
      </c>
      <c r="W8" s="1">
        <v>0.57431492953138896</v>
      </c>
      <c r="X8" s="1">
        <v>0.36684474126424399</v>
      </c>
      <c r="Y8" s="1">
        <v>6.3698293514592397</v>
      </c>
      <c r="Z8" s="1">
        <v>16.056969850601899</v>
      </c>
      <c r="AA8" s="1">
        <v>19.168685374245999</v>
      </c>
      <c r="AB8" s="1">
        <v>0.851740547220039</v>
      </c>
      <c r="AC8" s="1">
        <v>1.44900053015054</v>
      </c>
      <c r="AD8" s="1">
        <f t="shared" si="1"/>
        <v>2471.1738109479593</v>
      </c>
      <c r="AE8" s="1">
        <v>2601</v>
      </c>
      <c r="AF8" s="5">
        <f t="shared" si="0"/>
        <v>129.82618905204072</v>
      </c>
    </row>
    <row r="9" spans="1:32" ht="15" customHeight="1">
      <c r="A9" s="2">
        <v>5</v>
      </c>
      <c r="B9" s="1">
        <v>8.8059296247764198</v>
      </c>
      <c r="C9" s="1">
        <v>64.395222280844493</v>
      </c>
      <c r="D9" s="1">
        <v>128.75072663992501</v>
      </c>
      <c r="E9" s="1">
        <v>133.41365348412299</v>
      </c>
      <c r="F9" s="1">
        <v>1048.94268894435</v>
      </c>
      <c r="G9" s="1">
        <v>89.847748627499499</v>
      </c>
      <c r="H9" s="1">
        <v>15.2192787579263</v>
      </c>
      <c r="I9" s="1">
        <v>88.633907677227896</v>
      </c>
      <c r="J9" s="1">
        <v>10.3247343909738</v>
      </c>
      <c r="K9" s="1">
        <v>3.5159649505998298</v>
      </c>
      <c r="L9" s="1">
        <v>0.43781472926642201</v>
      </c>
      <c r="M9" s="1">
        <v>0.99624136956816201</v>
      </c>
      <c r="N9" s="1">
        <v>30.771752136873499</v>
      </c>
      <c r="O9" s="1">
        <v>57.319987292023498</v>
      </c>
      <c r="P9" s="1">
        <v>10.2490765139913</v>
      </c>
      <c r="Q9" s="1">
        <v>38.317139120984301</v>
      </c>
      <c r="R9" s="1">
        <v>29.7730828171923</v>
      </c>
      <c r="S9" s="1">
        <v>26.5174770613337</v>
      </c>
      <c r="T9" s="1">
        <v>41.576209511889402</v>
      </c>
      <c r="U9" s="1">
        <v>2.7284327382978502</v>
      </c>
      <c r="V9" s="1">
        <v>3.04673682501892</v>
      </c>
      <c r="W9" s="1">
        <v>10.0097759109882</v>
      </c>
      <c r="X9" s="1">
        <v>1.0208409627841899</v>
      </c>
      <c r="Y9" s="1">
        <v>4.8365928293704696</v>
      </c>
      <c r="Z9" s="1">
        <v>7.0101340155537297</v>
      </c>
      <c r="AA9" s="1">
        <v>10.9678510803316</v>
      </c>
      <c r="AB9" s="1">
        <v>1.6211057678335701</v>
      </c>
      <c r="AC9" s="1">
        <v>8.3197781847665109</v>
      </c>
      <c r="AD9" s="1">
        <f t="shared" si="1"/>
        <v>1877.3698842463145</v>
      </c>
      <c r="AE9" s="1">
        <v>1951</v>
      </c>
      <c r="AF9" s="5">
        <f t="shared" si="0"/>
        <v>73.630115753685459</v>
      </c>
    </row>
    <row r="10" spans="1:32" ht="15" customHeight="1">
      <c r="A10" s="2">
        <v>6</v>
      </c>
      <c r="B10" s="1">
        <v>82.951473739397798</v>
      </c>
      <c r="C10" s="1">
        <v>4.44029567355126</v>
      </c>
      <c r="D10" s="1">
        <v>126.86331788466499</v>
      </c>
      <c r="E10" s="1">
        <v>22.106097403033399</v>
      </c>
      <c r="F10" s="1">
        <v>60.057215382682202</v>
      </c>
      <c r="G10" s="1">
        <v>1867.2121194036299</v>
      </c>
      <c r="H10" s="1">
        <v>74.274182988784105</v>
      </c>
      <c r="I10" s="1">
        <v>121.788809485412</v>
      </c>
      <c r="J10" s="1">
        <v>97.887939116647502</v>
      </c>
      <c r="K10" s="1">
        <v>26.673903043337699</v>
      </c>
      <c r="L10" s="1">
        <v>7.5407272303239496</v>
      </c>
      <c r="M10" s="1">
        <v>0.38740152353502599</v>
      </c>
      <c r="N10" s="1">
        <v>16.799175759070199</v>
      </c>
      <c r="O10" s="1">
        <v>15.298283790560699</v>
      </c>
      <c r="P10" s="1">
        <v>3.6026843572305198</v>
      </c>
      <c r="Q10" s="1">
        <v>19.211599140342599</v>
      </c>
      <c r="R10" s="1">
        <v>59.031710650758299</v>
      </c>
      <c r="S10" s="1">
        <v>9.6676603500939304</v>
      </c>
      <c r="T10" s="1">
        <v>7.8192831181089701</v>
      </c>
      <c r="U10" s="1">
        <v>47.839752487460899</v>
      </c>
      <c r="V10" s="1">
        <v>31.835269041568498</v>
      </c>
      <c r="W10" s="1">
        <v>10.077283794560101</v>
      </c>
      <c r="X10" s="1">
        <v>1.01324268070826</v>
      </c>
      <c r="Y10" s="1">
        <v>2.57727786761399</v>
      </c>
      <c r="Z10" s="1">
        <v>0.53377930360469805</v>
      </c>
      <c r="AA10" s="1">
        <v>0.53113268656529</v>
      </c>
      <c r="AB10" s="1">
        <v>0.35043681673208898</v>
      </c>
      <c r="AC10" s="1">
        <v>0.30494903719556099</v>
      </c>
      <c r="AD10" s="1">
        <f t="shared" si="1"/>
        <v>2718.6770037571746</v>
      </c>
      <c r="AE10" s="1">
        <v>2989</v>
      </c>
      <c r="AF10" s="5">
        <f t="shared" si="0"/>
        <v>270.32299624282541</v>
      </c>
    </row>
    <row r="11" spans="1:32" ht="15" customHeight="1">
      <c r="A11" s="2">
        <v>7</v>
      </c>
      <c r="B11" s="1">
        <v>17.779184303948899</v>
      </c>
      <c r="C11" s="1">
        <v>1.1188754519801101</v>
      </c>
      <c r="D11" s="1">
        <v>8.1935833481919005</v>
      </c>
      <c r="E11" s="1">
        <v>2.1726198251856101</v>
      </c>
      <c r="F11" s="1">
        <v>30.714397674370002</v>
      </c>
      <c r="G11" s="1">
        <v>104.802130819868</v>
      </c>
      <c r="H11" s="1">
        <v>1108.5506819137399</v>
      </c>
      <c r="I11" s="1">
        <v>106.331190574632</v>
      </c>
      <c r="J11" s="1">
        <v>115.596648603445</v>
      </c>
      <c r="K11" s="1">
        <v>89.648666054395093</v>
      </c>
      <c r="L11" s="1">
        <v>14.438878733869</v>
      </c>
      <c r="M11" s="1">
        <v>4.3915035367673498</v>
      </c>
      <c r="N11" s="1">
        <v>6.8363861058299298</v>
      </c>
      <c r="O11" s="1">
        <v>41.0676625538336</v>
      </c>
      <c r="P11" s="1">
        <v>4.9848778372695097</v>
      </c>
      <c r="Q11" s="1">
        <v>27.256306677904899</v>
      </c>
      <c r="R11" s="1">
        <v>69.475889293278101</v>
      </c>
      <c r="S11" s="1">
        <v>12.769017425722399</v>
      </c>
      <c r="T11" s="1">
        <v>22.659561916596498</v>
      </c>
      <c r="U11" s="1">
        <v>39.660329411037502</v>
      </c>
      <c r="V11" s="1">
        <v>68.548608425327402</v>
      </c>
      <c r="W11" s="1">
        <v>16.1792680737748</v>
      </c>
      <c r="X11" s="1">
        <v>32.381864542217102</v>
      </c>
      <c r="Y11" s="1">
        <v>2.35020879535859</v>
      </c>
      <c r="Z11" s="1">
        <v>0.75586802584927004</v>
      </c>
      <c r="AA11" s="1">
        <v>2.12398038612328</v>
      </c>
      <c r="AB11" s="1">
        <v>0.41818551711436902</v>
      </c>
      <c r="AC11" s="1">
        <v>1.6600098826343199</v>
      </c>
      <c r="AD11" s="1">
        <f t="shared" si="1"/>
        <v>1952.8663857102645</v>
      </c>
      <c r="AE11" s="1">
        <v>1922</v>
      </c>
      <c r="AF11" s="5">
        <f t="shared" si="0"/>
        <v>-30.866385710264467</v>
      </c>
    </row>
    <row r="12" spans="1:32" ht="15" customHeight="1">
      <c r="A12" s="2">
        <v>8</v>
      </c>
      <c r="B12" s="1">
        <v>1.4591579362904199</v>
      </c>
      <c r="C12" s="1">
        <v>20.845962333685399</v>
      </c>
      <c r="D12" s="1">
        <v>67.958767323550006</v>
      </c>
      <c r="E12" s="1">
        <v>15.3387720641041</v>
      </c>
      <c r="F12" s="1">
        <v>104.474712338552</v>
      </c>
      <c r="G12" s="1">
        <v>128.41392040859299</v>
      </c>
      <c r="H12" s="1">
        <v>85.365663257814205</v>
      </c>
      <c r="I12" s="1">
        <v>2228.3493920534102</v>
      </c>
      <c r="J12" s="1">
        <v>117.480492666576</v>
      </c>
      <c r="K12" s="1">
        <v>13.023363879407</v>
      </c>
      <c r="L12" s="1">
        <v>9.2220784992045601</v>
      </c>
      <c r="M12" s="1">
        <v>0.65043669201057697</v>
      </c>
      <c r="N12" s="1">
        <v>17.9240127081531</v>
      </c>
      <c r="O12" s="1">
        <v>74.615414036589002</v>
      </c>
      <c r="P12" s="1">
        <v>20.9885960496328</v>
      </c>
      <c r="Q12" s="1">
        <v>89.262274722805103</v>
      </c>
      <c r="R12" s="1">
        <v>134.57610044991901</v>
      </c>
      <c r="S12" s="1">
        <v>33.798446776329598</v>
      </c>
      <c r="T12" s="1">
        <v>43.200701491366999</v>
      </c>
      <c r="U12" s="1">
        <v>17.645429706321</v>
      </c>
      <c r="V12" s="1">
        <v>6.4968183220624498</v>
      </c>
      <c r="W12" s="1">
        <v>65.591081498758996</v>
      </c>
      <c r="X12" s="1">
        <v>0.28475105196188699</v>
      </c>
      <c r="Y12" s="1">
        <v>7.1842965054947898</v>
      </c>
      <c r="Z12" s="1">
        <v>16.1737179939167</v>
      </c>
      <c r="AA12" s="1">
        <v>18.291776911409499</v>
      </c>
      <c r="AB12" s="1">
        <v>2.3061736978442302</v>
      </c>
      <c r="AC12" s="1">
        <v>17.979332949240899</v>
      </c>
      <c r="AD12" s="1">
        <f t="shared" si="1"/>
        <v>3358.9016443250039</v>
      </c>
      <c r="AE12" s="1">
        <v>3577</v>
      </c>
      <c r="AF12" s="5">
        <f t="shared" si="0"/>
        <v>218.09835567499613</v>
      </c>
    </row>
    <row r="13" spans="1:32" ht="15" customHeight="1">
      <c r="A13" s="2">
        <v>9</v>
      </c>
      <c r="B13" s="1">
        <v>7.6216158251164696</v>
      </c>
      <c r="C13" s="1">
        <v>24.6273347807794</v>
      </c>
      <c r="D13" s="1">
        <v>30.1525747159316</v>
      </c>
      <c r="E13" s="1">
        <v>20.351278048081401</v>
      </c>
      <c r="F13" s="1">
        <v>18.997529298401101</v>
      </c>
      <c r="G13" s="1">
        <v>74.896540048149902</v>
      </c>
      <c r="H13" s="1">
        <v>85.698665216939801</v>
      </c>
      <c r="I13" s="1">
        <v>133.27489410420199</v>
      </c>
      <c r="J13" s="1">
        <v>2244.7027502502701</v>
      </c>
      <c r="K13" s="1">
        <v>101.210160678463</v>
      </c>
      <c r="L13" s="1">
        <v>9.0556488551866892</v>
      </c>
      <c r="M13" s="1">
        <v>12.763294510002201</v>
      </c>
      <c r="N13" s="1">
        <v>5.3626747129294197</v>
      </c>
      <c r="O13" s="1">
        <v>41.442585628928903</v>
      </c>
      <c r="P13" s="1">
        <v>61.9642596637674</v>
      </c>
      <c r="Q13" s="1">
        <v>89.376726388897495</v>
      </c>
      <c r="R13" s="1">
        <v>195.50366530277299</v>
      </c>
      <c r="S13" s="1">
        <v>53.330832203220403</v>
      </c>
      <c r="T13" s="1">
        <v>43.593340705604497</v>
      </c>
      <c r="U13" s="1">
        <v>65.349070740362606</v>
      </c>
      <c r="V13" s="1">
        <v>13.625886343642</v>
      </c>
      <c r="W13" s="1">
        <v>44.000863555267401</v>
      </c>
      <c r="X13" s="1">
        <v>6.73575967460049</v>
      </c>
      <c r="Y13" s="1">
        <v>8.3343161289532599</v>
      </c>
      <c r="Z13" s="1">
        <v>16.255431558054799</v>
      </c>
      <c r="AA13" s="1">
        <v>35.335378816594201</v>
      </c>
      <c r="AB13" s="1">
        <v>1.3921804407946801</v>
      </c>
      <c r="AC13" s="1">
        <v>22.3474583275014</v>
      </c>
      <c r="AD13" s="1">
        <f t="shared" si="1"/>
        <v>3467.3027165234143</v>
      </c>
      <c r="AE13" s="1">
        <v>3630</v>
      </c>
      <c r="AF13" s="5">
        <f t="shared" si="0"/>
        <v>162.69728347658565</v>
      </c>
    </row>
    <row r="14" spans="1:32" ht="15" customHeight="1">
      <c r="A14" s="2">
        <v>10</v>
      </c>
      <c r="B14" s="1">
        <v>29.971363489736</v>
      </c>
      <c r="C14" s="1">
        <v>1.03314187711398</v>
      </c>
      <c r="D14" s="1">
        <v>18.885045407052498</v>
      </c>
      <c r="E14" s="1">
        <v>0.663475161281461</v>
      </c>
      <c r="F14" s="1">
        <v>18.924829709405</v>
      </c>
      <c r="G14" s="1">
        <v>43.098422848236297</v>
      </c>
      <c r="H14" s="1">
        <v>98.635632784957807</v>
      </c>
      <c r="I14" s="1">
        <v>38.1795450373533</v>
      </c>
      <c r="J14" s="1">
        <v>126.34396083527599</v>
      </c>
      <c r="K14" s="1">
        <v>2049.7706671333299</v>
      </c>
      <c r="L14" s="1">
        <v>127.138215978725</v>
      </c>
      <c r="M14" s="1">
        <v>5.8725978087674102</v>
      </c>
      <c r="N14" s="1">
        <v>2.9916210026502599</v>
      </c>
      <c r="O14" s="1">
        <v>14.9539890632603</v>
      </c>
      <c r="P14" s="1">
        <v>29.926529300036002</v>
      </c>
      <c r="Q14" s="1">
        <v>52.558647053481501</v>
      </c>
      <c r="R14" s="1">
        <v>148.81972694345299</v>
      </c>
      <c r="S14" s="1">
        <v>120.149439762594</v>
      </c>
      <c r="T14" s="1">
        <v>52.454373163510802</v>
      </c>
      <c r="U14" s="1">
        <v>71.296435554825194</v>
      </c>
      <c r="V14" s="1">
        <v>69.086603890484895</v>
      </c>
      <c r="W14" s="1">
        <v>32.376833491086003</v>
      </c>
      <c r="X14" s="1">
        <v>7.8960312642434003</v>
      </c>
      <c r="Y14" s="1">
        <v>12.8703239176432</v>
      </c>
      <c r="Z14" s="1">
        <v>17.668069729719299</v>
      </c>
      <c r="AA14" s="1">
        <v>28.108039725922801</v>
      </c>
      <c r="AB14" s="1">
        <v>0.62899044310577701</v>
      </c>
      <c r="AC14" s="1">
        <v>34.489617399230902</v>
      </c>
      <c r="AD14" s="1">
        <f t="shared" si="1"/>
        <v>3254.7921697764823</v>
      </c>
      <c r="AE14" s="1">
        <v>3382</v>
      </c>
      <c r="AF14" s="5">
        <f t="shared" si="0"/>
        <v>127.2078302235177</v>
      </c>
    </row>
    <row r="15" spans="1:32" ht="15" customHeight="1">
      <c r="A15" s="2">
        <v>11</v>
      </c>
      <c r="B15" s="1">
        <v>5.2337555236134801</v>
      </c>
      <c r="C15" s="1">
        <v>-7.6143922583449099E-3</v>
      </c>
      <c r="D15" s="1">
        <v>0.46989828564895397</v>
      </c>
      <c r="E15" s="1">
        <v>0.86927221213042505</v>
      </c>
      <c r="F15" s="1">
        <v>0.46882098510380998</v>
      </c>
      <c r="G15" s="1">
        <v>17.9154239842007</v>
      </c>
      <c r="H15" s="1">
        <v>66.183883571747799</v>
      </c>
      <c r="I15" s="1">
        <v>36.7662029981214</v>
      </c>
      <c r="J15" s="1">
        <v>72.436288725204605</v>
      </c>
      <c r="K15" s="1">
        <v>174.72031411725999</v>
      </c>
      <c r="L15" s="1">
        <v>2484.3452589963199</v>
      </c>
      <c r="M15" s="1">
        <v>191.936677793001</v>
      </c>
      <c r="N15" s="1">
        <v>0.49909917081545102</v>
      </c>
      <c r="O15" s="1">
        <v>0.27475449669379398</v>
      </c>
      <c r="P15" s="1">
        <v>0.43390659455657499</v>
      </c>
      <c r="Q15" s="1">
        <v>26.103309850461599</v>
      </c>
      <c r="R15" s="1">
        <v>147.68260386932101</v>
      </c>
      <c r="S15" s="1">
        <v>63.166342035707899</v>
      </c>
      <c r="T15" s="1">
        <v>126.76771903385</v>
      </c>
      <c r="U15" s="1">
        <v>63.436932570768299</v>
      </c>
      <c r="V15" s="1">
        <v>94.709948576293797</v>
      </c>
      <c r="W15" s="1">
        <v>45.479236526232199</v>
      </c>
      <c r="X15" s="1">
        <v>80.988663025294002</v>
      </c>
      <c r="Y15" s="1">
        <v>0.83181856477146399</v>
      </c>
      <c r="Z15" s="1">
        <v>20.6633986252473</v>
      </c>
      <c r="AA15" s="1">
        <v>28.449788223248898</v>
      </c>
      <c r="AB15" s="1">
        <v>0.31779768868707597</v>
      </c>
      <c r="AC15" s="1">
        <v>20.322489660173499</v>
      </c>
      <c r="AD15" s="1">
        <f t="shared" si="1"/>
        <v>3771.4659913122177</v>
      </c>
      <c r="AE15" s="1">
        <v>3932</v>
      </c>
      <c r="AF15" s="5">
        <f t="shared" si="0"/>
        <v>160.53400868778226</v>
      </c>
    </row>
    <row r="16" spans="1:32" ht="15" customHeight="1">
      <c r="A16" s="2">
        <v>12</v>
      </c>
      <c r="B16" s="1">
        <v>2.37118449361631</v>
      </c>
      <c r="C16" s="1">
        <v>0.21862390300854401</v>
      </c>
      <c r="D16" s="1">
        <v>1.1467855439874799</v>
      </c>
      <c r="E16" s="1">
        <v>-0.365103028683397</v>
      </c>
      <c r="F16" s="1">
        <v>0.59213758964200303</v>
      </c>
      <c r="G16" s="1">
        <v>0.90529182808044695</v>
      </c>
      <c r="H16" s="1">
        <v>17.349456071093801</v>
      </c>
      <c r="I16" s="1">
        <v>1.47913287142261</v>
      </c>
      <c r="J16" s="1">
        <v>57.072738889841503</v>
      </c>
      <c r="K16" s="1">
        <v>85.918571518691493</v>
      </c>
      <c r="L16" s="1">
        <v>198.863376399467</v>
      </c>
      <c r="M16" s="1">
        <v>2060.6216861335702</v>
      </c>
      <c r="N16" s="1">
        <v>0.72685864892867003</v>
      </c>
      <c r="O16" s="1">
        <v>0.37697671982393599</v>
      </c>
      <c r="P16" s="1">
        <v>0.44165275668041598</v>
      </c>
      <c r="Q16" s="1">
        <v>1.12267204605875</v>
      </c>
      <c r="R16" s="1">
        <v>91.271879561353302</v>
      </c>
      <c r="S16" s="1">
        <v>1.16840168554237</v>
      </c>
      <c r="T16" s="1">
        <v>69.342203053234897</v>
      </c>
      <c r="U16" s="1">
        <v>70.710065128965994</v>
      </c>
      <c r="V16" s="1">
        <v>64.786282208375198</v>
      </c>
      <c r="W16" s="1">
        <v>129.673317552192</v>
      </c>
      <c r="X16" s="1">
        <v>111.62753704363401</v>
      </c>
      <c r="Y16" s="1">
        <v>1.5575105410035901</v>
      </c>
      <c r="Z16" s="1">
        <v>1.2137392167830301</v>
      </c>
      <c r="AA16" s="1">
        <v>28.037714166066301</v>
      </c>
      <c r="AB16" s="1">
        <v>2.14055056143689</v>
      </c>
      <c r="AC16" s="1">
        <v>27.237472871521501</v>
      </c>
      <c r="AD16" s="1">
        <f t="shared" si="1"/>
        <v>3027.6087159753392</v>
      </c>
      <c r="AE16" s="1">
        <v>3217</v>
      </c>
      <c r="AF16" s="5">
        <f t="shared" si="0"/>
        <v>189.39128402466076</v>
      </c>
    </row>
    <row r="17" spans="1:32" ht="15" customHeight="1">
      <c r="A17" s="2">
        <v>13</v>
      </c>
      <c r="B17" s="1">
        <v>21.973325969090201</v>
      </c>
      <c r="C17" s="1">
        <v>2.9689853927579302</v>
      </c>
      <c r="D17" s="1">
        <v>17.599617329700202</v>
      </c>
      <c r="E17" s="1">
        <v>111.60203547053101</v>
      </c>
      <c r="F17" s="1">
        <v>61.888042764252802</v>
      </c>
      <c r="G17" s="1">
        <v>86.594363695894899</v>
      </c>
      <c r="H17" s="1">
        <v>18.835818218118501</v>
      </c>
      <c r="I17" s="1">
        <v>28.361421885403299</v>
      </c>
      <c r="J17" s="1">
        <v>5.13553979682316</v>
      </c>
      <c r="K17" s="1">
        <v>0.59212775191921196</v>
      </c>
      <c r="L17" s="1">
        <v>0.22743461934654599</v>
      </c>
      <c r="M17" s="1">
        <v>2.225194605769</v>
      </c>
      <c r="N17" s="1">
        <v>1125.8297553528</v>
      </c>
      <c r="O17" s="1">
        <v>97.898706243813706</v>
      </c>
      <c r="P17" s="1">
        <v>74.096961749808997</v>
      </c>
      <c r="Q17" s="1">
        <v>11.030052954766401</v>
      </c>
      <c r="R17" s="1">
        <v>6.7810186571431403</v>
      </c>
      <c r="S17" s="1">
        <v>26.468567877989901</v>
      </c>
      <c r="T17" s="1">
        <v>5.3449308008979504</v>
      </c>
      <c r="U17" s="1">
        <v>1.0531248903333701</v>
      </c>
      <c r="V17" s="1">
        <v>0.446468806627626</v>
      </c>
      <c r="W17" s="1">
        <v>0.75839350646412695</v>
      </c>
      <c r="X17" s="1">
        <v>0.24154918661467201</v>
      </c>
      <c r="Y17" s="1">
        <v>20.429423242212</v>
      </c>
      <c r="Z17" s="1">
        <v>41.901545235050001</v>
      </c>
      <c r="AA17" s="1">
        <v>15.6825829112462</v>
      </c>
      <c r="AB17" s="1">
        <v>35.078300972974901</v>
      </c>
      <c r="AC17" s="1">
        <v>0.81029135182689704</v>
      </c>
      <c r="AD17" s="1">
        <f t="shared" si="1"/>
        <v>1821.8555812401764</v>
      </c>
      <c r="AE17" s="1">
        <v>1779</v>
      </c>
      <c r="AF17" s="5">
        <f t="shared" si="0"/>
        <v>-42.855581240176434</v>
      </c>
    </row>
    <row r="18" spans="1:32" ht="15" customHeight="1">
      <c r="A18" s="2">
        <v>14</v>
      </c>
      <c r="B18" s="1">
        <v>1.91761173208177</v>
      </c>
      <c r="C18" s="1">
        <v>14.5708350183136</v>
      </c>
      <c r="D18" s="1">
        <v>4.0209920500154697</v>
      </c>
      <c r="E18" s="1">
        <v>67.102221715670794</v>
      </c>
      <c r="F18" s="1">
        <v>64.8870726907234</v>
      </c>
      <c r="G18" s="1">
        <v>16.959312721696001</v>
      </c>
      <c r="H18" s="1">
        <v>57.332686210141802</v>
      </c>
      <c r="I18" s="1">
        <v>92.491602708086901</v>
      </c>
      <c r="J18" s="1">
        <v>28.525117826586701</v>
      </c>
      <c r="K18" s="1">
        <v>4.37850056642122</v>
      </c>
      <c r="L18" s="1">
        <v>0.36784914047179001</v>
      </c>
      <c r="M18" s="1">
        <v>0.56886969709410795</v>
      </c>
      <c r="N18" s="1">
        <v>86.907717497657899</v>
      </c>
      <c r="O18" s="1">
        <v>1241.49872779366</v>
      </c>
      <c r="P18" s="1">
        <v>85.842326121719793</v>
      </c>
      <c r="Q18" s="1">
        <v>70.477449093306205</v>
      </c>
      <c r="R18" s="1">
        <v>20.5959549876846</v>
      </c>
      <c r="S18" s="1">
        <v>69.182320322316997</v>
      </c>
      <c r="T18" s="1">
        <v>21.8101720654251</v>
      </c>
      <c r="U18" s="1">
        <v>3.8904995193200702</v>
      </c>
      <c r="V18" s="1">
        <v>0.74467211986951498</v>
      </c>
      <c r="W18" s="1">
        <v>5.76447049428059</v>
      </c>
      <c r="X18" s="1">
        <v>4.7796658435305597</v>
      </c>
      <c r="Y18" s="1">
        <v>10.3657089290722</v>
      </c>
      <c r="Z18" s="1">
        <v>22.799728947739801</v>
      </c>
      <c r="AA18" s="1">
        <v>63.979242710568897</v>
      </c>
      <c r="AB18" s="1">
        <v>29.497363772532399</v>
      </c>
      <c r="AC18" s="1">
        <v>16.6853171544277</v>
      </c>
      <c r="AD18" s="1">
        <f t="shared" si="1"/>
        <v>2107.9440094504162</v>
      </c>
      <c r="AE18" s="1">
        <v>2203</v>
      </c>
      <c r="AF18" s="5">
        <f t="shared" si="0"/>
        <v>95.055990549583839</v>
      </c>
    </row>
    <row r="19" spans="1:32" ht="15" customHeight="1">
      <c r="A19" s="2">
        <v>15</v>
      </c>
      <c r="B19" s="1">
        <v>0.3251646320821</v>
      </c>
      <c r="C19" s="1">
        <v>9.0554472883555306</v>
      </c>
      <c r="D19" s="1">
        <v>2.7717585787829599</v>
      </c>
      <c r="E19" s="1">
        <v>29.9095738293741</v>
      </c>
      <c r="F19" s="1">
        <v>5.2266502700360498</v>
      </c>
      <c r="G19" s="1">
        <v>2.9636756954933201</v>
      </c>
      <c r="H19" s="1">
        <v>9.8238487241565409</v>
      </c>
      <c r="I19" s="1">
        <v>19.2164082312229</v>
      </c>
      <c r="J19" s="1">
        <v>83.062354082801406</v>
      </c>
      <c r="K19" s="1">
        <v>17.226224893617701</v>
      </c>
      <c r="L19" s="1">
        <v>0.23007762262392401</v>
      </c>
      <c r="M19" s="1">
        <v>0.33444647015279799</v>
      </c>
      <c r="N19" s="1">
        <v>83.634169870806502</v>
      </c>
      <c r="O19" s="1">
        <v>85.730624555530895</v>
      </c>
      <c r="P19" s="1">
        <v>1694.45901042937</v>
      </c>
      <c r="Q19" s="1">
        <v>86.702831257747604</v>
      </c>
      <c r="R19" s="1">
        <v>69.959186111552597</v>
      </c>
      <c r="S19" s="1">
        <v>161.62923878164301</v>
      </c>
      <c r="T19" s="1">
        <v>18.271988692109701</v>
      </c>
      <c r="U19" s="1">
        <v>3.9989006765820698</v>
      </c>
      <c r="V19" s="1">
        <v>0.27334838725778199</v>
      </c>
      <c r="W19" s="1">
        <v>5.6178923330078003</v>
      </c>
      <c r="X19" s="1">
        <v>0.959255811375887</v>
      </c>
      <c r="Y19" s="1">
        <v>117.75272069850701</v>
      </c>
      <c r="Z19" s="1">
        <v>72.310749322153796</v>
      </c>
      <c r="AA19" s="1">
        <v>20.1940780808041</v>
      </c>
      <c r="AB19" s="1">
        <v>13.931195022033499</v>
      </c>
      <c r="AC19" s="1">
        <v>5.3232082977066</v>
      </c>
      <c r="AD19" s="1">
        <f t="shared" si="1"/>
        <v>2620.8940286468874</v>
      </c>
      <c r="AE19" s="1">
        <v>2728</v>
      </c>
      <c r="AF19" s="5">
        <f t="shared" si="0"/>
        <v>107.10597135311264</v>
      </c>
    </row>
    <row r="20" spans="1:32" ht="15" customHeight="1">
      <c r="A20" s="2">
        <v>16</v>
      </c>
      <c r="B20" s="1">
        <v>2.07649376392509</v>
      </c>
      <c r="C20" s="1">
        <v>84.156149648745497</v>
      </c>
      <c r="D20" s="1">
        <v>17.5869251191967</v>
      </c>
      <c r="E20" s="1">
        <v>27.8225559102255</v>
      </c>
      <c r="F20" s="1">
        <v>44.151289768710001</v>
      </c>
      <c r="G20" s="1">
        <v>4.4811334710193602</v>
      </c>
      <c r="H20" s="1">
        <v>11.666047220824</v>
      </c>
      <c r="I20" s="1">
        <v>72.406196741690493</v>
      </c>
      <c r="J20" s="1">
        <v>79.193819615712101</v>
      </c>
      <c r="K20" s="1">
        <v>31.142737021628701</v>
      </c>
      <c r="L20" s="1">
        <v>8.1853145320034706</v>
      </c>
      <c r="M20" s="1">
        <v>0.58813842187613796</v>
      </c>
      <c r="N20" s="1">
        <v>11.3061936237011</v>
      </c>
      <c r="O20" s="1">
        <v>65.169750640952003</v>
      </c>
      <c r="P20" s="1">
        <v>61.5682407566416</v>
      </c>
      <c r="Q20" s="1">
        <v>1250.05720507552</v>
      </c>
      <c r="R20" s="1">
        <v>135.78722344532</v>
      </c>
      <c r="S20" s="1">
        <v>95.871095223837202</v>
      </c>
      <c r="T20" s="1">
        <v>65.834738379496699</v>
      </c>
      <c r="U20" s="1">
        <v>10.4761878950951</v>
      </c>
      <c r="V20" s="1">
        <v>9.8987153428445893</v>
      </c>
      <c r="W20" s="1">
        <v>22.358424672117799</v>
      </c>
      <c r="X20" s="1">
        <v>1.31472713101878</v>
      </c>
      <c r="Y20" s="1">
        <v>15.7626399143954</v>
      </c>
      <c r="Z20" s="1">
        <v>14.009356898615099</v>
      </c>
      <c r="AA20" s="1">
        <v>33.306556239910798</v>
      </c>
      <c r="AB20" s="1">
        <v>33.6783949641326</v>
      </c>
      <c r="AC20" s="1">
        <v>84.032878138356907</v>
      </c>
      <c r="AD20" s="1">
        <f t="shared" si="1"/>
        <v>2293.8891295775124</v>
      </c>
      <c r="AE20" s="1">
        <v>2318</v>
      </c>
      <c r="AF20" s="5">
        <f t="shared" si="0"/>
        <v>24.110870422487551</v>
      </c>
    </row>
    <row r="21" spans="1:32" ht="15" customHeight="1">
      <c r="A21" s="2">
        <v>17</v>
      </c>
      <c r="B21" s="1">
        <v>18.165688880567998</v>
      </c>
      <c r="C21" s="1">
        <v>57.821438984425598</v>
      </c>
      <c r="D21" s="1">
        <v>136.68327916306299</v>
      </c>
      <c r="E21" s="1">
        <v>73.982389032645202</v>
      </c>
      <c r="F21" s="1">
        <v>56.835661003033003</v>
      </c>
      <c r="G21" s="1">
        <v>65.381471528118894</v>
      </c>
      <c r="H21" s="1">
        <v>12.6250628151833</v>
      </c>
      <c r="I21" s="1">
        <v>147.05372881361799</v>
      </c>
      <c r="J21" s="1">
        <v>143.34505583187001</v>
      </c>
      <c r="K21" s="1">
        <v>115.963416974127</v>
      </c>
      <c r="L21" s="1">
        <v>90.850921739476604</v>
      </c>
      <c r="M21" s="1">
        <v>64.372692176568506</v>
      </c>
      <c r="N21" s="1">
        <v>73.280363777596904</v>
      </c>
      <c r="O21" s="1">
        <v>37.238312707333201</v>
      </c>
      <c r="P21" s="1">
        <v>74.096019472435401</v>
      </c>
      <c r="Q21" s="1">
        <v>115.57506280794399</v>
      </c>
      <c r="R21" s="1">
        <v>3890.2707908934799</v>
      </c>
      <c r="S21" s="1">
        <v>138.929591534228</v>
      </c>
      <c r="T21" s="1">
        <v>156.21550081044799</v>
      </c>
      <c r="U21" s="1">
        <v>115.964994729398</v>
      </c>
      <c r="V21" s="1">
        <v>20.4228940751299</v>
      </c>
      <c r="W21" s="1">
        <v>123.29015084648501</v>
      </c>
      <c r="X21" s="1">
        <v>43.498422173533697</v>
      </c>
      <c r="Y21" s="1">
        <v>99.527665817207804</v>
      </c>
      <c r="Z21" s="1">
        <v>56.488797805283603</v>
      </c>
      <c r="AA21" s="1">
        <v>42.227506389195497</v>
      </c>
      <c r="AB21" s="1">
        <v>61.710356552552099</v>
      </c>
      <c r="AC21" s="1">
        <v>58.401545284057299</v>
      </c>
      <c r="AD21" s="1">
        <f t="shared" si="1"/>
        <v>6090.2187826190075</v>
      </c>
      <c r="AE21" s="1">
        <v>6236</v>
      </c>
      <c r="AF21" s="5">
        <f t="shared" si="0"/>
        <v>145.78121738099253</v>
      </c>
    </row>
    <row r="22" spans="1:32" ht="15" customHeight="1">
      <c r="A22" s="2">
        <v>18</v>
      </c>
      <c r="B22" s="1">
        <v>0.57706213014984298</v>
      </c>
      <c r="C22" s="1">
        <v>39.414016854011201</v>
      </c>
      <c r="D22" s="1">
        <v>10.9784837881857</v>
      </c>
      <c r="E22" s="1">
        <v>119.346175802182</v>
      </c>
      <c r="F22" s="1">
        <v>28.317968576943201</v>
      </c>
      <c r="G22" s="1">
        <v>6.6473007535976896</v>
      </c>
      <c r="H22" s="1">
        <v>6.46651413889649</v>
      </c>
      <c r="I22" s="1">
        <v>12.9127354649941</v>
      </c>
      <c r="J22" s="1">
        <v>28.606443921453799</v>
      </c>
      <c r="K22" s="1">
        <v>99.469787254431097</v>
      </c>
      <c r="L22" s="1">
        <v>22.531335354668599</v>
      </c>
      <c r="M22" s="1">
        <v>-3.9691258821656299E-2</v>
      </c>
      <c r="N22" s="1">
        <v>38.472299552138402</v>
      </c>
      <c r="O22" s="1">
        <v>126.014354109476</v>
      </c>
      <c r="P22" s="1">
        <v>138.17128430375899</v>
      </c>
      <c r="Q22" s="1">
        <v>103.053309781949</v>
      </c>
      <c r="R22" s="1">
        <v>203.78858004597899</v>
      </c>
      <c r="S22" s="1">
        <v>2793.4055094349001</v>
      </c>
      <c r="T22" s="1">
        <v>170.687283749491</v>
      </c>
      <c r="U22" s="1">
        <v>48.707136456368801</v>
      </c>
      <c r="V22" s="1">
        <v>8.4156679151344793</v>
      </c>
      <c r="W22" s="1">
        <v>24.066456920558</v>
      </c>
      <c r="X22" s="1">
        <v>1.50051316000093</v>
      </c>
      <c r="Y22" s="1">
        <v>79.007913553833006</v>
      </c>
      <c r="Z22" s="1">
        <v>126.556195504537</v>
      </c>
      <c r="AA22" s="1">
        <v>106.35812980260199</v>
      </c>
      <c r="AB22" s="1">
        <v>6.2158211471143101</v>
      </c>
      <c r="AC22" s="1">
        <v>24.651567473195001</v>
      </c>
      <c r="AD22" s="1">
        <f t="shared" si="1"/>
        <v>4374.3001556917288</v>
      </c>
      <c r="AE22" s="1">
        <v>4418</v>
      </c>
      <c r="AF22" s="5">
        <f t="shared" si="0"/>
        <v>43.699844308271167</v>
      </c>
    </row>
    <row r="23" spans="1:32" ht="15" customHeight="1">
      <c r="A23" s="2">
        <v>19</v>
      </c>
      <c r="B23" s="1">
        <v>0.89444219201271102</v>
      </c>
      <c r="C23" s="1">
        <v>14.5186541744088</v>
      </c>
      <c r="D23" s="1">
        <v>14.4807428583812</v>
      </c>
      <c r="E23" s="1">
        <v>18.936834501131099</v>
      </c>
      <c r="F23" s="1">
        <v>35.714650625167998</v>
      </c>
      <c r="G23" s="1">
        <v>8.2430700054416395</v>
      </c>
      <c r="H23" s="1">
        <v>9.1403539974118004</v>
      </c>
      <c r="I23" s="1">
        <v>27.124453117471099</v>
      </c>
      <c r="J23" s="1">
        <v>14.6234067332922</v>
      </c>
      <c r="K23" s="1">
        <v>27.787603736748299</v>
      </c>
      <c r="L23" s="1">
        <v>130.108098336853</v>
      </c>
      <c r="M23" s="1">
        <v>62.506062403307702</v>
      </c>
      <c r="N23" s="1">
        <v>12.723418444487599</v>
      </c>
      <c r="O23" s="1">
        <v>26.930806262725401</v>
      </c>
      <c r="P23" s="1">
        <v>16.776685467124899</v>
      </c>
      <c r="Q23" s="1">
        <v>89.117270984237095</v>
      </c>
      <c r="R23" s="1">
        <v>170.26613973257099</v>
      </c>
      <c r="S23" s="1">
        <v>139.328904062389</v>
      </c>
      <c r="T23" s="1">
        <v>2392.6665256497599</v>
      </c>
      <c r="U23" s="1">
        <v>58.487347818570797</v>
      </c>
      <c r="V23" s="1">
        <v>52.3726443917853</v>
      </c>
      <c r="W23" s="1">
        <v>101.545551078272</v>
      </c>
      <c r="X23" s="1">
        <v>22.170880896359801</v>
      </c>
      <c r="Y23" s="1">
        <v>31.389571722198799</v>
      </c>
      <c r="Z23" s="1">
        <v>50.871361912300998</v>
      </c>
      <c r="AA23" s="1">
        <v>111.64168473466199</v>
      </c>
      <c r="AB23" s="1">
        <v>11.679695941344599</v>
      </c>
      <c r="AC23" s="1">
        <v>59.3237704630412</v>
      </c>
      <c r="AD23" s="1">
        <f t="shared" si="1"/>
        <v>3711.3706322434582</v>
      </c>
      <c r="AE23" s="1">
        <v>3902</v>
      </c>
      <c r="AF23" s="5">
        <f t="shared" si="0"/>
        <v>190.6293677565418</v>
      </c>
    </row>
    <row r="24" spans="1:32" ht="15" customHeight="1">
      <c r="A24" s="2">
        <v>20</v>
      </c>
      <c r="B24" s="1">
        <v>14.818445043381701</v>
      </c>
      <c r="C24" s="1">
        <v>0.53013136597728605</v>
      </c>
      <c r="D24" s="1">
        <v>13.183350178245099</v>
      </c>
      <c r="E24" s="1">
        <v>2.23600935099154</v>
      </c>
      <c r="F24" s="1">
        <v>9.1956325590193408</v>
      </c>
      <c r="G24" s="1">
        <v>58.820423524677302</v>
      </c>
      <c r="H24" s="1">
        <v>30.169012877071498</v>
      </c>
      <c r="I24" s="1">
        <v>27.343037623750799</v>
      </c>
      <c r="J24" s="1">
        <v>90.010658543193898</v>
      </c>
      <c r="K24" s="1">
        <v>82.785303970931395</v>
      </c>
      <c r="L24" s="1">
        <v>49.111411872256703</v>
      </c>
      <c r="M24" s="1">
        <v>51.161751795812002</v>
      </c>
      <c r="N24" s="1">
        <v>3.3118109173983301</v>
      </c>
      <c r="O24" s="1">
        <v>18.7931451705272</v>
      </c>
      <c r="P24" s="1">
        <v>17.1797843200351</v>
      </c>
      <c r="Q24" s="1">
        <v>10.6340729071401</v>
      </c>
      <c r="R24" s="1">
        <v>86.005052122788399</v>
      </c>
      <c r="S24" s="1">
        <v>32.848238557951603</v>
      </c>
      <c r="T24" s="1">
        <v>34.525546678364599</v>
      </c>
      <c r="U24" s="1">
        <v>841.10361084325098</v>
      </c>
      <c r="V24" s="1">
        <v>63.154993933473897</v>
      </c>
      <c r="W24" s="1">
        <v>49.457405551922697</v>
      </c>
      <c r="X24" s="1">
        <v>5.72975610320767</v>
      </c>
      <c r="Y24" s="1">
        <v>22.8470934432071</v>
      </c>
      <c r="Z24" s="1">
        <v>60.250259386619597</v>
      </c>
      <c r="AA24" s="1">
        <v>25.233319695599899</v>
      </c>
      <c r="AB24" s="1">
        <v>30.849656236100099</v>
      </c>
      <c r="AC24" s="1">
        <v>9.1157515738450794</v>
      </c>
      <c r="AD24" s="1">
        <f t="shared" si="1"/>
        <v>1740.4046661467407</v>
      </c>
      <c r="AE24" s="1">
        <v>1806</v>
      </c>
      <c r="AF24" s="5">
        <f t="shared" si="0"/>
        <v>65.595333853259262</v>
      </c>
    </row>
    <row r="25" spans="1:32" ht="15" customHeight="1">
      <c r="A25" s="2">
        <v>21</v>
      </c>
      <c r="B25" s="1">
        <v>6.0604907719907102</v>
      </c>
      <c r="C25" s="1">
        <v>-0.21438536340480099</v>
      </c>
      <c r="D25" s="1">
        <v>0.20913817652812</v>
      </c>
      <c r="E25" s="1">
        <v>-0.19687855300811</v>
      </c>
      <c r="F25" s="1">
        <v>0.54932068888446295</v>
      </c>
      <c r="G25" s="1">
        <v>10.891483504626001</v>
      </c>
      <c r="H25" s="1">
        <v>51.643157570212203</v>
      </c>
      <c r="I25" s="1">
        <v>7.3284375915261704</v>
      </c>
      <c r="J25" s="1">
        <v>36.3966061536347</v>
      </c>
      <c r="K25" s="1">
        <v>129.45598518089599</v>
      </c>
      <c r="L25" s="1">
        <v>174.777544707174</v>
      </c>
      <c r="M25" s="1">
        <v>80.444906896249705</v>
      </c>
      <c r="N25" s="1">
        <v>1.59401138208885</v>
      </c>
      <c r="O25" s="1">
        <v>0.96903003619445605</v>
      </c>
      <c r="P25" s="1">
        <v>0.42011788237446701</v>
      </c>
      <c r="Q25" s="1">
        <v>8.9142373465641001</v>
      </c>
      <c r="R25" s="1">
        <v>21.117669879303499</v>
      </c>
      <c r="S25" s="1">
        <v>15.9417474178112</v>
      </c>
      <c r="T25" s="1">
        <v>21.077678198518701</v>
      </c>
      <c r="U25" s="1">
        <v>52.033977132223797</v>
      </c>
      <c r="V25" s="1">
        <v>1410.1965250736901</v>
      </c>
      <c r="W25" s="1">
        <v>25.268585838075499</v>
      </c>
      <c r="X25" s="1">
        <v>172.26656645022999</v>
      </c>
      <c r="Y25" s="1">
        <v>0.42493781381504597</v>
      </c>
      <c r="Z25" s="1">
        <v>23.977748285406602</v>
      </c>
      <c r="AA25" s="1">
        <v>66.745476594522103</v>
      </c>
      <c r="AB25" s="1">
        <v>40.599052609107297</v>
      </c>
      <c r="AC25" s="1">
        <v>18.5737929125345</v>
      </c>
      <c r="AD25" s="1">
        <f t="shared" si="1"/>
        <v>2377.4669621777693</v>
      </c>
      <c r="AE25" s="1">
        <v>2398</v>
      </c>
      <c r="AF25" s="5">
        <f t="shared" si="0"/>
        <v>20.533037822230654</v>
      </c>
    </row>
    <row r="26" spans="1:32" ht="15" customHeight="1">
      <c r="A26" s="2">
        <v>22</v>
      </c>
      <c r="B26" s="1">
        <v>1.7981574645448599</v>
      </c>
      <c r="C26" s="1">
        <v>0.32920403374645901</v>
      </c>
      <c r="D26" s="1">
        <v>8.0926443744411607</v>
      </c>
      <c r="E26" s="1">
        <v>0.22355769619364599</v>
      </c>
      <c r="F26" s="1">
        <v>6.3165535349254096</v>
      </c>
      <c r="G26" s="1">
        <v>9.7531416608094705</v>
      </c>
      <c r="H26" s="1">
        <v>8.3418981812066004</v>
      </c>
      <c r="I26" s="1">
        <v>29.089828672901799</v>
      </c>
      <c r="J26" s="1">
        <v>27.092851867340801</v>
      </c>
      <c r="K26" s="1">
        <v>16.861304560048701</v>
      </c>
      <c r="L26" s="1">
        <v>27.270211158837402</v>
      </c>
      <c r="M26" s="1">
        <v>156.349677686262</v>
      </c>
      <c r="N26" s="1">
        <v>0.869711853430296</v>
      </c>
      <c r="O26" s="1">
        <v>4.5678433714263402</v>
      </c>
      <c r="P26" s="1">
        <v>12.787365403767099</v>
      </c>
      <c r="Q26" s="1">
        <v>15.151539847692399</v>
      </c>
      <c r="R26" s="1">
        <v>147.66291587620401</v>
      </c>
      <c r="S26" s="1">
        <v>11.286358569593</v>
      </c>
      <c r="T26" s="1">
        <v>87.086280415616002</v>
      </c>
      <c r="U26" s="1">
        <v>75.164766848208998</v>
      </c>
      <c r="V26" s="1">
        <v>46.416277144651502</v>
      </c>
      <c r="W26" s="1">
        <v>1586.8606923950099</v>
      </c>
      <c r="X26" s="1">
        <v>55.536807888623699</v>
      </c>
      <c r="Y26" s="1">
        <v>20.096448361905001</v>
      </c>
      <c r="Z26" s="1">
        <v>15.120144657411</v>
      </c>
      <c r="AA26" s="1">
        <v>30.6795667189668</v>
      </c>
      <c r="AB26" s="1">
        <v>39.886556351355097</v>
      </c>
      <c r="AC26" s="1">
        <v>71.569935140969406</v>
      </c>
      <c r="AD26" s="1">
        <f t="shared" si="1"/>
        <v>2512.2622417360885</v>
      </c>
      <c r="AE26" s="1">
        <v>2707</v>
      </c>
      <c r="AF26" s="5">
        <f t="shared" si="0"/>
        <v>194.73775826391147</v>
      </c>
    </row>
    <row r="27" spans="1:32" ht="15" customHeight="1">
      <c r="A27" s="2">
        <v>23</v>
      </c>
      <c r="B27" s="1">
        <v>2.1335610967175098</v>
      </c>
      <c r="C27" s="1">
        <v>0.69815642253866395</v>
      </c>
      <c r="D27" s="1">
        <v>-0.10176231099133599</v>
      </c>
      <c r="E27" s="1">
        <v>0.84535266645004203</v>
      </c>
      <c r="F27" s="1">
        <v>1.51071273331962</v>
      </c>
      <c r="G27" s="1">
        <v>0.17463168564071899</v>
      </c>
      <c r="H27" s="1">
        <v>10.186367619428101</v>
      </c>
      <c r="I27" s="1">
        <v>0.41930636204014599</v>
      </c>
      <c r="J27" s="1">
        <v>7.3459328599998699</v>
      </c>
      <c r="K27" s="1">
        <v>52.433831024758099</v>
      </c>
      <c r="L27" s="1">
        <v>186.65123871880201</v>
      </c>
      <c r="M27" s="1">
        <v>226.00943861939101</v>
      </c>
      <c r="N27" s="1">
        <v>0.19482898130246701</v>
      </c>
      <c r="O27" s="1">
        <v>1.15087919234852</v>
      </c>
      <c r="P27" s="1">
        <v>-0.35738102126409299</v>
      </c>
      <c r="Q27" s="1">
        <v>0.88368330938231898</v>
      </c>
      <c r="R27" s="1">
        <v>16.6934683413043</v>
      </c>
      <c r="S27" s="1">
        <v>0.52502117667691905</v>
      </c>
      <c r="T27" s="1">
        <v>13.944854198199501</v>
      </c>
      <c r="U27" s="1">
        <v>11.3648895486534</v>
      </c>
      <c r="V27" s="1">
        <v>80.2067289898025</v>
      </c>
      <c r="W27" s="1">
        <v>13.933003846853</v>
      </c>
      <c r="X27" s="1">
        <v>1856.150592213</v>
      </c>
      <c r="Y27" s="1">
        <v>1.05093516643582</v>
      </c>
      <c r="Z27" s="1">
        <v>0.50031232367547296</v>
      </c>
      <c r="AA27" s="1">
        <v>24.169426696238698</v>
      </c>
      <c r="AB27" s="1">
        <v>1.1270200093937499</v>
      </c>
      <c r="AC27" s="1">
        <v>47.439713551788799</v>
      </c>
      <c r="AD27" s="1">
        <f t="shared" si="1"/>
        <v>2557.2847440218857</v>
      </c>
      <c r="AE27" s="1">
        <v>2746</v>
      </c>
      <c r="AF27" s="5">
        <f t="shared" si="0"/>
        <v>188.71525597811433</v>
      </c>
    </row>
    <row r="28" spans="1:32" ht="15" customHeight="1">
      <c r="A28" s="2">
        <v>24</v>
      </c>
      <c r="B28" s="1">
        <v>-0.18608438004380201</v>
      </c>
      <c r="C28" s="1">
        <v>1.2383533648112099</v>
      </c>
      <c r="D28" s="1">
        <v>0.52957107056931196</v>
      </c>
      <c r="E28" s="1">
        <v>14.0559870572402</v>
      </c>
      <c r="F28" s="1">
        <v>3.6786120683068799</v>
      </c>
      <c r="G28" s="1">
        <v>0.54459746561445299</v>
      </c>
      <c r="H28" s="1">
        <v>0.80218264128642702</v>
      </c>
      <c r="I28" s="1">
        <v>4.4803060262513297</v>
      </c>
      <c r="J28" s="1">
        <v>14.170343990356001</v>
      </c>
      <c r="K28" s="1">
        <v>22.838031635019899</v>
      </c>
      <c r="L28" s="1">
        <v>1.1737084711817201</v>
      </c>
      <c r="M28" s="1">
        <v>0.67851004283165794</v>
      </c>
      <c r="N28" s="1">
        <v>41.435077775801503</v>
      </c>
      <c r="O28" s="1">
        <v>11.6988124113736</v>
      </c>
      <c r="P28" s="1">
        <v>106.60970335934201</v>
      </c>
      <c r="Q28" s="1">
        <v>17.9703004480786</v>
      </c>
      <c r="R28" s="1">
        <v>119.655079614576</v>
      </c>
      <c r="S28" s="1">
        <v>121.99150295309001</v>
      </c>
      <c r="T28" s="1">
        <v>39.834357898674597</v>
      </c>
      <c r="U28" s="1">
        <v>11.405836772895899</v>
      </c>
      <c r="V28" s="1">
        <v>0.22376628496443399</v>
      </c>
      <c r="W28" s="1">
        <v>3.0637811387272702</v>
      </c>
      <c r="X28" s="1">
        <v>0.72558835888967199</v>
      </c>
      <c r="Y28" s="1">
        <v>1209.11469987903</v>
      </c>
      <c r="Z28" s="1">
        <v>78.861443194399399</v>
      </c>
      <c r="AA28" s="1">
        <v>9.4803381679188305</v>
      </c>
      <c r="AB28" s="1">
        <v>75.4782463328863</v>
      </c>
      <c r="AC28" s="1">
        <v>2.2821177606968401</v>
      </c>
      <c r="AD28" s="1">
        <f t="shared" si="1"/>
        <v>1913.8347718047703</v>
      </c>
      <c r="AE28" s="1">
        <v>1991</v>
      </c>
      <c r="AF28" s="5">
        <f t="shared" si="0"/>
        <v>77.165228195229702</v>
      </c>
    </row>
    <row r="29" spans="1:32" ht="15" customHeight="1">
      <c r="A29" s="2">
        <v>25</v>
      </c>
      <c r="B29" s="1">
        <v>1.69221919448143</v>
      </c>
      <c r="C29" s="1">
        <v>1.3786378723203201</v>
      </c>
      <c r="D29" s="1">
        <v>0.35343715562857603</v>
      </c>
      <c r="E29" s="1">
        <v>13.6371436564833</v>
      </c>
      <c r="F29" s="1">
        <v>3.7818486046100301</v>
      </c>
      <c r="G29" s="1">
        <v>0.41529611999153698</v>
      </c>
      <c r="H29" s="1">
        <v>0.83102105005910298</v>
      </c>
      <c r="I29" s="1">
        <v>4.4730372270352596</v>
      </c>
      <c r="J29" s="1">
        <v>6.1541433604711804</v>
      </c>
      <c r="K29" s="1">
        <v>10.4894673981536</v>
      </c>
      <c r="L29" s="1">
        <v>11.9241076609669</v>
      </c>
      <c r="M29" s="1">
        <v>0.28278423669102298</v>
      </c>
      <c r="N29" s="1">
        <v>40.933984796155201</v>
      </c>
      <c r="O29" s="1">
        <v>21.926548248338602</v>
      </c>
      <c r="P29" s="1">
        <v>121.268443671545</v>
      </c>
      <c r="Q29" s="1">
        <v>9.6356340833168304</v>
      </c>
      <c r="R29" s="1">
        <v>36.012085481432102</v>
      </c>
      <c r="S29" s="1">
        <v>117.161341524441</v>
      </c>
      <c r="T29" s="1">
        <v>90.776907176619801</v>
      </c>
      <c r="U29" s="1">
        <v>45.278518651345003</v>
      </c>
      <c r="V29" s="1">
        <v>8.2869109928115403</v>
      </c>
      <c r="W29" s="1">
        <v>33.584525883449203</v>
      </c>
      <c r="X29" s="1">
        <v>0.82963777180518805</v>
      </c>
      <c r="Y29" s="1">
        <v>80.629640404124601</v>
      </c>
      <c r="Z29" s="1">
        <v>1182.83518661678</v>
      </c>
      <c r="AA29" s="1">
        <v>78.379778832673907</v>
      </c>
      <c r="AB29" s="1">
        <v>100.46137030836501</v>
      </c>
      <c r="AC29" s="1">
        <v>7.2978088801741396</v>
      </c>
      <c r="AD29" s="1">
        <f t="shared" si="1"/>
        <v>2030.7114668602696</v>
      </c>
      <c r="AE29" s="1">
        <v>2115</v>
      </c>
      <c r="AF29" s="5">
        <f t="shared" si="0"/>
        <v>84.288533139730362</v>
      </c>
    </row>
    <row r="30" spans="1:32" ht="15" customHeight="1">
      <c r="A30" s="2">
        <v>26</v>
      </c>
      <c r="B30" s="1">
        <v>1.15259481670992</v>
      </c>
      <c r="C30" s="1">
        <v>0.31335425923111099</v>
      </c>
      <c r="D30" s="1">
        <v>0.39337442175766202</v>
      </c>
      <c r="E30" s="1">
        <v>6.10883530911706</v>
      </c>
      <c r="F30" s="1">
        <v>3.3064176081325298</v>
      </c>
      <c r="G30" s="1">
        <v>0.36520413925474698</v>
      </c>
      <c r="H30" s="1">
        <v>1.36780794813089</v>
      </c>
      <c r="I30" s="1">
        <v>3.7116710192039499</v>
      </c>
      <c r="J30" s="1">
        <v>8.5927445362429395</v>
      </c>
      <c r="K30" s="1">
        <v>23.783774706654899</v>
      </c>
      <c r="L30" s="1">
        <v>53.329407585011403</v>
      </c>
      <c r="M30" s="1">
        <v>71.525408694041801</v>
      </c>
      <c r="N30" s="1">
        <v>7.1815995429607096</v>
      </c>
      <c r="O30" s="1">
        <v>18.006198255877798</v>
      </c>
      <c r="P30" s="1">
        <v>18.230543034139998</v>
      </c>
      <c r="Q30" s="1">
        <v>12.8837886962614</v>
      </c>
      <c r="R30" s="1">
        <v>25.902474603891299</v>
      </c>
      <c r="S30" s="1">
        <v>121.904452180585</v>
      </c>
      <c r="T30" s="1">
        <v>118.013575743969</v>
      </c>
      <c r="U30" s="1">
        <v>27.757442094506999</v>
      </c>
      <c r="V30" s="1">
        <v>125.61646402285599</v>
      </c>
      <c r="W30" s="1">
        <v>78.146524656463299</v>
      </c>
      <c r="X30" s="1">
        <v>47.266718981634497</v>
      </c>
      <c r="Y30" s="1">
        <v>5.5002602382008599</v>
      </c>
      <c r="Z30" s="1">
        <v>90.083496515112103</v>
      </c>
      <c r="AA30" s="1">
        <v>1711.51983790282</v>
      </c>
      <c r="AB30" s="1">
        <v>35.327461514643701</v>
      </c>
      <c r="AC30" s="1">
        <v>73.656920504055705</v>
      </c>
      <c r="AD30" s="1">
        <f t="shared" si="1"/>
        <v>2690.9483535314671</v>
      </c>
      <c r="AE30" s="1">
        <v>2784</v>
      </c>
      <c r="AF30" s="5">
        <f t="shared" si="0"/>
        <v>93.051646468532908</v>
      </c>
    </row>
    <row r="31" spans="1:32" ht="15" customHeight="1">
      <c r="A31" s="2">
        <v>27</v>
      </c>
      <c r="B31" s="1">
        <v>0.46128402820958098</v>
      </c>
      <c r="C31" s="1">
        <v>0.353499025518004</v>
      </c>
      <c r="D31" s="1">
        <v>0.78263105144305201</v>
      </c>
      <c r="E31" s="1">
        <v>1.2925629312200499</v>
      </c>
      <c r="F31" s="1">
        <v>0.40250075808566299</v>
      </c>
      <c r="G31" s="1">
        <v>-0.23985602105399501</v>
      </c>
      <c r="H31" s="1">
        <v>3.77204825880627</v>
      </c>
      <c r="I31" s="1">
        <v>0.52333760028081699</v>
      </c>
      <c r="J31" s="1">
        <v>1.1219497641376599</v>
      </c>
      <c r="K31" s="1">
        <v>1.6157922993606799</v>
      </c>
      <c r="L31" s="1">
        <v>1.7223560897283701</v>
      </c>
      <c r="M31" s="1">
        <v>0.58311808991658898</v>
      </c>
      <c r="N31" s="1">
        <v>8.6178858154589193</v>
      </c>
      <c r="O31" s="1">
        <v>4.8938656324135197</v>
      </c>
      <c r="P31" s="1">
        <v>28.200925965858001</v>
      </c>
      <c r="Q31" s="1">
        <v>4.2256741208667101</v>
      </c>
      <c r="R31" s="1">
        <v>13.724895187852701</v>
      </c>
      <c r="S31" s="1">
        <v>22.0642225678817</v>
      </c>
      <c r="T31" s="1">
        <v>37.368665747711198</v>
      </c>
      <c r="U31" s="1">
        <v>13.8884798432472</v>
      </c>
      <c r="V31" s="1">
        <v>12.943297718456201</v>
      </c>
      <c r="W31" s="1">
        <v>77.895133841345299</v>
      </c>
      <c r="X31" s="1">
        <v>0.25186340893234299</v>
      </c>
      <c r="Y31" s="1">
        <v>127.45697332666001</v>
      </c>
      <c r="Z31" s="1">
        <v>97.696434886694306</v>
      </c>
      <c r="AA31" s="1">
        <v>100.91582453240601</v>
      </c>
      <c r="AB31" s="1">
        <v>1304.9632622387701</v>
      </c>
      <c r="AC31" s="1">
        <v>29.0275886619388</v>
      </c>
      <c r="AD31" s="1">
        <f t="shared" si="1"/>
        <v>1896.5262173721458</v>
      </c>
      <c r="AE31" s="1">
        <v>1928</v>
      </c>
      <c r="AF31" s="5">
        <f t="shared" si="0"/>
        <v>31.473782627854234</v>
      </c>
    </row>
    <row r="32" spans="1:32" ht="15" customHeight="1">
      <c r="A32" s="2">
        <v>28</v>
      </c>
      <c r="B32" s="1">
        <v>0.44960551001803001</v>
      </c>
      <c r="C32" s="1">
        <v>2.0920313142239402</v>
      </c>
      <c r="D32" s="1">
        <v>0.242079968946499</v>
      </c>
      <c r="E32" s="1">
        <v>0.29060834092740701</v>
      </c>
      <c r="F32" s="1">
        <v>1.97557554377051</v>
      </c>
      <c r="G32" s="1">
        <v>0.489543561367554</v>
      </c>
      <c r="H32" s="1">
        <v>1.0880377285904099</v>
      </c>
      <c r="I32" s="1">
        <v>2.58618733174634</v>
      </c>
      <c r="J32" s="1">
        <v>4.2062323149942902</v>
      </c>
      <c r="K32" s="1">
        <v>11.315097762987399</v>
      </c>
      <c r="L32" s="1">
        <v>46.658449633131497</v>
      </c>
      <c r="M32" s="1">
        <v>122.75934585716701</v>
      </c>
      <c r="N32" s="1">
        <v>1.0681693577179801</v>
      </c>
      <c r="O32" s="1">
        <v>3.7048660384586198</v>
      </c>
      <c r="P32" s="1">
        <v>1.8714988811772399</v>
      </c>
      <c r="Q32" s="1">
        <v>8.5314458270920692</v>
      </c>
      <c r="R32" s="1">
        <v>23.383283758070299</v>
      </c>
      <c r="S32" s="1">
        <v>13.9610301794736</v>
      </c>
      <c r="T32" s="1">
        <v>75.596308990181797</v>
      </c>
      <c r="U32" s="1">
        <v>12.3012387770603</v>
      </c>
      <c r="V32" s="1">
        <v>26.7589097923229</v>
      </c>
      <c r="W32" s="1">
        <v>82.240878401645702</v>
      </c>
      <c r="X32" s="1">
        <v>180.397310976135</v>
      </c>
      <c r="Y32" s="1">
        <v>2.5164221430486999</v>
      </c>
      <c r="Z32" s="1">
        <v>3.1304207528091701</v>
      </c>
      <c r="AA32" s="1">
        <v>70.174429676919203</v>
      </c>
      <c r="AB32" s="1">
        <v>4.0642303847780497</v>
      </c>
      <c r="AC32" s="1">
        <v>1018.8971316161</v>
      </c>
      <c r="AD32" s="1">
        <f t="shared" si="1"/>
        <v>1722.7503704208616</v>
      </c>
      <c r="AE32" s="1">
        <v>1757</v>
      </c>
      <c r="AF32" s="5">
        <f t="shared" si="0"/>
        <v>34.2496295791384</v>
      </c>
    </row>
    <row r="33" spans="1:29" ht="15" customHeight="1">
      <c r="A33" t="s">
        <v>0</v>
      </c>
      <c r="B33" s="1">
        <f>SUM(B5:B32)</f>
        <v>663.29726366952184</v>
      </c>
      <c r="C33" s="1">
        <f t="shared" ref="C33:AC33" si="2">SUM(C5:C32)</f>
        <v>1715.9507603718564</v>
      </c>
      <c r="D33" s="1">
        <f t="shared" si="2"/>
        <v>2806.9356264446628</v>
      </c>
      <c r="E33" s="1">
        <f t="shared" si="2"/>
        <v>2475.2635392235202</v>
      </c>
      <c r="F33" s="1">
        <f t="shared" si="2"/>
        <v>1870.0527331678686</v>
      </c>
      <c r="G33" s="1">
        <f t="shared" si="2"/>
        <v>2858.5932503634085</v>
      </c>
      <c r="H33" s="1">
        <f t="shared" si="2"/>
        <v>1849.7367457230268</v>
      </c>
      <c r="I33" s="1">
        <f t="shared" si="2"/>
        <v>3464.9052610605313</v>
      </c>
      <c r="J33" s="1">
        <f t="shared" si="2"/>
        <v>3530.5200986001996</v>
      </c>
      <c r="K33" s="1">
        <f t="shared" si="2"/>
        <v>3288.7523266912435</v>
      </c>
      <c r="L33" s="1">
        <f t="shared" si="2"/>
        <v>3820.0311969876248</v>
      </c>
      <c r="M33" s="1">
        <f t="shared" si="2"/>
        <v>3157.3682386374085</v>
      </c>
      <c r="N33" s="1">
        <f t="shared" si="2"/>
        <v>1706.6492078928</v>
      </c>
      <c r="O33" s="1">
        <f t="shared" si="2"/>
        <v>2109.0214110029146</v>
      </c>
      <c r="P33" s="1">
        <f t="shared" si="2"/>
        <v>2616.5819367697013</v>
      </c>
      <c r="Q33" s="1">
        <f t="shared" si="2"/>
        <v>2269.6009624207677</v>
      </c>
      <c r="R33" s="1">
        <f t="shared" si="2"/>
        <v>6076.7426698137406</v>
      </c>
      <c r="S33" s="1">
        <f t="shared" si="2"/>
        <v>4298.0377474802654</v>
      </c>
      <c r="T33" s="1">
        <f t="shared" si="2"/>
        <v>3806.1178738816407</v>
      </c>
      <c r="U33" s="1">
        <f t="shared" si="2"/>
        <v>1760.3213506143031</v>
      </c>
      <c r="V33" s="1">
        <f t="shared" si="2"/>
        <v>2302.2039849505836</v>
      </c>
      <c r="W33" s="1">
        <f t="shared" si="2"/>
        <v>2607.6341784498727</v>
      </c>
      <c r="X33" s="1">
        <f t="shared" si="2"/>
        <v>2729.4336417924028</v>
      </c>
      <c r="Y33" s="1">
        <f t="shared" si="2"/>
        <v>1894.0662742606912</v>
      </c>
      <c r="Z33" s="1">
        <f t="shared" si="2"/>
        <v>2034.6743437705488</v>
      </c>
      <c r="AA33" s="1">
        <f t="shared" si="2"/>
        <v>2685.2981807068363</v>
      </c>
      <c r="AB33" s="1">
        <f t="shared" si="2"/>
        <v>1837.0462168970448</v>
      </c>
      <c r="AC33" s="1">
        <f t="shared" si="2"/>
        <v>1662.9077350614182</v>
      </c>
    </row>
    <row r="34" spans="1:29" ht="15" customHeight="1">
      <c r="A34" t="s">
        <v>3</v>
      </c>
      <c r="B34" s="1">
        <v>737</v>
      </c>
      <c r="C34" s="1">
        <v>1658</v>
      </c>
      <c r="D34" s="1">
        <v>2904</v>
      </c>
      <c r="E34" s="1">
        <v>2502</v>
      </c>
      <c r="F34" s="1">
        <v>1877</v>
      </c>
      <c r="G34" s="1">
        <v>2766</v>
      </c>
      <c r="H34" s="1">
        <v>1966</v>
      </c>
      <c r="I34" s="1">
        <v>3452</v>
      </c>
      <c r="J34" s="1">
        <v>3576</v>
      </c>
      <c r="K34" s="1">
        <v>3343</v>
      </c>
      <c r="L34" s="1">
        <v>3883</v>
      </c>
      <c r="M34" s="1">
        <v>3090</v>
      </c>
      <c r="N34" s="1">
        <v>1822</v>
      </c>
      <c r="O34" s="1">
        <v>2122</v>
      </c>
      <c r="P34" s="1">
        <v>2672</v>
      </c>
      <c r="Q34" s="1">
        <v>2342</v>
      </c>
      <c r="R34" s="1">
        <v>6274</v>
      </c>
      <c r="S34" s="1">
        <v>4520</v>
      </c>
      <c r="T34" s="1">
        <v>3826</v>
      </c>
      <c r="U34" s="1">
        <v>1743</v>
      </c>
      <c r="V34" s="1">
        <v>2417</v>
      </c>
      <c r="W34" s="1">
        <v>2550</v>
      </c>
      <c r="X34" s="1">
        <v>2592</v>
      </c>
      <c r="Y34" s="1">
        <v>1908</v>
      </c>
      <c r="Z34" s="1">
        <v>2051</v>
      </c>
      <c r="AA34" s="1">
        <v>2753</v>
      </c>
      <c r="AB34" s="1">
        <v>1888</v>
      </c>
      <c r="AC34" s="1">
        <v>1703</v>
      </c>
    </row>
    <row r="35" spans="1:29" ht="15" customHeight="1">
      <c r="A35" s="4" t="s">
        <v>1</v>
      </c>
      <c r="B35" s="5">
        <f>B34-B33</f>
        <v>73.70273633047816</v>
      </c>
      <c r="C35" s="5">
        <f>C34-C33</f>
        <v>-57.950760371856404</v>
      </c>
      <c r="D35" s="5">
        <f>D34-D33</f>
        <v>97.06437355533717</v>
      </c>
      <c r="E35" s="5">
        <f>E34-E33</f>
        <v>26.736460776479817</v>
      </c>
      <c r="F35" s="5">
        <f>F34-F33</f>
        <v>6.9472668321313904</v>
      </c>
      <c r="G35" s="5">
        <f>G34-G33</f>
        <v>-92.593250363408515</v>
      </c>
      <c r="H35" s="5">
        <f>H34-H33</f>
        <v>116.26325427697316</v>
      </c>
      <c r="I35" s="5">
        <f>I34-I33</f>
        <v>-12.905261060531302</v>
      </c>
      <c r="J35" s="5">
        <f>J34-J33</f>
        <v>45.479901399800383</v>
      </c>
      <c r="K35" s="5">
        <f>K34-K33</f>
        <v>54.247673308756475</v>
      </c>
      <c r="L35" s="5">
        <f>L34-L33</f>
        <v>62.968803012375247</v>
      </c>
      <c r="M35" s="5">
        <f>M34-M33</f>
        <v>-67.368238637408467</v>
      </c>
      <c r="N35" s="5">
        <f>N34-N33</f>
        <v>115.35079210720005</v>
      </c>
      <c r="O35" s="5">
        <f>O34-O33</f>
        <v>12.978588997085353</v>
      </c>
      <c r="P35" s="5">
        <f>P34-P33</f>
        <v>55.418063230298685</v>
      </c>
      <c r="Q35" s="5">
        <f>Q34-Q33</f>
        <v>72.399037579232299</v>
      </c>
      <c r="R35" s="5">
        <f>R34-R33</f>
        <v>197.25733018625942</v>
      </c>
      <c r="S35" s="5">
        <f>S34-S33</f>
        <v>221.96225251973465</v>
      </c>
      <c r="T35" s="5">
        <f>T34-T33</f>
        <v>19.882126118359338</v>
      </c>
      <c r="U35" s="5">
        <f>U34-U33</f>
        <v>-17.321350614303128</v>
      </c>
      <c r="V35" s="5">
        <f>V34-V33</f>
        <v>114.79601504941638</v>
      </c>
      <c r="W35" s="5">
        <f>W34-W33</f>
        <v>-57.634178449872707</v>
      </c>
      <c r="X35" s="5">
        <f>X34-X33</f>
        <v>-137.4336417924028</v>
      </c>
      <c r="Y35" s="5">
        <f>Y34-Y33</f>
        <v>13.933725739308784</v>
      </c>
      <c r="Z35" s="5">
        <f>Z34-Z33</f>
        <v>16.32565622945117</v>
      </c>
      <c r="AA35" s="5">
        <f>AA34-AA33</f>
        <v>67.70181929316368</v>
      </c>
      <c r="AB35" s="5">
        <f>AB34-AB33</f>
        <v>50.953783102955185</v>
      </c>
      <c r="AC35" s="5">
        <f>AC34-AC33</f>
        <v>40.09226493858182</v>
      </c>
    </row>
  </sheetData>
  <mergeCells count="1">
    <mergeCell ref="A2:AC2"/>
  </mergeCells>
  <phoneticPr fontId="1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 秋実</dc:creator>
  <cp:lastModifiedBy>陳 秋実</cp:lastModifiedBy>
  <dcterms:created xsi:type="dcterms:W3CDTF">2019-11-12T04:26:09Z</dcterms:created>
  <dcterms:modified xsi:type="dcterms:W3CDTF">2019-11-21T05:24:35Z</dcterms:modified>
</cp:coreProperties>
</file>