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<sst xmlns="http://schemas.openxmlformats.org/spreadsheetml/2006/main" count="1280" uniqueCount="983">
  <si>
    <t>ID</t>
  </si>
  <si>
    <t>Prénom</t>
  </si>
  <si>
    <t>Nom</t>
  </si>
  <si>
    <t>Numéro d'identification</t>
  </si>
  <si>
    <t>Adresse de courriel</t>
  </si>
  <si>
    <t>Test Devoir 01 - Introduction (Brut)</t>
  </si>
  <si>
    <t>Test Devoir 11 - Web &amp; DNS (Brut)</t>
  </si>
  <si>
    <t>Test Devoir 04 - LAN (Brut)</t>
  </si>
  <si>
    <t>Test Devoir 06 - Paquet IP et ICMP (Brut)</t>
  </si>
  <si>
    <t>Test Devoir 05 - Adressage IP (Brut)</t>
  </si>
  <si>
    <t>Test Devoir 09 - UDP &amp; TCP (Brut)</t>
  </si>
  <si>
    <t>Test Devoir 10 - TCP (suite) (Brut)</t>
  </si>
  <si>
    <t>Test Devoir 02 - Couche physique (Brut)</t>
  </si>
  <si>
    <t>Test Devoir 03 - Couche Liaison (Brut)</t>
  </si>
  <si>
    <t>Test Devoir 07 - NAT (Brut)</t>
  </si>
  <si>
    <t>Test Devoir 08 - Routage (Brut)</t>
  </si>
  <si>
    <t>HWs</t>
  </si>
  <si>
    <t>Test TP 01 - Introduction à Wireshark (Brut)</t>
  </si>
  <si>
    <t>Test TP 11 - DNS (Brut)</t>
  </si>
  <si>
    <t>Test TP 07 - DHCP (Brut)</t>
  </si>
  <si>
    <t>Test TP 06 - ICMP (Brut)</t>
  </si>
  <si>
    <t>Test TP 05 - Adressage IP (Brut)</t>
  </si>
  <si>
    <t>Test TP 04 - LAN (Brut)</t>
  </si>
  <si>
    <t>Test TP 08 - Netkit RIP (Brut)</t>
  </si>
  <si>
    <t>Test TP 10 - TCP (Brut)</t>
  </si>
  <si>
    <t>Test TP 09 - Sockets (Brut)</t>
  </si>
  <si>
    <t>Labs</t>
  </si>
  <si>
    <t>HW/labs</t>
  </si>
  <si>
    <t>Projects</t>
  </si>
  <si>
    <t>Devoir TP Projet</t>
  </si>
  <si>
    <t>ME - 11/16/2020</t>
  </si>
  <si>
    <t>Total de Examen mi-parcours (Brut)</t>
  </si>
  <si>
    <t>CC</t>
  </si>
  <si>
    <t>Examen /30</t>
  </si>
  <si>
    <t>FE</t>
  </si>
  <si>
    <t>3802501</t>
  </si>
  <si>
    <t>Anis</t>
  </si>
  <si>
    <t>Ayadi</t>
  </si>
  <si>
    <t>anis.ayadi@etu.sorbonne-universite.fr</t>
  </si>
  <si>
    <t>3971113</t>
  </si>
  <si>
    <t>Assirem</t>
  </si>
  <si>
    <t>Bouyoucef</t>
  </si>
  <si>
    <t>assirem.bouyoucef@etu.sorbonne-universite.fr</t>
  </si>
  <si>
    <t>3700640</t>
  </si>
  <si>
    <t>Mouad</t>
  </si>
  <si>
    <t>Kassab</t>
  </si>
  <si>
    <t>mouad.kassab@etu.sorbonne-universite.fr</t>
  </si>
  <si>
    <t>3804139</t>
  </si>
  <si>
    <t>Yossef</t>
  </si>
  <si>
    <t>Abitbol</t>
  </si>
  <si>
    <t>yossef.abitbol@etu.sorbonne-universite.fr</t>
  </si>
  <si>
    <t>3671340</t>
  </si>
  <si>
    <t>Benjamin</t>
  </si>
  <si>
    <t>Benjamin-Jeyaseelan</t>
  </si>
  <si>
    <t>benjamin.benjamin-jeyaseelan@etu.sorbonne-universite.fr</t>
  </si>
  <si>
    <t>3802420</t>
  </si>
  <si>
    <t>Islam</t>
  </si>
  <si>
    <t>Rouba</t>
  </si>
  <si>
    <t>islam.rouba@etu.sorbonne-universite.fr</t>
  </si>
  <si>
    <t>3803112</t>
  </si>
  <si>
    <t>Jane</t>
  </si>
  <si>
    <t>Azar</t>
  </si>
  <si>
    <t>jane.azar@etu.sorbonne-universite.fr</t>
  </si>
  <si>
    <t>3802336</t>
  </si>
  <si>
    <t>Nabil</t>
  </si>
  <si>
    <t>Kerdouche</t>
  </si>
  <si>
    <t>nabil.kerdouche@etu.sorbonne-universite.fr</t>
  </si>
  <si>
    <t>28616068</t>
  </si>
  <si>
    <t>Mohamed</t>
  </si>
  <si>
    <t>Bettahar</t>
  </si>
  <si>
    <t>mohamed.bettahar@etu.sorbonne-universite.fr</t>
  </si>
  <si>
    <t>3970876</t>
  </si>
  <si>
    <t>Sarah</t>
  </si>
  <si>
    <t>Djouder</t>
  </si>
  <si>
    <t>sarah.djouder@etu.sorbonne-universite.fr</t>
  </si>
  <si>
    <t>3802500</t>
  </si>
  <si>
    <t>Meziane</t>
  </si>
  <si>
    <t>mohamed.meziane@etu.sorbonne-universite.fr</t>
  </si>
  <si>
    <t>3803151</t>
  </si>
  <si>
    <t>Lina</t>
  </si>
  <si>
    <t>Saichi</t>
  </si>
  <si>
    <t>lina.saichi@etu.sorbonne-universite.fr</t>
  </si>
  <si>
    <t>3804264</t>
  </si>
  <si>
    <t>Rida</t>
  </si>
  <si>
    <t>Taleb</t>
  </si>
  <si>
    <t>rida.taleb@etu.sorbonne-universite.fr</t>
  </si>
  <si>
    <t>3806311</t>
  </si>
  <si>
    <t>Ali</t>
  </si>
  <si>
    <t>Benabdallah</t>
  </si>
  <si>
    <t>ali.benabdallah@etu.sorbonne-universite.fr</t>
  </si>
  <si>
    <t>3705179</t>
  </si>
  <si>
    <t>Cédric</t>
  </si>
  <si>
    <t>Lachemot</t>
  </si>
  <si>
    <t>cedric.lachemot@etu.sorbonne-universite.fr</t>
  </si>
  <si>
    <t>28616082</t>
  </si>
  <si>
    <t>Mohammed</t>
  </si>
  <si>
    <t>Sennour</t>
  </si>
  <si>
    <t>mohammed.sennour@etu.sorbonne-universite.fr</t>
  </si>
  <si>
    <t>3971120</t>
  </si>
  <si>
    <t>Dan</t>
  </si>
  <si>
    <t>Serraf</t>
  </si>
  <si>
    <t>dan.serraf@etu.sorbonne-universite.fr</t>
  </si>
  <si>
    <t>3802651</t>
  </si>
  <si>
    <t>Santhos</t>
  </si>
  <si>
    <t>Arichandra</t>
  </si>
  <si>
    <t>santhos.arichandra@etu.sorbonne-universite.fr</t>
  </si>
  <si>
    <t>3803611</t>
  </si>
  <si>
    <t>Syrine</t>
  </si>
  <si>
    <t>Marzougui</t>
  </si>
  <si>
    <t>syrine.marzougui@etu.sorbonne-universite.fr</t>
  </si>
  <si>
    <t>3802658</t>
  </si>
  <si>
    <t>Elies</t>
  </si>
  <si>
    <t>Zerrouki</t>
  </si>
  <si>
    <t>elies.zerrouki@etu.sorbonne-universite.fr</t>
  </si>
  <si>
    <t>3802410</t>
  </si>
  <si>
    <t>Achraf</t>
  </si>
  <si>
    <t>Jday</t>
  </si>
  <si>
    <t>achraf.jday@etu.sorbonne-universite.fr</t>
  </si>
  <si>
    <t>28717430</t>
  </si>
  <si>
    <t>Chems Eddine</t>
  </si>
  <si>
    <t>Bensafia</t>
  </si>
  <si>
    <t>Chems_Eddine.Bensafia@etu.sorbonne-universite.fr</t>
  </si>
  <si>
    <t>3802135</t>
  </si>
  <si>
    <t>Aallam</t>
  </si>
  <si>
    <t>mohamed.aallam@etu.sorbonne-universite.fr</t>
  </si>
  <si>
    <t>3801695</t>
  </si>
  <si>
    <t>Nikola</t>
  </si>
  <si>
    <t>Kostadinovic</t>
  </si>
  <si>
    <t>nikola.kostadinovic@etu.sorbonne-universite.fr</t>
  </si>
  <si>
    <t>3707173</t>
  </si>
  <si>
    <t>Nassim</t>
  </si>
  <si>
    <t>Lassadi</t>
  </si>
  <si>
    <t>nassim.lassadi@etu.sorbonne-universite.fr</t>
  </si>
  <si>
    <t>3801173</t>
  </si>
  <si>
    <t>Kenny</t>
  </si>
  <si>
    <t>Lay</t>
  </si>
  <si>
    <t>kenny.lay@etu.sorbonne-universite.fr</t>
  </si>
  <si>
    <t>3876256</t>
  </si>
  <si>
    <t>Amine</t>
  </si>
  <si>
    <t>Ammour</t>
  </si>
  <si>
    <t>amine.ammour@etu.sorbonne-universite.fr</t>
  </si>
  <si>
    <t>3802515</t>
  </si>
  <si>
    <t>Andrey</t>
  </si>
  <si>
    <t>Prostakov</t>
  </si>
  <si>
    <t>andrey.prostakov@etu.sorbonne-universite.fr</t>
  </si>
  <si>
    <t>3208353</t>
  </si>
  <si>
    <t>Bourhan-Eddine</t>
  </si>
  <si>
    <t>Belazouz</t>
  </si>
  <si>
    <t>bourhan-eddine.belazouz@etu.sorbonne-universite.fr</t>
  </si>
  <si>
    <t>28717834</t>
  </si>
  <si>
    <t>Koceila</t>
  </si>
  <si>
    <t>Kireche</t>
  </si>
  <si>
    <t>Koceila.Kireche@etu.sorbonne-universite.fr</t>
  </si>
  <si>
    <t>3804472</t>
  </si>
  <si>
    <t>Thierry</t>
  </si>
  <si>
    <t>Ung</t>
  </si>
  <si>
    <t>thierry.ung@etu.sorbonne-universite.fr</t>
  </si>
  <si>
    <t>3803468</t>
  </si>
  <si>
    <t>Kenza</t>
  </si>
  <si>
    <t>Merzouk</t>
  </si>
  <si>
    <t>kenza.merzouk@etu.sorbonne-universite.fr</t>
  </si>
  <si>
    <t>3802984</t>
  </si>
  <si>
    <t>Shaithan</t>
  </si>
  <si>
    <t>Thurairajah</t>
  </si>
  <si>
    <t>shaithan.thurairajah@etu.sorbonne-universite.fr</t>
  </si>
  <si>
    <t>3706599</t>
  </si>
  <si>
    <t>Samy</t>
  </si>
  <si>
    <t>Lahfa</t>
  </si>
  <si>
    <t>samy.lahfa@etu.sorbonne-universite.fr</t>
  </si>
  <si>
    <t>3802558</t>
  </si>
  <si>
    <t>Rosa</t>
  </si>
  <si>
    <t>Mendas</t>
  </si>
  <si>
    <t>rosa.mendas@etu.sorbonne-universite.fr</t>
  </si>
  <si>
    <t>3671086</t>
  </si>
  <si>
    <t>Manishkumar</t>
  </si>
  <si>
    <t>Mistry</t>
  </si>
  <si>
    <t>manishkumar.mistry@etu.sorbonne-universite.fr</t>
  </si>
  <si>
    <t>3803565</t>
  </si>
  <si>
    <t>Elio</t>
  </si>
  <si>
    <t>El Ghoul</t>
  </si>
  <si>
    <t>elio.el_ghoul@etu.sorbonne-universite.fr</t>
  </si>
  <si>
    <t>3803025</t>
  </si>
  <si>
    <t>Kiara</t>
  </si>
  <si>
    <t>Gigacz</t>
  </si>
  <si>
    <t>kiara.gigacz@etu.sorbonne-universite.fr</t>
  </si>
  <si>
    <t>3700052</t>
  </si>
  <si>
    <t>Alex</t>
  </si>
  <si>
    <t>Trouve</t>
  </si>
  <si>
    <t>alex.trouve@etu.sorbonne-universite.fr</t>
  </si>
  <si>
    <t>3670280</t>
  </si>
  <si>
    <t>Darshan</t>
  </si>
  <si>
    <t>darshan.mistry@etu.sorbonne-universite.fr</t>
  </si>
  <si>
    <t>3875020</t>
  </si>
  <si>
    <t>Doan</t>
  </si>
  <si>
    <t>Le</t>
  </si>
  <si>
    <t>doan.le@etu.sorbonne-universite.fr</t>
  </si>
  <si>
    <t>3800297</t>
  </si>
  <si>
    <t>Eric</t>
  </si>
  <si>
    <t>Zhang</t>
  </si>
  <si>
    <t>eric.zhang@etu.sorbonne-universite.fr</t>
  </si>
  <si>
    <t>3711799</t>
  </si>
  <si>
    <t>Mathis</t>
  </si>
  <si>
    <t>Koroglu</t>
  </si>
  <si>
    <t>mathis.koroglu@etu.sorbonne-universite.fr</t>
  </si>
  <si>
    <t>3708962</t>
  </si>
  <si>
    <t>Florian</t>
  </si>
  <si>
    <t>Zinopoulos-Yannopoulos</t>
  </si>
  <si>
    <t>florian.zinopoulos-yannopoulos@etu.sorbonne-universite.fr</t>
  </si>
  <si>
    <t>3407325</t>
  </si>
  <si>
    <t>Virak</t>
  </si>
  <si>
    <t>Sy</t>
  </si>
  <si>
    <t>virak.sy@etu.sorbonne-universite.fr</t>
  </si>
  <si>
    <t>3702332</t>
  </si>
  <si>
    <t>Mehmet</t>
  </si>
  <si>
    <t>Yalcin</t>
  </si>
  <si>
    <t>mehmet.yalcin@etu.sorbonne-universite.fr</t>
  </si>
  <si>
    <t>28712991</t>
  </si>
  <si>
    <t>Leo</t>
  </si>
  <si>
    <t>Lam A</t>
  </si>
  <si>
    <t>Leo.Lam_A@etu.sorbonne-universite.fr</t>
  </si>
  <si>
    <t>3801528</t>
  </si>
  <si>
    <t>Dina</t>
  </si>
  <si>
    <t>Hannachi</t>
  </si>
  <si>
    <t>dina.hannachi@etu.sorbonne-universite.fr</t>
  </si>
  <si>
    <t>3670334</t>
  </si>
  <si>
    <t>Danny</t>
  </si>
  <si>
    <t>Vang</t>
  </si>
  <si>
    <t>danny.vang@etu.sorbonne-universite.fr</t>
  </si>
  <si>
    <t>3700615</t>
  </si>
  <si>
    <t>Alexandra</t>
  </si>
  <si>
    <t>Lu</t>
  </si>
  <si>
    <t>alexandra.lu@etu.sorbonne-universite.fr</t>
  </si>
  <si>
    <t>3803009</t>
  </si>
  <si>
    <t>Yasmine</t>
  </si>
  <si>
    <t>Oudjani</t>
  </si>
  <si>
    <t>yasmine.oudjani@etu.sorbonne-universite.fr</t>
  </si>
  <si>
    <t>28616887</t>
  </si>
  <si>
    <t>Kahil</t>
  </si>
  <si>
    <t>amine.kahil@etu.sorbonne-universite.fr</t>
  </si>
  <si>
    <t>3700530</t>
  </si>
  <si>
    <t>Amira</t>
  </si>
  <si>
    <t>Kaïdouchi</t>
  </si>
  <si>
    <t>amira.kaidouchi@etu.sorbonne-universite.fr</t>
  </si>
  <si>
    <t>3700479</t>
  </si>
  <si>
    <t>Raymond</t>
  </si>
  <si>
    <t>raymond.lu@etu.sorbonne-universite.fr</t>
  </si>
  <si>
    <t>3670050</t>
  </si>
  <si>
    <t>Irena</t>
  </si>
  <si>
    <t>Monnereau</t>
  </si>
  <si>
    <t>irena.monnereau@etu.sorbonne-universite.fr</t>
  </si>
  <si>
    <t>3671094</t>
  </si>
  <si>
    <t>El Ghazzi</t>
  </si>
  <si>
    <t>sarah.el_ghazzi@etu.sorbonne-universite.fr</t>
  </si>
  <si>
    <t>3800002</t>
  </si>
  <si>
    <t>Willy</t>
  </si>
  <si>
    <t>Soulignadeth</t>
  </si>
  <si>
    <t>willy.soulignadeth@etu.sorbonne-universite.fr</t>
  </si>
  <si>
    <t>3800519</t>
  </si>
  <si>
    <t>Almehdi</t>
  </si>
  <si>
    <t>Krisni</t>
  </si>
  <si>
    <t>almehdi.krisni@etu.sorbonne-universite.fr</t>
  </si>
  <si>
    <t>28616582</t>
  </si>
  <si>
    <t>Anes</t>
  </si>
  <si>
    <t>Bouzouaoui</t>
  </si>
  <si>
    <t>anes.bouzouaoui@etu.sorbonne-universite.fr</t>
  </si>
  <si>
    <t>3703893</t>
  </si>
  <si>
    <t>Chea-Jimmy</t>
  </si>
  <si>
    <t>Seang</t>
  </si>
  <si>
    <t>chea-jimmy.seang@etu.sorbonne-universite.fr</t>
  </si>
  <si>
    <t>3702742</t>
  </si>
  <si>
    <t>Zoé</t>
  </si>
  <si>
    <t>Dumoulin</t>
  </si>
  <si>
    <t>zoe.dumoulin@etu.sorbonne-universite.fr</t>
  </si>
  <si>
    <t>3700144</t>
  </si>
  <si>
    <t>Thomas</t>
  </si>
  <si>
    <t>Baker</t>
  </si>
  <si>
    <t>thomas.baker@etu.sorbonne-universite.fr</t>
  </si>
  <si>
    <t>3800131</t>
  </si>
  <si>
    <t>Kate</t>
  </si>
  <si>
    <t>kate.zhang@etu.sorbonne-universite.fr</t>
  </si>
  <si>
    <t>3872354</t>
  </si>
  <si>
    <t>Johan-Luca</t>
  </si>
  <si>
    <t>Rossi</t>
  </si>
  <si>
    <t>johan-luca.rossi@etu.sorbonne-universite.fr</t>
  </si>
  <si>
    <t>28614283</t>
  </si>
  <si>
    <t>Kamil</t>
  </si>
  <si>
    <t>Szczerba</t>
  </si>
  <si>
    <t>kamil.szczcerba@etu.sorbonne-universite.fr</t>
  </si>
  <si>
    <t>3811132</t>
  </si>
  <si>
    <t>Francesco</t>
  </si>
  <si>
    <t>Sabatino</t>
  </si>
  <si>
    <t>francesco.sabatino@etu.sorbonne-universite.fr</t>
  </si>
  <si>
    <t>3670795</t>
  </si>
  <si>
    <t>Ihsane</t>
  </si>
  <si>
    <t>Boubrik</t>
  </si>
  <si>
    <t>ihsane.boubrik@etu.sorbonne-universite.fr</t>
  </si>
  <si>
    <t>3670527</t>
  </si>
  <si>
    <t>Hugo</t>
  </si>
  <si>
    <t>Mendes</t>
  </si>
  <si>
    <t>hugo.mendes@etu.sorbonne-universite.fr</t>
  </si>
  <si>
    <t>3802621</t>
  </si>
  <si>
    <t>Minh</t>
  </si>
  <si>
    <t>Nguyen</t>
  </si>
  <si>
    <t>minh.nguyen.6@etu.sorbonne-universite.fr</t>
  </si>
  <si>
    <t>3802999</t>
  </si>
  <si>
    <t>Sheïmâa</t>
  </si>
  <si>
    <t>Ferdaoui</t>
  </si>
  <si>
    <t>sheimaa.ferdaoui@etu.sorbonne-universite.fr</t>
  </si>
  <si>
    <t>3708951</t>
  </si>
  <si>
    <t>Sophie</t>
  </si>
  <si>
    <t>Chea</t>
  </si>
  <si>
    <t>sophie.chea@etu.sorbonne-universite.fr</t>
  </si>
  <si>
    <t>3802805</t>
  </si>
  <si>
    <t>Miray</t>
  </si>
  <si>
    <t>Senyuz</t>
  </si>
  <si>
    <t>miray.senyuz@etu.sorbonne-universite.fr</t>
  </si>
  <si>
    <t>3704090</t>
  </si>
  <si>
    <t>Osee</t>
  </si>
  <si>
    <t>Ibobi Sambila</t>
  </si>
  <si>
    <t>osee.ibobi_sambila@etu.sorbonne-universite.fr</t>
  </si>
  <si>
    <t>3700149</t>
  </si>
  <si>
    <t>Smail</t>
  </si>
  <si>
    <t>Gabour</t>
  </si>
  <si>
    <t>smail.gabour@etu.sorbonne-universite.fr</t>
  </si>
  <si>
    <t>3800103</t>
  </si>
  <si>
    <t>Mathuran</t>
  </si>
  <si>
    <t>Kandeepan</t>
  </si>
  <si>
    <t>mathuran.kandeepan@etu.sorbonne-universite.fr</t>
  </si>
  <si>
    <t>3701184</t>
  </si>
  <si>
    <t>Sarujen</t>
  </si>
  <si>
    <t>Selliah</t>
  </si>
  <si>
    <t>sarujen.selliah@etu.sorbonne-universite.fr</t>
  </si>
  <si>
    <t>3413637</t>
  </si>
  <si>
    <t>William</t>
  </si>
  <si>
    <t>Ye</t>
  </si>
  <si>
    <t>william.ye@etu.sorbonne-universite.fr</t>
  </si>
  <si>
    <t>3700584</t>
  </si>
  <si>
    <t>Jacques</t>
  </si>
  <si>
    <t>Colin</t>
  </si>
  <si>
    <t>jacques.colin@etu.sorbonne-universite.fr</t>
  </si>
  <si>
    <t>28613397</t>
  </si>
  <si>
    <t>Hai</t>
  </si>
  <si>
    <t>hai.le@etu.sorbonne-universite.fr</t>
  </si>
  <si>
    <t>3802927</t>
  </si>
  <si>
    <t>Tinhinane</t>
  </si>
  <si>
    <t>Chafai</t>
  </si>
  <si>
    <t>tinhinane.chafai@etu.sorbonne-universite.fr</t>
  </si>
  <si>
    <t>3971141</t>
  </si>
  <si>
    <t>Melissa</t>
  </si>
  <si>
    <t>Larbi</t>
  </si>
  <si>
    <t>melissa.larbi@etu.sorbonne-universite.fr</t>
  </si>
  <si>
    <t>28504995</t>
  </si>
  <si>
    <t>Mathilde</t>
  </si>
  <si>
    <t>Lange</t>
  </si>
  <si>
    <t>mathilde.lange.2@etu.sorbonne-universite.fr</t>
  </si>
  <si>
    <t>3971668</t>
  </si>
  <si>
    <t>Alessia</t>
  </si>
  <si>
    <t>Loi</t>
  </si>
  <si>
    <t>alessia.loi@etu.sorbonne-universite.fr</t>
  </si>
  <si>
    <t>3701404</t>
  </si>
  <si>
    <t>Badriouiche</t>
  </si>
  <si>
    <t>mohamed.badriouiche@etu.sorbonne-universite.fr</t>
  </si>
  <si>
    <t>3800333</t>
  </si>
  <si>
    <t>Louis</t>
  </si>
  <si>
    <t>Coudert</t>
  </si>
  <si>
    <t>louis.coudert@etu.sorbonne-universite.fr</t>
  </si>
  <si>
    <t>3679357</t>
  </si>
  <si>
    <t>Claire</t>
  </si>
  <si>
    <t>Poulain</t>
  </si>
  <si>
    <t>claire.poulain@etu.sorbonne-universite.fr</t>
  </si>
  <si>
    <t>3971070</t>
  </si>
  <si>
    <t>Mohellebi</t>
  </si>
  <si>
    <t>melissa.mohellebi@etu.sorbonne-universite.fr</t>
  </si>
  <si>
    <t>3700191</t>
  </si>
  <si>
    <t>Julian</t>
  </si>
  <si>
    <t>Merle-Remond</t>
  </si>
  <si>
    <t>julian.merle-remond@etu.sorbonne-universite.fr</t>
  </si>
  <si>
    <t>3805644</t>
  </si>
  <si>
    <t>Harold</t>
  </si>
  <si>
    <t>Kasten</t>
  </si>
  <si>
    <t>harold.kasten@etu.sorbonne-universite.fr</t>
  </si>
  <si>
    <t>3800494</t>
  </si>
  <si>
    <t>Anna</t>
  </si>
  <si>
    <t>Grech</t>
  </si>
  <si>
    <t>anna.grech@etu.sorbonne-universite.fr</t>
  </si>
  <si>
    <t>3803950</t>
  </si>
  <si>
    <t>Zin</t>
  </si>
  <si>
    <t>Maafa</t>
  </si>
  <si>
    <t>zin.maafa@etu.sorbonne-universite.fr</t>
  </si>
  <si>
    <t>3802881</t>
  </si>
  <si>
    <t>Oriana</t>
  </si>
  <si>
    <t>Hernandez Adan</t>
  </si>
  <si>
    <t>oriana.hernandez_adan@etu.sorbonne-universite.fr</t>
  </si>
  <si>
    <t>3680559</t>
  </si>
  <si>
    <t>Adan</t>
  </si>
  <si>
    <t>Bougherara</t>
  </si>
  <si>
    <t>adan.bougherara@etu.sorbonne-universite.fr</t>
  </si>
  <si>
    <t>3970712</t>
  </si>
  <si>
    <t>Yifei</t>
  </si>
  <si>
    <t>Song</t>
  </si>
  <si>
    <t>yifei.song@etu.sorbonne-universite.fr</t>
  </si>
  <si>
    <t>3803521</t>
  </si>
  <si>
    <t>Julien</t>
  </si>
  <si>
    <t>Canitrot</t>
  </si>
  <si>
    <t>julien.canitrot@etu.sorbonne-universite.fr</t>
  </si>
  <si>
    <t>3800455</t>
  </si>
  <si>
    <t>Karl</t>
  </si>
  <si>
    <t>Cleuziou</t>
  </si>
  <si>
    <t>karl.cleuziou@etu.sorbonne-universite.fr</t>
  </si>
  <si>
    <t>3800417</t>
  </si>
  <si>
    <t>Jules</t>
  </si>
  <si>
    <t>Dubreuil</t>
  </si>
  <si>
    <t>jules.dubreuil@etu.sorbonne-universite.fr</t>
  </si>
  <si>
    <t>3301246</t>
  </si>
  <si>
    <t>Maxime</t>
  </si>
  <si>
    <t>Nam</t>
  </si>
  <si>
    <t>maxime.nam@etu.sorbonne-universite.fr</t>
  </si>
  <si>
    <t>3706539</t>
  </si>
  <si>
    <t>Vivien</t>
  </si>
  <si>
    <t>Demeulenaere</t>
  </si>
  <si>
    <t>vivien.demeulenaere@etu.sorbonne-universite.fr</t>
  </si>
  <si>
    <t>3201608</t>
  </si>
  <si>
    <t>Ingrid</t>
  </si>
  <si>
    <t>Theret</t>
  </si>
  <si>
    <t>ingrid.theret@etu.sorbonne-universite.fr</t>
  </si>
  <si>
    <t>3803619</t>
  </si>
  <si>
    <t>Youssef</t>
  </si>
  <si>
    <t>Abdalaziz</t>
  </si>
  <si>
    <t>youssef.abdalaziz@etu.sorbonne-universite.fr</t>
  </si>
  <si>
    <t>3801474</t>
  </si>
  <si>
    <t>Candice</t>
  </si>
  <si>
    <t>Moyet</t>
  </si>
  <si>
    <t>candice.moyet@etu.sorbonne-universite.fr</t>
  </si>
  <si>
    <t>28502318</t>
  </si>
  <si>
    <t>Anki</t>
  </si>
  <si>
    <t>kenza.anki.1@etu.sorbonne-universite.fr</t>
  </si>
  <si>
    <t>3670777</t>
  </si>
  <si>
    <t>Yavuz</t>
  </si>
  <si>
    <t>Ergun</t>
  </si>
  <si>
    <t>yavuz.ergun@etu.sorbonne-universite.fr</t>
  </si>
  <si>
    <t>3971165</t>
  </si>
  <si>
    <t>Mehdi</t>
  </si>
  <si>
    <t>sarah.mehdi.1@etu.sorbonne-universite.fr</t>
  </si>
  <si>
    <t>3800042</t>
  </si>
  <si>
    <t>Reza</t>
  </si>
  <si>
    <t>Drouin</t>
  </si>
  <si>
    <t>reza.drouin@etu.sorbonne-universite.fr</t>
  </si>
  <si>
    <t>28718098</t>
  </si>
  <si>
    <t>Mohamed Akram</t>
  </si>
  <si>
    <t>Djouahra</t>
  </si>
  <si>
    <t>Mohamed_Akram.Djouahra@etu.sorbonne-universite.fr</t>
  </si>
  <si>
    <t>3802614</t>
  </si>
  <si>
    <t>Julie</t>
  </si>
  <si>
    <t>Pironin</t>
  </si>
  <si>
    <t>julie.pironin@etu.sorbonne-universite.fr</t>
  </si>
  <si>
    <t>3803966</t>
  </si>
  <si>
    <t>Xinyu</t>
  </si>
  <si>
    <t>Huang</t>
  </si>
  <si>
    <t>xinyiu.huang@etu.sorbonne-universite.fr</t>
  </si>
  <si>
    <t>3302184</t>
  </si>
  <si>
    <t>Marc</t>
  </si>
  <si>
    <t>Ith</t>
  </si>
  <si>
    <t>marc.ith@etu.sorbonne-universite.fr</t>
  </si>
  <si>
    <t>3603619</t>
  </si>
  <si>
    <t>Dimitri</t>
  </si>
  <si>
    <t>Komen</t>
  </si>
  <si>
    <t>dimitri.komen@etu.sorbonne-universite.fr</t>
  </si>
  <si>
    <t>3670888</t>
  </si>
  <si>
    <t>Amir</t>
  </si>
  <si>
    <t>Sidia</t>
  </si>
  <si>
    <t>amir.sidia@etu.sorbonne-universite.fr</t>
  </si>
  <si>
    <t>3711387</t>
  </si>
  <si>
    <t>Solal</t>
  </si>
  <si>
    <t>Rapaport</t>
  </si>
  <si>
    <t>solal.rapaport@etu.sorbonne-universite.fr</t>
  </si>
  <si>
    <t>3800432</t>
  </si>
  <si>
    <t>Emmanuel</t>
  </si>
  <si>
    <t>Ajuelos</t>
  </si>
  <si>
    <t>emmanuel.ajuelos@etu.sorbonne-universite.fr</t>
  </si>
  <si>
    <t>3802291</t>
  </si>
  <si>
    <t>Myriem</t>
  </si>
  <si>
    <t>Moulouel</t>
  </si>
  <si>
    <t>myriem.moulouel@etu.sorbonne-universite.fr</t>
  </si>
  <si>
    <t>28717021</t>
  </si>
  <si>
    <t>Alexandru Zaharia</t>
  </si>
  <si>
    <t>Mosgoreanu</t>
  </si>
  <si>
    <t>Alexandru_Zaharia.Mosgoreanu@etu.sorbonne-universite.fr</t>
  </si>
  <si>
    <t>3672216</t>
  </si>
  <si>
    <t>Lucas</t>
  </si>
  <si>
    <t>Bourlette</t>
  </si>
  <si>
    <t>lucas.bourlette@etu.sorbonne-universite.fr</t>
  </si>
  <si>
    <t>28716768</t>
  </si>
  <si>
    <t>Margot</t>
  </si>
  <si>
    <t>Herman</t>
  </si>
  <si>
    <t>Margot.Herman@etu.sorbonne-universite.fr</t>
  </si>
  <si>
    <t>3700451</t>
  </si>
  <si>
    <t>Aurélien</t>
  </si>
  <si>
    <t>Soutil</t>
  </si>
  <si>
    <t>aurelien.soutil@etu.sorbonne-universite.fr</t>
  </si>
  <si>
    <t>3201218</t>
  </si>
  <si>
    <t>Heikel</t>
  </si>
  <si>
    <t>M'Barek</t>
  </si>
  <si>
    <t>heikel.mbarek@etu.sorbonne-universite.fr</t>
  </si>
  <si>
    <t>3706553</t>
  </si>
  <si>
    <t>Boris</t>
  </si>
  <si>
    <t>Chan Yip Hon</t>
  </si>
  <si>
    <t>boris.chan_yip_hon@etu.sorbonne-universite.fr</t>
  </si>
  <si>
    <t>3700108</t>
  </si>
  <si>
    <t>Marion</t>
  </si>
  <si>
    <t>Audoux</t>
  </si>
  <si>
    <t>marion.audoux@etu.sorbonne-universite.fr</t>
  </si>
  <si>
    <t>3800422</t>
  </si>
  <si>
    <t>Manon</t>
  </si>
  <si>
    <t>Lefevre</t>
  </si>
  <si>
    <t>manon.lefevre@etu.sorbonne-universite.fr</t>
  </si>
  <si>
    <t>28502791</t>
  </si>
  <si>
    <t>Perrine</t>
  </si>
  <si>
    <t>Maurel</t>
  </si>
  <si>
    <t>perrine.maurel.2@etu.sorbonne-universite.fr</t>
  </si>
  <si>
    <t>3520680</t>
  </si>
  <si>
    <t>Dramane</t>
  </si>
  <si>
    <t>Doucouré</t>
  </si>
  <si>
    <t>dramane.doucoure@etu.sorbonne-universite.fr</t>
  </si>
  <si>
    <t>3671035</t>
  </si>
  <si>
    <t>Ibrahim</t>
  </si>
  <si>
    <t>Kharbouche</t>
  </si>
  <si>
    <t>ibrahim.kharbouche@etu.sorbonne-universite.fr</t>
  </si>
  <si>
    <t>3416871</t>
  </si>
  <si>
    <t>Ludovic</t>
  </si>
  <si>
    <t>Armenoult</t>
  </si>
  <si>
    <t>ludovic.armenoult@etu.sorbonne-universite.fr</t>
  </si>
  <si>
    <t>28717024</t>
  </si>
  <si>
    <t>Diana Elena</t>
  </si>
  <si>
    <t>Popescu</t>
  </si>
  <si>
    <t>Diana_Elena.Popescu@etu.sorbonne-universite.fr</t>
  </si>
  <si>
    <t>3670543</t>
  </si>
  <si>
    <t>Ethan</t>
  </si>
  <si>
    <t>Ben Attar</t>
  </si>
  <si>
    <t>ethan.ben_attar@etu.sorbonne-universite.fr</t>
  </si>
  <si>
    <t>28503374</t>
  </si>
  <si>
    <t>Fatou</t>
  </si>
  <si>
    <t>Sow</t>
  </si>
  <si>
    <t>fatou.sow.2@etu.sorbonne-universite.fr</t>
  </si>
  <si>
    <t>3872455</t>
  </si>
  <si>
    <t>Aurelien</t>
  </si>
  <si>
    <t>Duval</t>
  </si>
  <si>
    <t>aurelien.duval@etu.sorbonne-universite.fr</t>
  </si>
  <si>
    <t>3522190</t>
  </si>
  <si>
    <t>Sylvie</t>
  </si>
  <si>
    <t>Ly</t>
  </si>
  <si>
    <t>sylvie.ly@etu.sorbonne-universite.fr</t>
  </si>
  <si>
    <t>3800446</t>
  </si>
  <si>
    <t>Pareau</t>
  </si>
  <si>
    <t>mathilde.pareau@etu.sorbonne-universite.fr</t>
  </si>
  <si>
    <t>3800099</t>
  </si>
  <si>
    <t>Delphine</t>
  </si>
  <si>
    <t>Kaya</t>
  </si>
  <si>
    <t>delphine.kaya@etu.sorbonne-universite.fr</t>
  </si>
  <si>
    <t>3410283</t>
  </si>
  <si>
    <t>Antoine</t>
  </si>
  <si>
    <t>Audras</t>
  </si>
  <si>
    <t>antoine.audras@etu.sorbonne-universite.fr</t>
  </si>
  <si>
    <t>3309168</t>
  </si>
  <si>
    <t>Stuart</t>
  </si>
  <si>
    <t>Roch</t>
  </si>
  <si>
    <t>stuart.roch@etu.sorbonne-universite.fr</t>
  </si>
  <si>
    <t>3971280</t>
  </si>
  <si>
    <t>Ludmila</t>
  </si>
  <si>
    <t>Hadj-Arab</t>
  </si>
  <si>
    <t>ludmila.hadj-arab@etu.sorbonne-universite.fr</t>
  </si>
  <si>
    <t>28717951</t>
  </si>
  <si>
    <t>Yacine</t>
  </si>
  <si>
    <t>Brihmouche</t>
  </si>
  <si>
    <t>Yacine.Brihmouche@etu.sorbonne-universite.fr</t>
  </si>
  <si>
    <t>3800511</t>
  </si>
  <si>
    <t>Titouan</t>
  </si>
  <si>
    <t>Polit</t>
  </si>
  <si>
    <t>titouan.polit@etu.sorbonne-universite.fr</t>
  </si>
  <si>
    <t>3800104</t>
  </si>
  <si>
    <t>Elisa</t>
  </si>
  <si>
    <t>Salfati</t>
  </si>
  <si>
    <t>elisa.salfati@etu.sorbonne-universite.fr</t>
  </si>
  <si>
    <t>3801935</t>
  </si>
  <si>
    <t>Boudarene</t>
  </si>
  <si>
    <t>samy.boudarene@etu.sorbonne-universite.fr</t>
  </si>
  <si>
    <t>3810883</t>
  </si>
  <si>
    <t>Cassan</t>
  </si>
  <si>
    <t>jules.cassan@etu.sorbonne-universite.fr</t>
  </si>
  <si>
    <t>3709947</t>
  </si>
  <si>
    <t>Clara</t>
  </si>
  <si>
    <t>Ziegler</t>
  </si>
  <si>
    <t>clara.ziegler@etu.sorbonne-universite.fr</t>
  </si>
  <si>
    <t>3801875</t>
  </si>
  <si>
    <t>Ciocan</t>
  </si>
  <si>
    <t>clara.ciocan@etu.sorbonne-universite.fr</t>
  </si>
  <si>
    <t>3703993</t>
  </si>
  <si>
    <t>Gianni-Alessandro</t>
  </si>
  <si>
    <t>Ngamy</t>
  </si>
  <si>
    <t>gianni-alessandro.ngamy@etu.sorbonne-universite.fr</t>
  </si>
  <si>
    <t>3874133</t>
  </si>
  <si>
    <t>Jonathan</t>
  </si>
  <si>
    <t>Tat</t>
  </si>
  <si>
    <t>jonathan.tat@etu.sorbonne-universite.fr</t>
  </si>
  <si>
    <t>28710978</t>
  </si>
  <si>
    <t>Rayane</t>
  </si>
  <si>
    <t>Azoui</t>
  </si>
  <si>
    <t>Rayane.Azoui@etu.sorbonne-universite.fr</t>
  </si>
  <si>
    <t>3802719</t>
  </si>
  <si>
    <t>Ismaël</t>
  </si>
  <si>
    <t>El Fahdi</t>
  </si>
  <si>
    <t>ismael.el_fahdi@etu.sorbonne-universite.fr</t>
  </si>
  <si>
    <t>3802892</t>
  </si>
  <si>
    <t>Christophe</t>
  </si>
  <si>
    <t>Tang</t>
  </si>
  <si>
    <t>christophe.tang@etu.sorbonne-universite.fr</t>
  </si>
  <si>
    <t>3800411</t>
  </si>
  <si>
    <t>Matthieu</t>
  </si>
  <si>
    <t>De Castelbajac</t>
  </si>
  <si>
    <t>matthieu.de_castelbajac@etu.sorbonne-universite.fr</t>
  </si>
  <si>
    <t>3710442</t>
  </si>
  <si>
    <t>Ruhma</t>
  </si>
  <si>
    <t>Khalid</t>
  </si>
  <si>
    <t>ruhma.khalid@etu.sorbonne-universite.fr</t>
  </si>
  <si>
    <t>3709095</t>
  </si>
  <si>
    <t>Raphael</t>
  </si>
  <si>
    <t>Huant</t>
  </si>
  <si>
    <t>raphael.huant@etu.sorbonne-universite.fr</t>
  </si>
  <si>
    <t>3700914</t>
  </si>
  <si>
    <t>Kevin</t>
  </si>
  <si>
    <t>Tran</t>
  </si>
  <si>
    <t>kevin.tran@etu.sorbonne-universite.fr</t>
  </si>
  <si>
    <t>3710230</t>
  </si>
  <si>
    <t>Luc</t>
  </si>
  <si>
    <t>Zheng</t>
  </si>
  <si>
    <t>luc.zheng@etu.sorbonne-universite.fr</t>
  </si>
  <si>
    <t>28008879</t>
  </si>
  <si>
    <t>Jean-Marc</t>
  </si>
  <si>
    <t>Zhou</t>
  </si>
  <si>
    <t>jean-marc.zhou@etu.sorbonne-universite.fr</t>
  </si>
  <si>
    <t>3710493</t>
  </si>
  <si>
    <t>Bencherif</t>
  </si>
  <si>
    <t>nabil.bencherif@etu.sorbonne-universite.fr</t>
  </si>
  <si>
    <t>3701943</t>
  </si>
  <si>
    <t>Chitu</t>
  </si>
  <si>
    <t>alex.chitu@etu.sorbonne-universite.fr</t>
  </si>
  <si>
    <t>3700041</t>
  </si>
  <si>
    <t>Vincent</t>
  </si>
  <si>
    <t>Mariller</t>
  </si>
  <si>
    <t>vincent.mariller@etu.sorbonne-universite.fr</t>
  </si>
  <si>
    <t>-</t>
  </si>
  <si>
    <t>3802342</t>
  </si>
  <si>
    <t>Galliot</t>
  </si>
  <si>
    <t>jules.galliot@etu.sorbonne-universite.fr</t>
  </si>
  <si>
    <t>3671439</t>
  </si>
  <si>
    <t>Vanessa</t>
  </si>
  <si>
    <t>Mohammedi</t>
  </si>
  <si>
    <t>vanessa.mohammedi@etu.sorbonne-universite.fr</t>
  </si>
  <si>
    <t>3520431</t>
  </si>
  <si>
    <t>Qian</t>
  </si>
  <si>
    <t>Du</t>
  </si>
  <si>
    <t>qian.du@etu.sorbonne-universite.fr</t>
  </si>
  <si>
    <t>3800364</t>
  </si>
  <si>
    <t>Léonard</t>
  </si>
  <si>
    <t>Moreau</t>
  </si>
  <si>
    <t>leonard.moreau@etu.sorbonne-universite.fr</t>
  </si>
  <si>
    <t>3802466</t>
  </si>
  <si>
    <t>Yosr</t>
  </si>
  <si>
    <t>El Ghali</t>
  </si>
  <si>
    <t>yosr.elghali@etu.sorbonne-universite.fr</t>
  </si>
  <si>
    <t>3970770</t>
  </si>
  <si>
    <t>Qingyuan</t>
  </si>
  <si>
    <t>Yao</t>
  </si>
  <si>
    <t>qingyuan.yao@etu.sorbonne-universite.fr</t>
  </si>
  <si>
    <t>3802734</t>
  </si>
  <si>
    <t>Marie</t>
  </si>
  <si>
    <t>Barbier</t>
  </si>
  <si>
    <t>marie.barbier.1@etu.sorbonne-universite.fr</t>
  </si>
  <si>
    <t>3710439</t>
  </si>
  <si>
    <t>Quentin</t>
  </si>
  <si>
    <t>Bellut</t>
  </si>
  <si>
    <t>quentin.bellut@etu.sorbonne-universite.fr</t>
  </si>
  <si>
    <t>3700565</t>
  </si>
  <si>
    <t>Jean-Baptiste</t>
  </si>
  <si>
    <t>Oses</t>
  </si>
  <si>
    <t>jean-baptiste.oses@etu.sorbonne-universite.fr</t>
  </si>
  <si>
    <t>3772433</t>
  </si>
  <si>
    <t>Djeser</t>
  </si>
  <si>
    <t>Kordon</t>
  </si>
  <si>
    <t>djeser.kordon@etu.sorbonne-universite.fr</t>
  </si>
  <si>
    <t>3677063</t>
  </si>
  <si>
    <t>Zidane</t>
  </si>
  <si>
    <t>Bourekh</t>
  </si>
  <si>
    <t>zidane.bourekh@etu.sorbonne-universite.fr</t>
  </si>
  <si>
    <t>28507556</t>
  </si>
  <si>
    <t>Pierre-Alexandre</t>
  </si>
  <si>
    <t>Gruman</t>
  </si>
  <si>
    <t>pierre-alexandre.gruman.2@etu.sorbonne-universite.fr</t>
  </si>
  <si>
    <t>3800559</t>
  </si>
  <si>
    <t>Khadidja</t>
  </si>
  <si>
    <t>Traore</t>
  </si>
  <si>
    <t>khadidja.traore@etu.sorbonne-universite.fr</t>
  </si>
  <si>
    <t>3800256</t>
  </si>
  <si>
    <t>Riffaud De Turckheim</t>
  </si>
  <si>
    <t>hugo.riffaud_de_turckheim@etu.sorbonne-universite.fr</t>
  </si>
  <si>
    <t>3709743</t>
  </si>
  <si>
    <t>Simon</t>
  </si>
  <si>
    <t>Kwonn</t>
  </si>
  <si>
    <t>simon.kwonn@etu.sorbonne-universite.fr</t>
  </si>
  <si>
    <t>3702867</t>
  </si>
  <si>
    <t>Benoît</t>
  </si>
  <si>
    <t>Lebazda--Gauthier</t>
  </si>
  <si>
    <t>benoit.lebazda--gauthier@etu.sorbonne-universite.fr</t>
  </si>
  <si>
    <t>3802713</t>
  </si>
  <si>
    <t>Firas</t>
  </si>
  <si>
    <t>Jebari</t>
  </si>
  <si>
    <t>firas.jebari@etu.sorbonne-universite.fr</t>
  </si>
  <si>
    <t>3700463</t>
  </si>
  <si>
    <t>Haron</t>
  </si>
  <si>
    <t>Dauvet</t>
  </si>
  <si>
    <t>haron.dauvet@etu.sorbonne-universite.fr</t>
  </si>
  <si>
    <t>3802009</t>
  </si>
  <si>
    <t>Abderrahmen</t>
  </si>
  <si>
    <t>mohamed.abderrahmen@etu.sorbonne-universite.fr</t>
  </si>
  <si>
    <t>3804929</t>
  </si>
  <si>
    <t>Msalem</t>
  </si>
  <si>
    <t>Baraket</t>
  </si>
  <si>
    <t>msalem.baraket@etu.sorbonne-universite.fr</t>
  </si>
  <si>
    <t>3672502</t>
  </si>
  <si>
    <t>Thiam</t>
  </si>
  <si>
    <t>mohamed.thiam@etu.sorbonne-universite.fr</t>
  </si>
  <si>
    <t>28718372</t>
  </si>
  <si>
    <t>Nadjia</t>
  </si>
  <si>
    <t>Ikhlef</t>
  </si>
  <si>
    <t>Nadjia.Ikhlef@etu.sorbonne-universite.fr</t>
  </si>
  <si>
    <t>3802432</t>
  </si>
  <si>
    <t>Ziyou</t>
  </si>
  <si>
    <t>Li</t>
  </si>
  <si>
    <t>ziyou.li@etu.sorbonne-universite.fr</t>
  </si>
  <si>
    <t>3803454</t>
  </si>
  <si>
    <t>Parichault</t>
  </si>
  <si>
    <t>antoine.parichault@etu.sorbonne-universite.fr</t>
  </si>
  <si>
    <t>3873784</t>
  </si>
  <si>
    <t>David</t>
  </si>
  <si>
    <t>Roqui</t>
  </si>
  <si>
    <t>david.roqui@etu.sorbonne-universite.fr</t>
  </si>
  <si>
    <t>3703036</t>
  </si>
  <si>
    <t>Hiba</t>
  </si>
  <si>
    <t>Slimani</t>
  </si>
  <si>
    <t>hiba.slimani@etu.sorbonne-universite.fr</t>
  </si>
  <si>
    <t>3670574</t>
  </si>
  <si>
    <t>Téo</t>
  </si>
  <si>
    <t>Bernier</t>
  </si>
  <si>
    <t>teo.bernier@etu.sorbonne-universite.fr</t>
  </si>
  <si>
    <t>3703346</t>
  </si>
  <si>
    <t>Alexis</t>
  </si>
  <si>
    <t>Quest</t>
  </si>
  <si>
    <t>alexis.quest@etu.sorbonne-universite.fr</t>
  </si>
  <si>
    <t>3520893</t>
  </si>
  <si>
    <t>kevin.zhang@etu.sorbonne-universite.fr</t>
  </si>
  <si>
    <t>3874897</t>
  </si>
  <si>
    <t>Roukia</t>
  </si>
  <si>
    <t>Mahad Ismail</t>
  </si>
  <si>
    <t>roukia.mahad-ismail@etu.sorbonne-universite.fr</t>
  </si>
  <si>
    <t>3706648</t>
  </si>
  <si>
    <t>Toullalan</t>
  </si>
  <si>
    <t>antoine.toullalan@etu.sorbonne-universite.fr</t>
  </si>
  <si>
    <t>3677177</t>
  </si>
  <si>
    <t>Sami</t>
  </si>
  <si>
    <t>Benyahia</t>
  </si>
  <si>
    <t>sami.benyahia@etu.sorbonne-universite.fr</t>
  </si>
  <si>
    <t>3702385</t>
  </si>
  <si>
    <t>Wycherley-Kassel</t>
  </si>
  <si>
    <t>Felix</t>
  </si>
  <si>
    <t>wycherley-kassel.felix@etu.sorbonne-universite.fr</t>
  </si>
  <si>
    <t>3671913</t>
  </si>
  <si>
    <t>François</t>
  </si>
  <si>
    <t>Normand De La Tranchade</t>
  </si>
  <si>
    <t>francois.normand_de_la_tranchade@etu.sorbonne-universite.fr</t>
  </si>
  <si>
    <t>3700421</t>
  </si>
  <si>
    <t>Daniel</t>
  </si>
  <si>
    <t>Lin</t>
  </si>
  <si>
    <t>daniel.lin@etu.sorbonne-universite.fr</t>
  </si>
  <si>
    <t>3811248</t>
  </si>
  <si>
    <t>Loann</t>
  </si>
  <si>
    <t>Vanrycke</t>
  </si>
  <si>
    <t>loann.vanrycke@etu.sorbonne-universite.fr</t>
  </si>
  <si>
    <t>3521154</t>
  </si>
  <si>
    <t>Polina</t>
  </si>
  <si>
    <t>Naumenko</t>
  </si>
  <si>
    <t>polina.naumenko@etu.sorbonne-universite.fr</t>
  </si>
  <si>
    <t>2800282</t>
  </si>
  <si>
    <t>Rzeszutko</t>
  </si>
  <si>
    <t>kamil.rzeszutko@etu.sorbonne-universite.fr</t>
  </si>
  <si>
    <t>3801996</t>
  </si>
  <si>
    <t>Gad</t>
  </si>
  <si>
    <t>Tibi</t>
  </si>
  <si>
    <t>gad.tibi@etu.sorbonne-universite.fr</t>
  </si>
  <si>
    <t>3670056</t>
  </si>
  <si>
    <t>Paul</t>
  </si>
  <si>
    <t>Kling</t>
  </si>
  <si>
    <t>paul.kling@etu.sorbonne-universite.fr</t>
  </si>
  <si>
    <t>3671634</t>
  </si>
  <si>
    <t>Clement</t>
  </si>
  <si>
    <t>Arrous</t>
  </si>
  <si>
    <t>clement.arrous@etu.sorbonne-universite.fr</t>
  </si>
  <si>
    <t>3520375</t>
  </si>
  <si>
    <t>Dufeutrelle</t>
  </si>
  <si>
    <t>hugo.dufeutrelle@etu.sorbonne-universite.fr</t>
  </si>
  <si>
    <t>3800274</t>
  </si>
  <si>
    <t>Satria</t>
  </si>
  <si>
    <t>Suhana</t>
  </si>
  <si>
    <t>satria.suhana@etu.sorbonne-universite.fr</t>
  </si>
  <si>
    <t>3302425</t>
  </si>
  <si>
    <t>Dylan</t>
  </si>
  <si>
    <t>Cineus</t>
  </si>
  <si>
    <t>dylan.cineus@etu.sorbonne-universite.fr</t>
  </si>
  <si>
    <t>3702996</t>
  </si>
  <si>
    <t>Hadji</t>
  </si>
  <si>
    <t>mohamed.hadji@etu.sorbonne-universite.fr</t>
  </si>
  <si>
    <t>3521322</t>
  </si>
  <si>
    <t>Omar</t>
  </si>
  <si>
    <t>Kaci-Chaouche</t>
  </si>
  <si>
    <t>omar.kaci-chaouche@etu.sorbonne-universite.fr</t>
  </si>
  <si>
    <t>3700288</t>
  </si>
  <si>
    <t>Lorenzo</t>
  </si>
  <si>
    <t>Carvalho</t>
  </si>
  <si>
    <t>lorenzo.carvalho@etu.sorbonne-universite.fr</t>
  </si>
  <si>
    <t>3803961</t>
  </si>
  <si>
    <t>Fallou</t>
  </si>
  <si>
    <t>Niang</t>
  </si>
  <si>
    <t>fallou.niang@etu.sorbonne-universite.fr</t>
  </si>
  <si>
    <t>3700044</t>
  </si>
  <si>
    <t>Jin</t>
  </si>
  <si>
    <t>Xu</t>
  </si>
  <si>
    <t>jin.xu@etu.sorbonne-universite.fr</t>
  </si>
  <si>
    <t>28507548</t>
  </si>
  <si>
    <t>Todor</t>
  </si>
  <si>
    <t>Boyadjiev</t>
  </si>
  <si>
    <t>todor.boyadjiev.2@etu.sorbonne-universite.fr</t>
  </si>
  <si>
    <t>3413360</t>
  </si>
  <si>
    <t>Clément</t>
  </si>
  <si>
    <t>Guio</t>
  </si>
  <si>
    <t>clement.guio@etu.sorbonne-universite.fr</t>
  </si>
  <si>
    <t>3702388</t>
  </si>
  <si>
    <t>Arda</t>
  </si>
  <si>
    <t>Aral</t>
  </si>
  <si>
    <t>arda.aral@etu.sorbonne-universite.fr</t>
  </si>
  <si>
    <t>3520624</t>
  </si>
  <si>
    <t>Rafaël</t>
  </si>
  <si>
    <t>Langlais</t>
  </si>
  <si>
    <t>rafael.langlais@etu.sorbonne-universite.fr</t>
  </si>
  <si>
    <t>3680880</t>
  </si>
  <si>
    <t>Louai</t>
  </si>
  <si>
    <t>Zou Al Guyna</t>
  </si>
  <si>
    <t>louai.zou_al_guyna@etu.sorbonne-universite.fr</t>
  </si>
  <si>
    <t>28007865</t>
  </si>
  <si>
    <t>Pierre</t>
  </si>
  <si>
    <t>Van Remoortere</t>
  </si>
  <si>
    <t>pierre.van_remoortere.1@etu.sorbonne-universite.fr</t>
  </si>
  <si>
    <t>3415762</t>
  </si>
  <si>
    <t>Hakim</t>
  </si>
  <si>
    <t>Saber</t>
  </si>
  <si>
    <t>hakim.saber@etu.sorbonne-universite.fr</t>
  </si>
  <si>
    <t>3802811</t>
  </si>
  <si>
    <t>Khellaf</t>
  </si>
  <si>
    <t>Hamdad</t>
  </si>
  <si>
    <t>khellaf.hamdad@etu.sorbonne-universite.fr</t>
  </si>
  <si>
    <t>28720090</t>
  </si>
  <si>
    <t>Cherfaoui</t>
  </si>
  <si>
    <t>Melissa.Cherfaoui@etu.sorbonne-universite.fr</t>
  </si>
  <si>
    <t>3876023</t>
  </si>
  <si>
    <t>Alexandre</t>
  </si>
  <si>
    <t>Lemaitre</t>
  </si>
  <si>
    <t>alexandre.lemaitre@etu.sorbonne-universite.fr</t>
  </si>
  <si>
    <t>28614429</t>
  </si>
  <si>
    <t>Buisson</t>
  </si>
  <si>
    <t>marc.buisson@etu.sorbonne-universite.fr</t>
  </si>
  <si>
    <t>3971371</t>
  </si>
  <si>
    <t>Cedric</t>
  </si>
  <si>
    <t>Goulmot</t>
  </si>
  <si>
    <t>cedric.goulmot@etu.sorbonne-universite.fr</t>
  </si>
  <si>
    <t>2351624</t>
  </si>
  <si>
    <t>Cong</t>
  </si>
  <si>
    <t>Zhao</t>
  </si>
  <si>
    <t>cong.zhao@etu.sorbonne-universite.fr</t>
  </si>
  <si>
    <t>3802696</t>
  </si>
  <si>
    <t>Gaëtan</t>
  </si>
  <si>
    <t>Brasseur</t>
  </si>
  <si>
    <t>gaetan.brasseur@etu.sorbonne-universite.fr</t>
  </si>
  <si>
    <t>3521310</t>
  </si>
  <si>
    <t>Lorris</t>
  </si>
  <si>
    <t>Carton</t>
  </si>
  <si>
    <t>lorris.carton@etu.sorbonne-universite.fr</t>
  </si>
  <si>
    <t>3872484</t>
  </si>
  <si>
    <t>Qing</t>
  </si>
  <si>
    <t>Yang</t>
  </si>
  <si>
    <t>qing.yang@etu.sorbonne-universite.fr</t>
  </si>
  <si>
    <t>28705217</t>
  </si>
  <si>
    <t>Mathys</t>
  </si>
  <si>
    <t>Simion</t>
  </si>
  <si>
    <t>Mathys.Simion@etu.sorbonne-universite.fr</t>
  </si>
  <si>
    <t>3670241</t>
  </si>
  <si>
    <t>Gregoire</t>
  </si>
  <si>
    <t>Gaillon</t>
  </si>
  <si>
    <t>gregoire.gaillon@etu.sorbonne-universite.fr</t>
  </si>
  <si>
    <t>3703339</t>
  </si>
  <si>
    <t>Tchen</t>
  </si>
  <si>
    <t>clement.tchen@etu.sorbonne-universite.fr</t>
  </si>
  <si>
    <t>3708077</t>
  </si>
  <si>
    <t>Yoann</t>
  </si>
  <si>
    <t>Lecocq</t>
  </si>
  <si>
    <t>yoann.lecocq@etu.sorbonne-universite.fr</t>
  </si>
  <si>
    <t>3708307</t>
  </si>
  <si>
    <t>Malou</t>
  </si>
  <si>
    <t>Rayon-Richter</t>
  </si>
  <si>
    <t>malou.rayon-richter@etu.sorbonne-universite.fr</t>
  </si>
  <si>
    <t>3677850</t>
  </si>
  <si>
    <t>Adrien</t>
  </si>
  <si>
    <t>Bourmault</t>
  </si>
  <si>
    <t>adrien.bourmault@etu.sorbonne-universite.fr</t>
  </si>
  <si>
    <t>3309154</t>
  </si>
  <si>
    <t>Loubna</t>
  </si>
  <si>
    <t>Lifsal</t>
  </si>
  <si>
    <t>loubna.lifsal@etu.sorbonne-universite.fr</t>
  </si>
  <si>
    <t>3802257</t>
  </si>
  <si>
    <t>Lachgar</t>
  </si>
  <si>
    <t>amine.lachgar@etu.sorbonne-universite.fr</t>
  </si>
  <si>
    <t>3800646</t>
  </si>
  <si>
    <t>Yona</t>
  </si>
  <si>
    <t>Mellul</t>
  </si>
  <si>
    <t>yona.mellul@etu.sorbonne-universite.fr</t>
  </si>
  <si>
    <t>3407716</t>
  </si>
  <si>
    <t>Delgado</t>
  </si>
  <si>
    <t>thomas.delgado@etu.sorbonne-universite.fr</t>
  </si>
  <si>
    <t>3872902</t>
  </si>
  <si>
    <t>Samir</t>
  </si>
  <si>
    <t>Sameur</t>
  </si>
  <si>
    <t>samir.sameur@etu.sorbonne-universite.fr</t>
  </si>
  <si>
    <t>3800075</t>
  </si>
  <si>
    <t>Dziri</t>
  </si>
  <si>
    <t>hakim.dziri@etu.sorbonne-universite.fr</t>
  </si>
  <si>
    <t>3674205</t>
  </si>
  <si>
    <t>Sofiane</t>
  </si>
  <si>
    <t>Rebai</t>
  </si>
  <si>
    <t>sofiane.rebai@etu.sorbonne-universite.fr</t>
  </si>
  <si>
    <t>3801327</t>
  </si>
  <si>
    <t>Villard</t>
  </si>
  <si>
    <t>lorenzo.villard@etu.sorbonne-universite.fr</t>
  </si>
  <si>
    <t>3700185</t>
  </si>
  <si>
    <t>Queuvin</t>
  </si>
  <si>
    <t>thomas.queuvin@etu.sorbonne-universite.fr</t>
  </si>
  <si>
    <t>3802503</t>
  </si>
  <si>
    <t>Jinhe</t>
  </si>
  <si>
    <t>Chen</t>
  </si>
  <si>
    <t>jinhe.chen@etu.sorbonne-universite.fr</t>
  </si>
  <si>
    <t>3407834</t>
  </si>
  <si>
    <t>Manimtim</t>
  </si>
  <si>
    <t>alexandre.manimtim@etu.sorbonne-universite.fr</t>
  </si>
  <si>
    <t>3200147</t>
  </si>
  <si>
    <t>Jeremy</t>
  </si>
  <si>
    <t>Thelineau</t>
  </si>
  <si>
    <t>jeremy.thelineau@etu.sorbonne-universite.fr</t>
  </si>
  <si>
    <t>3674815</t>
  </si>
  <si>
    <t>Lefebure</t>
  </si>
  <si>
    <t>pierre.lefebure@etu.sorbonne-universite.fr</t>
  </si>
  <si>
    <t>3803639</t>
  </si>
  <si>
    <t>Kettouche</t>
  </si>
  <si>
    <t>tinhinane.kettouche@etu.sorbonne-universite.fr</t>
  </si>
  <si>
    <t>28625228</t>
  </si>
  <si>
    <t>Abdullah</t>
  </si>
  <si>
    <t>Al Jawhi</t>
  </si>
  <si>
    <t>abdullah.al_jawhi@etu.sorbonne-universite.fr</t>
  </si>
  <si>
    <t>3874223</t>
  </si>
  <si>
    <t>sarah.cherfaoui@etu.sorbonne-universite.fr</t>
  </si>
  <si>
    <t>3801805</t>
  </si>
  <si>
    <t>Elatri</t>
  </si>
  <si>
    <t>sami.elatri@etu.sorbonne-universite.fr</t>
  </si>
  <si>
    <t>Enzo</t>
  </si>
  <si>
    <t>Wesquy</t>
  </si>
  <si>
    <t>3151223</t>
  </si>
  <si>
    <t>Michalis</t>
  </si>
  <si>
    <t>Theodosiou</t>
  </si>
  <si>
    <t>michalis.theodosiou@etu.sorbonne-universite.fr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</si>
</sst>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Calibri"/>
    </font>
    <font>
      <color theme="1"/>
      <name val="Docs-Calibri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4" xfId="0" applyAlignment="1" applyFill="1" applyFont="1" applyNumberFormat="1">
      <alignment readingOrder="0" vertical="bottom"/>
    </xf>
    <xf borderId="0" fillId="3" fontId="1" numFmtId="4" xfId="0" applyAlignment="1" applyFill="1" applyFont="1" applyNumberForma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1" numFmtId="0" xfId="0" applyAlignment="1" applyFill="1" applyFont="1">
      <alignment readingOrder="0" vertical="bottom"/>
    </xf>
    <xf borderId="0" fillId="0" fontId="1" numFmtId="4" xfId="0" applyAlignment="1" applyFont="1" applyNumberFormat="1">
      <alignment vertical="bottom"/>
    </xf>
    <xf borderId="0" fillId="6" fontId="1" numFmtId="4" xfId="0" applyAlignment="1" applyFill="1" applyFont="1" applyNumberFormat="1">
      <alignment readingOrder="0" vertical="bottom"/>
    </xf>
    <xf borderId="0" fillId="0" fontId="1" numFmtId="0" xfId="0" applyAlignment="1" applyFont="1">
      <alignment horizontal="right" vertical="bottom"/>
    </xf>
    <xf borderId="0" fillId="2" fontId="1" numFmtId="4" xfId="0" applyAlignment="1" applyFont="1" applyNumberFormat="1">
      <alignment horizontal="right" vertical="bottom"/>
    </xf>
    <xf borderId="0" fillId="3" fontId="1" numFmtId="4" xfId="0" applyAlignment="1" applyFont="1" applyNumberFormat="1">
      <alignment horizontal="right" vertical="bottom"/>
    </xf>
    <xf borderId="0" fillId="4" fontId="1" numFmtId="0" xfId="0" applyAlignment="1" applyFont="1">
      <alignment horizontal="right" vertical="bottom"/>
    </xf>
    <xf borderId="0" fillId="5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6" fontId="1" numFmtId="4" xfId="0" applyAlignment="1" applyFont="1" applyNumberFormat="1">
      <alignment horizontal="right" vertical="bottom"/>
    </xf>
    <xf borderId="0" fillId="6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3" fontId="1" numFmtId="4" xfId="0" applyAlignment="1" applyFont="1" applyNumberFormat="1">
      <alignment vertical="bottom"/>
    </xf>
    <xf borderId="0" fillId="2" fontId="1" numFmtId="4" xfId="0" applyAlignment="1" applyFont="1" applyNumberFormat="1">
      <alignment vertical="bottom"/>
    </xf>
    <xf borderId="0" fillId="5" fontId="1" numFmtId="0" xfId="0" applyAlignment="1" applyFont="1">
      <alignment vertical="bottom"/>
    </xf>
    <xf borderId="0" fillId="7" fontId="2" numFmtId="0" xfId="0" applyAlignment="1" applyFill="1" applyFont="1">
      <alignment vertical="bottom"/>
    </xf>
    <xf borderId="0" fillId="4" fontId="1" numFmtId="0" xfId="0" applyAlignment="1" applyFont="1">
      <alignment vertical="bottom"/>
    </xf>
    <xf borderId="0" fillId="4" fontId="3" numFmtId="0" xfId="0" applyFont="1"/>
    <xf borderId="0" fillId="6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2" max="32" width="13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4" t="s">
        <v>26</v>
      </c>
      <c r="AB1" s="1" t="s">
        <v>27</v>
      </c>
      <c r="AC1" s="5" t="s">
        <v>28</v>
      </c>
      <c r="AD1" s="2" t="s">
        <v>29</v>
      </c>
      <c r="AE1" s="6" t="s">
        <v>30</v>
      </c>
      <c r="AF1" s="2" t="s">
        <v>31</v>
      </c>
      <c r="AG1" s="2" t="s">
        <v>32</v>
      </c>
      <c r="AH1" s="7" t="s">
        <v>33</v>
      </c>
      <c r="AI1" s="8" t="s">
        <v>34</v>
      </c>
    </row>
    <row r="2">
      <c r="A2" s="2" t="s">
        <v>35</v>
      </c>
      <c r="B2" s="2" t="s">
        <v>36</v>
      </c>
      <c r="C2" s="2" t="s">
        <v>37</v>
      </c>
      <c r="D2" s="2" t="s">
        <v>35</v>
      </c>
      <c r="E2" s="2" t="s">
        <v>38</v>
      </c>
      <c r="F2" s="9">
        <v>19.41</v>
      </c>
      <c r="G2" s="9">
        <v>11.0</v>
      </c>
      <c r="H2" s="9">
        <v>20.0</v>
      </c>
      <c r="I2" s="9">
        <v>19.64</v>
      </c>
      <c r="J2" s="9">
        <v>20.0</v>
      </c>
      <c r="K2" s="9">
        <v>17.0</v>
      </c>
      <c r="L2" s="9">
        <v>19.0</v>
      </c>
      <c r="M2" s="9">
        <v>20.0</v>
      </c>
      <c r="N2" s="9">
        <v>20.0</v>
      </c>
      <c r="O2" s="9">
        <v>20.0</v>
      </c>
      <c r="P2" s="9">
        <v>19.44</v>
      </c>
      <c r="Q2" s="10">
        <f t="shared" ref="Q2:Q239" si="1">AVERAGE(F2:P2)</f>
        <v>18.68090909</v>
      </c>
      <c r="R2" s="9">
        <v>19.3</v>
      </c>
      <c r="S2" s="9">
        <v>19.56</v>
      </c>
      <c r="T2" s="9">
        <v>19.64</v>
      </c>
      <c r="U2" s="9">
        <v>19.08</v>
      </c>
      <c r="V2" s="9">
        <v>18.99</v>
      </c>
      <c r="W2" s="9">
        <v>18.24</v>
      </c>
      <c r="X2" s="9">
        <v>19.22</v>
      </c>
      <c r="Y2" s="9">
        <v>17.53</v>
      </c>
      <c r="Z2" s="9">
        <v>16.84</v>
      </c>
      <c r="AA2" s="11">
        <f t="shared" ref="AA2:AA234" si="2">AVERAGE(R2:Z2)</f>
        <v>18.71111111</v>
      </c>
      <c r="AB2" s="9">
        <f t="shared" ref="AB2:AB23" si="3">Q2*0.5+AA2*0.5</f>
        <v>18.6960101</v>
      </c>
      <c r="AC2" s="12">
        <v>16.2</v>
      </c>
      <c r="AD2" s="9">
        <f t="shared" ref="AD2:AD247" si="4">AB2*0.6+AC2*0.4</f>
        <v>17.69760606</v>
      </c>
      <c r="AE2" s="13">
        <v>14.31</v>
      </c>
      <c r="AF2" s="9">
        <v>14.31</v>
      </c>
      <c r="AG2" s="9">
        <f t="shared" ref="AG2:AG239" si="5">AB2*(0.3/0.7)+AD2*(0.2/0.7)+AE2*(0.2/0.7)</f>
        <v>17.15760606</v>
      </c>
      <c r="AH2" s="14">
        <v>17.63</v>
      </c>
      <c r="AI2" s="15">
        <f t="shared" ref="AI2:AI251" si="6">20*AH2/30</f>
        <v>11.75333333</v>
      </c>
    </row>
    <row r="3">
      <c r="A3" s="2" t="s">
        <v>39</v>
      </c>
      <c r="B3" s="2" t="s">
        <v>40</v>
      </c>
      <c r="C3" s="2" t="s">
        <v>41</v>
      </c>
      <c r="D3" s="2" t="s">
        <v>39</v>
      </c>
      <c r="E3" s="2" t="s">
        <v>42</v>
      </c>
      <c r="F3" s="9">
        <v>16.47</v>
      </c>
      <c r="G3" s="9">
        <v>12.0</v>
      </c>
      <c r="H3" s="9">
        <v>20.0</v>
      </c>
      <c r="I3" s="9">
        <v>19.64</v>
      </c>
      <c r="J3" s="9">
        <v>20.0</v>
      </c>
      <c r="K3" s="9">
        <v>17.0</v>
      </c>
      <c r="L3" s="9">
        <v>19.0</v>
      </c>
      <c r="M3" s="9">
        <v>20.0</v>
      </c>
      <c r="N3" s="9">
        <v>20.0</v>
      </c>
      <c r="O3" s="9">
        <v>20.0</v>
      </c>
      <c r="P3" s="9">
        <v>19.44</v>
      </c>
      <c r="Q3" s="10">
        <f t="shared" si="1"/>
        <v>18.50454545</v>
      </c>
      <c r="R3" s="9">
        <v>19.65</v>
      </c>
      <c r="S3" s="9">
        <v>20.0</v>
      </c>
      <c r="T3" s="9">
        <v>20.0</v>
      </c>
      <c r="U3" s="9">
        <v>19.42</v>
      </c>
      <c r="V3" s="9">
        <v>18.13</v>
      </c>
      <c r="W3" s="9">
        <v>19.32</v>
      </c>
      <c r="X3" s="9">
        <v>19.61</v>
      </c>
      <c r="Y3" s="9">
        <v>17.47</v>
      </c>
      <c r="Z3" s="9">
        <v>16.32</v>
      </c>
      <c r="AA3" s="11">
        <f t="shared" si="2"/>
        <v>18.88</v>
      </c>
      <c r="AB3" s="9">
        <f t="shared" si="3"/>
        <v>18.69227273</v>
      </c>
      <c r="AC3" s="12">
        <v>16.9</v>
      </c>
      <c r="AD3" s="9">
        <f t="shared" si="4"/>
        <v>17.97536364</v>
      </c>
      <c r="AE3" s="13">
        <v>10.25</v>
      </c>
      <c r="AF3" s="9">
        <v>10.25</v>
      </c>
      <c r="AG3" s="9">
        <f t="shared" si="5"/>
        <v>16.07536364</v>
      </c>
      <c r="AH3" s="14">
        <v>19.5</v>
      </c>
      <c r="AI3" s="15">
        <f t="shared" si="6"/>
        <v>13</v>
      </c>
    </row>
    <row r="4">
      <c r="A4" s="2" t="s">
        <v>43</v>
      </c>
      <c r="B4" s="2" t="s">
        <v>44</v>
      </c>
      <c r="C4" s="2" t="s">
        <v>45</v>
      </c>
      <c r="D4" s="2" t="s">
        <v>43</v>
      </c>
      <c r="E4" s="2" t="s">
        <v>46</v>
      </c>
      <c r="F4" s="9">
        <v>15.29</v>
      </c>
      <c r="G4" s="9">
        <v>12.0</v>
      </c>
      <c r="H4" s="9">
        <v>20.0</v>
      </c>
      <c r="I4" s="9">
        <v>18.21</v>
      </c>
      <c r="J4" s="9">
        <v>20.0</v>
      </c>
      <c r="K4" s="9">
        <v>17.0</v>
      </c>
      <c r="L4" s="9">
        <v>20.0</v>
      </c>
      <c r="M4" s="9">
        <v>20.0</v>
      </c>
      <c r="N4" s="9">
        <v>20.0</v>
      </c>
      <c r="O4" s="9">
        <v>20.0</v>
      </c>
      <c r="P4" s="9">
        <v>19.44</v>
      </c>
      <c r="Q4" s="10">
        <f t="shared" si="1"/>
        <v>18.35818182</v>
      </c>
      <c r="R4" s="9">
        <v>20.0</v>
      </c>
      <c r="S4" s="9">
        <v>20.0</v>
      </c>
      <c r="T4" s="9">
        <v>20.0</v>
      </c>
      <c r="U4" s="9">
        <v>20.0</v>
      </c>
      <c r="V4" s="9">
        <v>18.99</v>
      </c>
      <c r="W4" s="9">
        <v>15.49</v>
      </c>
      <c r="X4" s="9">
        <v>19.61</v>
      </c>
      <c r="Y4" s="9">
        <v>19.6</v>
      </c>
      <c r="Z4" s="9">
        <v>17.37</v>
      </c>
      <c r="AA4" s="11">
        <f t="shared" si="2"/>
        <v>19.00666667</v>
      </c>
      <c r="AB4" s="9">
        <f t="shared" si="3"/>
        <v>18.68242424</v>
      </c>
      <c r="AC4" s="12">
        <v>11.35</v>
      </c>
      <c r="AD4" s="9">
        <f t="shared" si="4"/>
        <v>15.74945455</v>
      </c>
      <c r="AE4" s="13">
        <v>6.86</v>
      </c>
      <c r="AF4" s="9">
        <v>6.86</v>
      </c>
      <c r="AG4" s="9">
        <f t="shared" si="5"/>
        <v>14.4665974</v>
      </c>
      <c r="AH4" s="14">
        <v>3.38</v>
      </c>
      <c r="AI4" s="15">
        <f t="shared" si="6"/>
        <v>2.253333333</v>
      </c>
    </row>
    <row r="5">
      <c r="A5" s="2" t="s">
        <v>47</v>
      </c>
      <c r="B5" s="2" t="s">
        <v>48</v>
      </c>
      <c r="C5" s="2" t="s">
        <v>49</v>
      </c>
      <c r="D5" s="2" t="s">
        <v>47</v>
      </c>
      <c r="E5" s="2" t="s">
        <v>50</v>
      </c>
      <c r="F5" s="9">
        <v>17.06</v>
      </c>
      <c r="G5" s="9">
        <v>17.0</v>
      </c>
      <c r="H5" s="9">
        <v>20.0</v>
      </c>
      <c r="I5" s="9">
        <v>19.29</v>
      </c>
      <c r="J5" s="9">
        <v>20.0</v>
      </c>
      <c r="K5" s="9">
        <v>17.0</v>
      </c>
      <c r="L5" s="9">
        <v>19.0</v>
      </c>
      <c r="M5" s="9">
        <v>20.0</v>
      </c>
      <c r="N5" s="9">
        <v>20.0</v>
      </c>
      <c r="O5" s="9">
        <v>20.0</v>
      </c>
      <c r="P5" s="9">
        <v>10.0</v>
      </c>
      <c r="Q5" s="10">
        <f t="shared" si="1"/>
        <v>18.12272727</v>
      </c>
      <c r="R5" s="9">
        <v>20.0</v>
      </c>
      <c r="S5" s="9">
        <v>19.78</v>
      </c>
      <c r="T5" s="9">
        <v>19.29</v>
      </c>
      <c r="U5" s="9">
        <v>19.17</v>
      </c>
      <c r="V5" s="9">
        <v>19.49</v>
      </c>
      <c r="W5" s="9">
        <v>18.92</v>
      </c>
      <c r="X5" s="9">
        <v>19.47</v>
      </c>
      <c r="Y5" s="9">
        <v>18.43</v>
      </c>
      <c r="Z5" s="9">
        <v>17.37</v>
      </c>
      <c r="AA5" s="11">
        <f t="shared" si="2"/>
        <v>19.10222222</v>
      </c>
      <c r="AB5" s="9">
        <f t="shared" si="3"/>
        <v>18.61247475</v>
      </c>
      <c r="AC5" s="12">
        <v>17.38</v>
      </c>
      <c r="AD5" s="9">
        <f t="shared" si="4"/>
        <v>18.11948485</v>
      </c>
      <c r="AE5" s="13">
        <v>12.5</v>
      </c>
      <c r="AF5" s="9">
        <v>12.5</v>
      </c>
      <c r="AG5" s="9">
        <f t="shared" si="5"/>
        <v>16.72519913</v>
      </c>
      <c r="AH5" s="14">
        <v>16.5</v>
      </c>
      <c r="AI5" s="15">
        <f t="shared" si="6"/>
        <v>11</v>
      </c>
    </row>
    <row r="6">
      <c r="A6" s="2" t="s">
        <v>51</v>
      </c>
      <c r="B6" s="2" t="s">
        <v>52</v>
      </c>
      <c r="C6" s="2" t="s">
        <v>53</v>
      </c>
      <c r="D6" s="2" t="s">
        <v>51</v>
      </c>
      <c r="E6" s="2" t="s">
        <v>54</v>
      </c>
      <c r="F6" s="9">
        <v>18.24</v>
      </c>
      <c r="G6" s="9">
        <v>15.0</v>
      </c>
      <c r="H6" s="9">
        <v>20.0</v>
      </c>
      <c r="I6" s="9">
        <v>18.57</v>
      </c>
      <c r="J6" s="9">
        <v>20.0</v>
      </c>
      <c r="K6" s="9">
        <v>17.0</v>
      </c>
      <c r="L6" s="9">
        <v>19.0</v>
      </c>
      <c r="M6" s="9">
        <v>20.0</v>
      </c>
      <c r="N6" s="9">
        <v>20.0</v>
      </c>
      <c r="O6" s="9">
        <v>20.0</v>
      </c>
      <c r="P6" s="9">
        <v>13.33</v>
      </c>
      <c r="Q6" s="10">
        <f t="shared" si="1"/>
        <v>18.28545455</v>
      </c>
      <c r="R6" s="9">
        <v>19.65</v>
      </c>
      <c r="S6" s="9">
        <v>19.7</v>
      </c>
      <c r="T6" s="9">
        <v>18.6</v>
      </c>
      <c r="U6" s="9">
        <v>20.0</v>
      </c>
      <c r="V6" s="9">
        <v>18.63</v>
      </c>
      <c r="W6" s="9">
        <v>18.38</v>
      </c>
      <c r="X6" s="9">
        <v>19.22</v>
      </c>
      <c r="Y6" s="9">
        <v>19.19</v>
      </c>
      <c r="Z6" s="9">
        <v>16.32</v>
      </c>
      <c r="AA6" s="11">
        <f t="shared" si="2"/>
        <v>18.85444444</v>
      </c>
      <c r="AB6" s="9">
        <f t="shared" si="3"/>
        <v>18.56994949</v>
      </c>
      <c r="AC6" s="12">
        <v>18.84</v>
      </c>
      <c r="AD6" s="9">
        <f t="shared" si="4"/>
        <v>18.6779697</v>
      </c>
      <c r="AE6" s="13">
        <v>10.15</v>
      </c>
      <c r="AF6" s="9">
        <v>10.15</v>
      </c>
      <c r="AG6" s="9">
        <f t="shared" si="5"/>
        <v>16.19511255</v>
      </c>
      <c r="AH6" s="14">
        <v>8.48</v>
      </c>
      <c r="AI6" s="15">
        <f t="shared" si="6"/>
        <v>5.653333333</v>
      </c>
    </row>
    <row r="7">
      <c r="A7" s="2" t="s">
        <v>55</v>
      </c>
      <c r="B7" s="2" t="s">
        <v>56</v>
      </c>
      <c r="C7" s="2" t="s">
        <v>57</v>
      </c>
      <c r="D7" s="2" t="s">
        <v>55</v>
      </c>
      <c r="E7" s="2" t="s">
        <v>58</v>
      </c>
      <c r="F7" s="9">
        <v>19.41</v>
      </c>
      <c r="G7" s="9">
        <v>12.0</v>
      </c>
      <c r="H7" s="9">
        <v>20.0</v>
      </c>
      <c r="I7" s="9">
        <v>19.64</v>
      </c>
      <c r="J7" s="9">
        <v>20.0</v>
      </c>
      <c r="K7" s="9">
        <v>17.0</v>
      </c>
      <c r="L7" s="9">
        <v>19.0</v>
      </c>
      <c r="M7" s="9">
        <v>20.0</v>
      </c>
      <c r="N7" s="9">
        <v>20.0</v>
      </c>
      <c r="O7" s="9">
        <v>20.0</v>
      </c>
      <c r="P7" s="9">
        <v>19.44</v>
      </c>
      <c r="Q7" s="10">
        <f t="shared" si="1"/>
        <v>18.77181818</v>
      </c>
      <c r="R7" s="9">
        <v>20.0</v>
      </c>
      <c r="S7" s="9">
        <v>19.78</v>
      </c>
      <c r="T7" s="9">
        <v>19.64</v>
      </c>
      <c r="U7" s="9">
        <v>19.17</v>
      </c>
      <c r="V7" s="9">
        <v>18.99</v>
      </c>
      <c r="W7" s="9">
        <v>17.84</v>
      </c>
      <c r="X7" s="9">
        <v>19.22</v>
      </c>
      <c r="Y7" s="9">
        <v>17.25</v>
      </c>
      <c r="Z7" s="9">
        <v>13.16</v>
      </c>
      <c r="AA7" s="11">
        <f t="shared" si="2"/>
        <v>18.33888889</v>
      </c>
      <c r="AB7" s="9">
        <f t="shared" si="3"/>
        <v>18.55535354</v>
      </c>
      <c r="AC7" s="12">
        <v>15.39</v>
      </c>
      <c r="AD7" s="9">
        <f t="shared" si="4"/>
        <v>17.28921212</v>
      </c>
      <c r="AE7" s="13">
        <v>8.08</v>
      </c>
      <c r="AF7" s="9">
        <v>8.08</v>
      </c>
      <c r="AG7" s="9">
        <f t="shared" si="5"/>
        <v>15.20064069</v>
      </c>
      <c r="AH7" s="14">
        <v>6.38</v>
      </c>
      <c r="AI7" s="15">
        <f t="shared" si="6"/>
        <v>4.253333333</v>
      </c>
    </row>
    <row r="8">
      <c r="A8" s="2" t="s">
        <v>59</v>
      </c>
      <c r="B8" s="2" t="s">
        <v>60</v>
      </c>
      <c r="C8" s="2" t="s">
        <v>61</v>
      </c>
      <c r="D8" s="2" t="s">
        <v>59</v>
      </c>
      <c r="E8" s="2" t="s">
        <v>62</v>
      </c>
      <c r="F8" s="9">
        <v>18.82</v>
      </c>
      <c r="G8" s="9">
        <v>10.0</v>
      </c>
      <c r="H8" s="9">
        <v>20.0</v>
      </c>
      <c r="I8" s="9">
        <v>19.64</v>
      </c>
      <c r="J8" s="9">
        <v>20.0</v>
      </c>
      <c r="K8" s="9">
        <v>17.0</v>
      </c>
      <c r="L8" s="9">
        <v>20.0</v>
      </c>
      <c r="M8" s="9">
        <v>20.0</v>
      </c>
      <c r="N8" s="9">
        <v>20.0</v>
      </c>
      <c r="O8" s="9">
        <v>20.0</v>
      </c>
      <c r="P8" s="9">
        <v>19.44</v>
      </c>
      <c r="Q8" s="10">
        <f t="shared" si="1"/>
        <v>18.62727273</v>
      </c>
      <c r="R8" s="9">
        <v>20.0</v>
      </c>
      <c r="S8" s="9">
        <v>19.78</v>
      </c>
      <c r="T8" s="9">
        <v>19.64</v>
      </c>
      <c r="U8" s="9">
        <v>19.67</v>
      </c>
      <c r="V8" s="9">
        <v>18.99</v>
      </c>
      <c r="W8" s="9">
        <v>16.35</v>
      </c>
      <c r="X8" s="9">
        <v>18.89</v>
      </c>
      <c r="Y8" s="9">
        <v>16.97</v>
      </c>
      <c r="Z8" s="9">
        <v>15.79</v>
      </c>
      <c r="AA8" s="11">
        <f t="shared" si="2"/>
        <v>18.45333333</v>
      </c>
      <c r="AB8" s="9">
        <f t="shared" si="3"/>
        <v>18.54030303</v>
      </c>
      <c r="AC8" s="12">
        <v>16.55</v>
      </c>
      <c r="AD8" s="9">
        <f t="shared" si="4"/>
        <v>17.74418182</v>
      </c>
      <c r="AE8" s="13">
        <v>13.18</v>
      </c>
      <c r="AF8" s="9">
        <v>13.18</v>
      </c>
      <c r="AG8" s="9">
        <f t="shared" si="5"/>
        <v>16.78132468</v>
      </c>
      <c r="AH8" s="14">
        <v>13.95</v>
      </c>
      <c r="AI8" s="15">
        <f t="shared" si="6"/>
        <v>9.3</v>
      </c>
    </row>
    <row r="9">
      <c r="A9" s="2" t="s">
        <v>63</v>
      </c>
      <c r="B9" s="2" t="s">
        <v>64</v>
      </c>
      <c r="C9" s="2" t="s">
        <v>65</v>
      </c>
      <c r="D9" s="2" t="s">
        <v>63</v>
      </c>
      <c r="E9" s="2" t="s">
        <v>66</v>
      </c>
      <c r="F9" s="9">
        <v>16.47</v>
      </c>
      <c r="G9" s="9">
        <v>12.0</v>
      </c>
      <c r="H9" s="9">
        <v>20.0</v>
      </c>
      <c r="I9" s="9">
        <v>18.93</v>
      </c>
      <c r="J9" s="9">
        <v>20.0</v>
      </c>
      <c r="K9" s="9">
        <v>17.0</v>
      </c>
      <c r="L9" s="9">
        <v>19.0</v>
      </c>
      <c r="M9" s="9">
        <v>20.0</v>
      </c>
      <c r="N9" s="9">
        <v>20.0</v>
      </c>
      <c r="O9" s="9">
        <v>20.0</v>
      </c>
      <c r="P9" s="9">
        <v>19.44</v>
      </c>
      <c r="Q9" s="10">
        <f t="shared" si="1"/>
        <v>18.44</v>
      </c>
      <c r="R9" s="9">
        <v>18.25</v>
      </c>
      <c r="S9" s="9">
        <v>20.0</v>
      </c>
      <c r="T9" s="9">
        <v>20.0</v>
      </c>
      <c r="U9" s="9">
        <v>19.18</v>
      </c>
      <c r="V9" s="9">
        <v>18.43</v>
      </c>
      <c r="W9" s="9">
        <v>18.72</v>
      </c>
      <c r="X9" s="9">
        <v>19.61</v>
      </c>
      <c r="Y9" s="9">
        <v>17.25</v>
      </c>
      <c r="Z9" s="9">
        <v>16.32</v>
      </c>
      <c r="AA9" s="11">
        <f t="shared" si="2"/>
        <v>18.64</v>
      </c>
      <c r="AB9" s="9">
        <f t="shared" si="3"/>
        <v>18.54</v>
      </c>
      <c r="AC9" s="12">
        <v>16.9</v>
      </c>
      <c r="AD9" s="9">
        <f t="shared" si="4"/>
        <v>17.884</v>
      </c>
      <c r="AE9" s="13">
        <v>13.74</v>
      </c>
      <c r="AF9" s="9">
        <v>13.74</v>
      </c>
      <c r="AG9" s="9">
        <f t="shared" si="5"/>
        <v>16.98114286</v>
      </c>
      <c r="AH9" s="14">
        <v>16.05</v>
      </c>
      <c r="AI9" s="15">
        <f t="shared" si="6"/>
        <v>10.7</v>
      </c>
    </row>
    <row r="10">
      <c r="A10" s="2" t="s">
        <v>67</v>
      </c>
      <c r="B10" s="2" t="s">
        <v>68</v>
      </c>
      <c r="C10" s="2" t="s">
        <v>69</v>
      </c>
      <c r="D10" s="2" t="s">
        <v>67</v>
      </c>
      <c r="E10" s="2" t="s">
        <v>70</v>
      </c>
      <c r="F10" s="9">
        <v>18.82</v>
      </c>
      <c r="G10" s="9">
        <v>15.0</v>
      </c>
      <c r="H10" s="9">
        <v>20.0</v>
      </c>
      <c r="I10" s="9">
        <v>18.21</v>
      </c>
      <c r="J10" s="9">
        <v>20.0</v>
      </c>
      <c r="K10" s="9">
        <v>17.0</v>
      </c>
      <c r="L10" s="9">
        <v>19.0</v>
      </c>
      <c r="M10" s="9">
        <v>15.0</v>
      </c>
      <c r="N10" s="9">
        <v>20.0</v>
      </c>
      <c r="O10" s="9">
        <v>20.0</v>
      </c>
      <c r="P10" s="9">
        <v>19.44</v>
      </c>
      <c r="Q10" s="10">
        <f t="shared" si="1"/>
        <v>18.40636364</v>
      </c>
      <c r="R10" s="9">
        <v>20.0</v>
      </c>
      <c r="S10" s="9">
        <v>17.11</v>
      </c>
      <c r="T10" s="9">
        <v>19.64</v>
      </c>
      <c r="U10" s="9">
        <v>19.75</v>
      </c>
      <c r="V10" s="9">
        <v>18.99</v>
      </c>
      <c r="W10" s="9">
        <v>16.14</v>
      </c>
      <c r="X10" s="9">
        <v>19.22</v>
      </c>
      <c r="Y10" s="9">
        <v>19.14</v>
      </c>
      <c r="Z10" s="9">
        <v>17.89</v>
      </c>
      <c r="AA10" s="11">
        <f t="shared" si="2"/>
        <v>18.65333333</v>
      </c>
      <c r="AB10" s="9">
        <f t="shared" si="3"/>
        <v>18.52984848</v>
      </c>
      <c r="AC10" s="12">
        <v>15.58</v>
      </c>
      <c r="AD10" s="9">
        <f t="shared" si="4"/>
        <v>17.34990909</v>
      </c>
      <c r="AE10" s="13">
        <v>13.04</v>
      </c>
      <c r="AF10" s="9">
        <v>13.04</v>
      </c>
      <c r="AG10" s="9">
        <f t="shared" si="5"/>
        <v>16.62419481</v>
      </c>
      <c r="AH10" s="14">
        <v>18.98</v>
      </c>
      <c r="AI10" s="15">
        <f t="shared" si="6"/>
        <v>12.65333333</v>
      </c>
    </row>
    <row r="11">
      <c r="A11" s="2" t="s">
        <v>71</v>
      </c>
      <c r="B11" s="2" t="s">
        <v>72</v>
      </c>
      <c r="C11" s="2" t="s">
        <v>73</v>
      </c>
      <c r="D11" s="2" t="s">
        <v>71</v>
      </c>
      <c r="E11" s="2" t="s">
        <v>74</v>
      </c>
      <c r="F11" s="9">
        <v>19.41</v>
      </c>
      <c r="G11" s="9">
        <v>11.0</v>
      </c>
      <c r="H11" s="9">
        <v>20.0</v>
      </c>
      <c r="I11" s="9">
        <v>19.64</v>
      </c>
      <c r="J11" s="9">
        <v>20.0</v>
      </c>
      <c r="K11" s="9">
        <v>16.5</v>
      </c>
      <c r="L11" s="9">
        <v>19.0</v>
      </c>
      <c r="M11" s="9">
        <v>20.0</v>
      </c>
      <c r="N11" s="9">
        <v>20.0</v>
      </c>
      <c r="O11" s="9">
        <v>20.0</v>
      </c>
      <c r="P11" s="9">
        <v>19.44</v>
      </c>
      <c r="Q11" s="10">
        <f t="shared" si="1"/>
        <v>18.63545455</v>
      </c>
      <c r="R11" s="9">
        <v>19.65</v>
      </c>
      <c r="S11" s="9">
        <v>18.44</v>
      </c>
      <c r="T11" s="9">
        <v>20.0</v>
      </c>
      <c r="U11" s="9">
        <v>19.33</v>
      </c>
      <c r="V11" s="9">
        <v>18.28</v>
      </c>
      <c r="W11" s="9">
        <v>15.27</v>
      </c>
      <c r="X11" s="9">
        <v>19.61</v>
      </c>
      <c r="Y11" s="9">
        <v>17.47</v>
      </c>
      <c r="Z11" s="9">
        <v>17.37</v>
      </c>
      <c r="AA11" s="11">
        <f t="shared" si="2"/>
        <v>18.38</v>
      </c>
      <c r="AB11" s="9">
        <f t="shared" si="3"/>
        <v>18.50772727</v>
      </c>
      <c r="AC11" s="12">
        <v>19.01</v>
      </c>
      <c r="AD11" s="9">
        <f t="shared" si="4"/>
        <v>18.70863636</v>
      </c>
      <c r="AE11" s="13">
        <v>11.72</v>
      </c>
      <c r="AF11" s="9">
        <v>11.72</v>
      </c>
      <c r="AG11" s="9">
        <f t="shared" si="5"/>
        <v>16.62577922</v>
      </c>
      <c r="AH11" s="14">
        <v>17.4</v>
      </c>
      <c r="AI11" s="15">
        <f t="shared" si="6"/>
        <v>11.6</v>
      </c>
    </row>
    <row r="12">
      <c r="A12" s="2" t="s">
        <v>75</v>
      </c>
      <c r="B12" s="2" t="s">
        <v>68</v>
      </c>
      <c r="C12" s="2" t="s">
        <v>76</v>
      </c>
      <c r="D12" s="2" t="s">
        <v>75</v>
      </c>
      <c r="E12" s="2" t="s">
        <v>77</v>
      </c>
      <c r="F12" s="9">
        <v>19.41</v>
      </c>
      <c r="G12" s="9">
        <v>12.0</v>
      </c>
      <c r="H12" s="9">
        <v>20.0</v>
      </c>
      <c r="I12" s="9">
        <v>19.64</v>
      </c>
      <c r="J12" s="9">
        <v>20.0</v>
      </c>
      <c r="K12" s="9">
        <v>17.0</v>
      </c>
      <c r="L12" s="9">
        <v>19.0</v>
      </c>
      <c r="M12" s="9">
        <v>20.0</v>
      </c>
      <c r="N12" s="9">
        <v>20.0</v>
      </c>
      <c r="O12" s="9">
        <v>20.0</v>
      </c>
      <c r="P12" s="9">
        <v>18.89</v>
      </c>
      <c r="Q12" s="10">
        <f t="shared" si="1"/>
        <v>18.72181818</v>
      </c>
      <c r="R12" s="9">
        <v>19.65</v>
      </c>
      <c r="S12" s="9">
        <v>18.44</v>
      </c>
      <c r="T12" s="9">
        <v>20.0</v>
      </c>
      <c r="U12" s="9">
        <v>19.5</v>
      </c>
      <c r="V12" s="9">
        <v>18.67</v>
      </c>
      <c r="W12" s="9">
        <v>15.27</v>
      </c>
      <c r="X12" s="9">
        <v>19.61</v>
      </c>
      <c r="Y12" s="9">
        <v>17.53</v>
      </c>
      <c r="Z12" s="9">
        <v>15.79</v>
      </c>
      <c r="AA12" s="11">
        <f t="shared" si="2"/>
        <v>18.27333333</v>
      </c>
      <c r="AB12" s="9">
        <f t="shared" si="3"/>
        <v>18.49757576</v>
      </c>
      <c r="AC12" s="12">
        <v>19.01</v>
      </c>
      <c r="AD12" s="9">
        <f t="shared" si="4"/>
        <v>18.70254545</v>
      </c>
      <c r="AE12" s="13">
        <v>12.98</v>
      </c>
      <c r="AF12" s="9">
        <v>12.98</v>
      </c>
      <c r="AG12" s="9">
        <f t="shared" si="5"/>
        <v>16.97968831</v>
      </c>
      <c r="AH12" s="14">
        <v>14.25</v>
      </c>
      <c r="AI12" s="15">
        <f t="shared" si="6"/>
        <v>9.5</v>
      </c>
    </row>
    <row r="13">
      <c r="A13" s="2" t="s">
        <v>78</v>
      </c>
      <c r="B13" s="2" t="s">
        <v>79</v>
      </c>
      <c r="C13" s="2" t="s">
        <v>80</v>
      </c>
      <c r="D13" s="2" t="s">
        <v>78</v>
      </c>
      <c r="E13" s="2" t="s">
        <v>81</v>
      </c>
      <c r="F13" s="9">
        <v>18.82</v>
      </c>
      <c r="G13" s="9">
        <v>12.0</v>
      </c>
      <c r="H13" s="9">
        <v>20.0</v>
      </c>
      <c r="I13" s="9">
        <v>18.93</v>
      </c>
      <c r="J13" s="9">
        <v>20.0</v>
      </c>
      <c r="K13" s="9">
        <v>17.0</v>
      </c>
      <c r="L13" s="9">
        <v>19.0</v>
      </c>
      <c r="M13" s="9">
        <v>20.0</v>
      </c>
      <c r="N13" s="9">
        <v>20.0</v>
      </c>
      <c r="O13" s="9">
        <v>20.0</v>
      </c>
      <c r="P13" s="9">
        <v>19.44</v>
      </c>
      <c r="Q13" s="10">
        <f t="shared" si="1"/>
        <v>18.65363636</v>
      </c>
      <c r="R13" s="9">
        <v>20.0</v>
      </c>
      <c r="S13" s="9">
        <v>19.78</v>
      </c>
      <c r="T13" s="9">
        <v>19.64</v>
      </c>
      <c r="U13" s="9">
        <v>19.17</v>
      </c>
      <c r="V13" s="9">
        <v>18.99</v>
      </c>
      <c r="W13" s="9">
        <v>16.0</v>
      </c>
      <c r="X13" s="9">
        <v>18.89</v>
      </c>
      <c r="Y13" s="9">
        <v>16.92</v>
      </c>
      <c r="Z13" s="9">
        <v>15.26</v>
      </c>
      <c r="AA13" s="11">
        <f t="shared" si="2"/>
        <v>18.29444444</v>
      </c>
      <c r="AB13" s="9">
        <f t="shared" si="3"/>
        <v>18.4740404</v>
      </c>
      <c r="AC13" s="12">
        <v>18.86</v>
      </c>
      <c r="AD13" s="9">
        <f t="shared" si="4"/>
        <v>18.62842424</v>
      </c>
      <c r="AE13" s="13">
        <v>12.3</v>
      </c>
      <c r="AF13" s="9">
        <v>12.3</v>
      </c>
      <c r="AG13" s="9">
        <f t="shared" si="5"/>
        <v>16.75413853</v>
      </c>
      <c r="AH13" s="14">
        <v>12.0</v>
      </c>
      <c r="AI13" s="15">
        <f t="shared" si="6"/>
        <v>8</v>
      </c>
    </row>
    <row r="14">
      <c r="A14" s="2" t="s">
        <v>82</v>
      </c>
      <c r="B14" s="2" t="s">
        <v>83</v>
      </c>
      <c r="C14" s="2" t="s">
        <v>84</v>
      </c>
      <c r="D14" s="2" t="s">
        <v>82</v>
      </c>
      <c r="E14" s="2" t="s">
        <v>85</v>
      </c>
      <c r="F14" s="9">
        <v>16.47</v>
      </c>
      <c r="G14" s="9">
        <v>14.0</v>
      </c>
      <c r="H14" s="9">
        <v>20.0</v>
      </c>
      <c r="I14" s="9">
        <v>18.57</v>
      </c>
      <c r="J14" s="9">
        <v>20.0</v>
      </c>
      <c r="K14" s="9">
        <v>17.0</v>
      </c>
      <c r="L14" s="9">
        <v>19.0</v>
      </c>
      <c r="M14" s="9">
        <v>15.0</v>
      </c>
      <c r="N14" s="9">
        <v>20.0</v>
      </c>
      <c r="O14" s="9">
        <v>20.0</v>
      </c>
      <c r="P14" s="9">
        <v>13.33</v>
      </c>
      <c r="Q14" s="10">
        <f t="shared" si="1"/>
        <v>17.57909091</v>
      </c>
      <c r="R14" s="9">
        <v>20.0</v>
      </c>
      <c r="S14" s="9">
        <v>19.33</v>
      </c>
      <c r="T14" s="9">
        <v>20.0</v>
      </c>
      <c r="U14" s="9">
        <v>20.0</v>
      </c>
      <c r="V14" s="9">
        <v>19.16</v>
      </c>
      <c r="W14" s="9">
        <v>17.43</v>
      </c>
      <c r="X14" s="9">
        <v>19.61</v>
      </c>
      <c r="Y14" s="9">
        <v>19.8</v>
      </c>
      <c r="Z14" s="9">
        <v>18.95</v>
      </c>
      <c r="AA14" s="11">
        <f t="shared" si="2"/>
        <v>19.36444444</v>
      </c>
      <c r="AB14" s="9">
        <f t="shared" si="3"/>
        <v>18.47176768</v>
      </c>
      <c r="AC14" s="12">
        <v>17.51</v>
      </c>
      <c r="AD14" s="9">
        <f t="shared" si="4"/>
        <v>18.08706061</v>
      </c>
      <c r="AE14" s="13">
        <v>14.38</v>
      </c>
      <c r="AF14" s="9">
        <v>14.38</v>
      </c>
      <c r="AG14" s="9">
        <f t="shared" si="5"/>
        <v>17.19277489</v>
      </c>
      <c r="AH14" s="14">
        <v>12.75</v>
      </c>
      <c r="AI14" s="15">
        <f t="shared" si="6"/>
        <v>8.5</v>
      </c>
    </row>
    <row r="15">
      <c r="A15" s="2" t="s">
        <v>86</v>
      </c>
      <c r="B15" s="2" t="s">
        <v>87</v>
      </c>
      <c r="C15" s="2" t="s">
        <v>88</v>
      </c>
      <c r="D15" s="2" t="s">
        <v>86</v>
      </c>
      <c r="E15" s="2" t="s">
        <v>89</v>
      </c>
      <c r="F15" s="9">
        <v>17.06</v>
      </c>
      <c r="G15" s="9">
        <v>15.0</v>
      </c>
      <c r="H15" s="9">
        <v>20.0</v>
      </c>
      <c r="I15" s="9">
        <v>14.64</v>
      </c>
      <c r="J15" s="9">
        <v>18.71</v>
      </c>
      <c r="K15" s="9">
        <v>17.0</v>
      </c>
      <c r="L15" s="9">
        <v>19.0</v>
      </c>
      <c r="M15" s="9">
        <v>20.0</v>
      </c>
      <c r="N15" s="9">
        <v>17.33</v>
      </c>
      <c r="O15" s="9">
        <v>20.0</v>
      </c>
      <c r="P15" s="9">
        <v>19.44</v>
      </c>
      <c r="Q15" s="10">
        <f t="shared" si="1"/>
        <v>18.01636364</v>
      </c>
      <c r="R15" s="9">
        <v>19.65</v>
      </c>
      <c r="S15" s="9">
        <v>16.15</v>
      </c>
      <c r="T15" s="9">
        <v>20.0</v>
      </c>
      <c r="U15" s="9">
        <v>19.67</v>
      </c>
      <c r="V15" s="9">
        <v>19.16</v>
      </c>
      <c r="W15" s="9">
        <v>18.38</v>
      </c>
      <c r="X15" s="9">
        <v>19.61</v>
      </c>
      <c r="Y15" s="9">
        <v>18.69</v>
      </c>
      <c r="Z15" s="9">
        <v>18.95</v>
      </c>
      <c r="AA15" s="11">
        <f t="shared" si="2"/>
        <v>18.91777778</v>
      </c>
      <c r="AB15" s="9">
        <f t="shared" si="3"/>
        <v>18.46707071</v>
      </c>
      <c r="AC15" s="12">
        <v>19.24</v>
      </c>
      <c r="AD15" s="9">
        <f t="shared" si="4"/>
        <v>18.77624242</v>
      </c>
      <c r="AE15" s="13">
        <v>14.38</v>
      </c>
      <c r="AF15" s="9">
        <v>14.38</v>
      </c>
      <c r="AG15" s="9">
        <f t="shared" si="5"/>
        <v>17.387671</v>
      </c>
      <c r="AH15" s="14">
        <v>24.0</v>
      </c>
      <c r="AI15" s="15">
        <f t="shared" si="6"/>
        <v>16</v>
      </c>
    </row>
    <row r="16">
      <c r="A16" s="2" t="s">
        <v>90</v>
      </c>
      <c r="B16" s="2" t="s">
        <v>91</v>
      </c>
      <c r="C16" s="2" t="s">
        <v>92</v>
      </c>
      <c r="D16" s="2" t="s">
        <v>90</v>
      </c>
      <c r="E16" s="2" t="s">
        <v>93</v>
      </c>
      <c r="F16" s="9">
        <v>17.65</v>
      </c>
      <c r="G16" s="9">
        <v>17.0</v>
      </c>
      <c r="H16" s="9">
        <v>20.0</v>
      </c>
      <c r="I16" s="9">
        <v>18.21</v>
      </c>
      <c r="J16" s="9">
        <v>20.0</v>
      </c>
      <c r="K16" s="9">
        <v>9.0</v>
      </c>
      <c r="L16" s="9">
        <v>19.0</v>
      </c>
      <c r="M16" s="9">
        <v>20.0</v>
      </c>
      <c r="N16" s="9">
        <v>20.0</v>
      </c>
      <c r="O16" s="9">
        <v>20.0</v>
      </c>
      <c r="P16" s="9">
        <v>19.44</v>
      </c>
      <c r="Q16" s="10">
        <f t="shared" si="1"/>
        <v>18.20909091</v>
      </c>
      <c r="R16" s="9">
        <v>20.0</v>
      </c>
      <c r="S16" s="9">
        <v>19.56</v>
      </c>
      <c r="T16" s="9">
        <v>20.0</v>
      </c>
      <c r="U16" s="9">
        <v>19.76</v>
      </c>
      <c r="V16" s="9">
        <v>18.97</v>
      </c>
      <c r="W16" s="9">
        <v>16.59</v>
      </c>
      <c r="X16" s="9">
        <v>18.82</v>
      </c>
      <c r="Y16" s="9">
        <v>19.8</v>
      </c>
      <c r="Z16" s="9">
        <v>14.21</v>
      </c>
      <c r="AA16" s="11">
        <f t="shared" si="2"/>
        <v>18.63444444</v>
      </c>
      <c r="AB16" s="9">
        <f t="shared" si="3"/>
        <v>18.42176768</v>
      </c>
      <c r="AC16" s="12">
        <v>14.11</v>
      </c>
      <c r="AD16" s="9">
        <f t="shared" si="4"/>
        <v>16.69706061</v>
      </c>
      <c r="AE16" s="13">
        <v>9.73</v>
      </c>
      <c r="AF16" s="9">
        <v>9.73</v>
      </c>
      <c r="AG16" s="9">
        <f t="shared" si="5"/>
        <v>15.44563203</v>
      </c>
      <c r="AH16" s="14">
        <v>11.25</v>
      </c>
      <c r="AI16" s="15">
        <f t="shared" si="6"/>
        <v>7.5</v>
      </c>
    </row>
    <row r="17">
      <c r="A17" s="2" t="s">
        <v>94</v>
      </c>
      <c r="B17" s="2" t="s">
        <v>95</v>
      </c>
      <c r="C17" s="2" t="s">
        <v>96</v>
      </c>
      <c r="D17" s="2" t="s">
        <v>94</v>
      </c>
      <c r="E17" s="2" t="s">
        <v>97</v>
      </c>
      <c r="F17" s="9">
        <v>17.65</v>
      </c>
      <c r="G17" s="9">
        <v>12.0</v>
      </c>
      <c r="H17" s="9">
        <v>20.0</v>
      </c>
      <c r="I17" s="9">
        <v>18.21</v>
      </c>
      <c r="J17" s="9">
        <v>18.71</v>
      </c>
      <c r="K17" s="9">
        <v>17.0</v>
      </c>
      <c r="L17" s="9">
        <v>20.0</v>
      </c>
      <c r="M17" s="9">
        <v>20.0</v>
      </c>
      <c r="N17" s="9">
        <v>20.0</v>
      </c>
      <c r="O17" s="9">
        <v>20.0</v>
      </c>
      <c r="P17" s="9">
        <v>19.44</v>
      </c>
      <c r="Q17" s="10">
        <f t="shared" si="1"/>
        <v>18.45545455</v>
      </c>
      <c r="R17" s="9">
        <v>20.0</v>
      </c>
      <c r="S17" s="9">
        <v>19.56</v>
      </c>
      <c r="T17" s="9">
        <v>19.64</v>
      </c>
      <c r="U17" s="9">
        <v>20.0</v>
      </c>
      <c r="V17" s="9">
        <v>18.99</v>
      </c>
      <c r="W17" s="9">
        <v>15.14</v>
      </c>
      <c r="X17" s="9">
        <v>19.47</v>
      </c>
      <c r="Y17" s="9">
        <v>19.44</v>
      </c>
      <c r="Z17" s="9">
        <v>13.16</v>
      </c>
      <c r="AA17" s="11">
        <f t="shared" si="2"/>
        <v>18.37777778</v>
      </c>
      <c r="AB17" s="9">
        <f t="shared" si="3"/>
        <v>18.41661616</v>
      </c>
      <c r="AC17" s="12">
        <v>15.58</v>
      </c>
      <c r="AD17" s="9">
        <f t="shared" si="4"/>
        <v>17.2819697</v>
      </c>
      <c r="AE17" s="13">
        <v>8.88</v>
      </c>
      <c r="AF17" s="9">
        <v>8.88</v>
      </c>
      <c r="AG17" s="9">
        <f t="shared" si="5"/>
        <v>15.36768398</v>
      </c>
      <c r="AH17" s="14">
        <v>14.7</v>
      </c>
      <c r="AI17" s="15">
        <f t="shared" si="6"/>
        <v>9.8</v>
      </c>
    </row>
    <row r="18">
      <c r="A18" s="2" t="s">
        <v>98</v>
      </c>
      <c r="B18" s="2" t="s">
        <v>99</v>
      </c>
      <c r="C18" s="2" t="s">
        <v>100</v>
      </c>
      <c r="D18" s="2" t="s">
        <v>98</v>
      </c>
      <c r="E18" s="2" t="s">
        <v>101</v>
      </c>
      <c r="F18" s="9">
        <v>17.65</v>
      </c>
      <c r="G18" s="9">
        <v>17.0</v>
      </c>
      <c r="H18" s="9">
        <v>20.0</v>
      </c>
      <c r="I18" s="9">
        <v>16.79</v>
      </c>
      <c r="J18" s="9">
        <v>19.57</v>
      </c>
      <c r="K18" s="9">
        <v>17.0</v>
      </c>
      <c r="L18" s="9">
        <v>19.0</v>
      </c>
      <c r="M18" s="9">
        <v>20.0</v>
      </c>
      <c r="N18" s="9">
        <v>20.0</v>
      </c>
      <c r="O18" s="9">
        <v>20.0</v>
      </c>
      <c r="P18" s="9">
        <v>13.33</v>
      </c>
      <c r="Q18" s="10">
        <f t="shared" si="1"/>
        <v>18.21272727</v>
      </c>
      <c r="R18" s="9">
        <v>19.68</v>
      </c>
      <c r="S18" s="9">
        <v>19.48</v>
      </c>
      <c r="T18" s="9">
        <v>18.35</v>
      </c>
      <c r="U18" s="9">
        <v>20.0</v>
      </c>
      <c r="V18" s="9">
        <v>19.49</v>
      </c>
      <c r="W18" s="9">
        <v>17.57</v>
      </c>
      <c r="X18" s="9">
        <v>19.61</v>
      </c>
      <c r="Y18" s="9">
        <v>17.42</v>
      </c>
      <c r="Z18" s="9">
        <v>15.26</v>
      </c>
      <c r="AA18" s="11">
        <f t="shared" si="2"/>
        <v>18.54</v>
      </c>
      <c r="AB18" s="9">
        <f t="shared" si="3"/>
        <v>18.37636364</v>
      </c>
      <c r="AC18" s="12">
        <v>17.84</v>
      </c>
      <c r="AD18" s="9">
        <f t="shared" si="4"/>
        <v>18.16181818</v>
      </c>
      <c r="AE18" s="13">
        <v>12.48</v>
      </c>
      <c r="AF18" s="9">
        <v>12.48</v>
      </c>
      <c r="AG18" s="9">
        <f t="shared" si="5"/>
        <v>16.63038961</v>
      </c>
      <c r="AH18" s="14">
        <v>6.75</v>
      </c>
      <c r="AI18" s="15">
        <f t="shared" si="6"/>
        <v>4.5</v>
      </c>
    </row>
    <row r="19">
      <c r="A19" s="2" t="s">
        <v>102</v>
      </c>
      <c r="B19" s="2" t="s">
        <v>103</v>
      </c>
      <c r="C19" s="2" t="s">
        <v>104</v>
      </c>
      <c r="D19" s="2" t="s">
        <v>102</v>
      </c>
      <c r="E19" s="2" t="s">
        <v>105</v>
      </c>
      <c r="F19" s="9">
        <v>17.65</v>
      </c>
      <c r="G19" s="9">
        <v>13.0</v>
      </c>
      <c r="H19" s="9">
        <v>20.0</v>
      </c>
      <c r="I19" s="9">
        <v>18.57</v>
      </c>
      <c r="J19" s="9">
        <v>20.0</v>
      </c>
      <c r="K19" s="9">
        <v>17.0</v>
      </c>
      <c r="L19" s="9">
        <v>18.59</v>
      </c>
      <c r="M19" s="9">
        <v>20.0</v>
      </c>
      <c r="N19" s="9">
        <v>20.0</v>
      </c>
      <c r="O19" s="9">
        <v>20.0</v>
      </c>
      <c r="P19" s="9">
        <v>13.89</v>
      </c>
      <c r="Q19" s="10">
        <f t="shared" si="1"/>
        <v>18.06363636</v>
      </c>
      <c r="R19" s="9">
        <v>19.3</v>
      </c>
      <c r="S19" s="9">
        <v>18.44</v>
      </c>
      <c r="T19" s="9">
        <v>18.82</v>
      </c>
      <c r="U19" s="9">
        <v>20.0</v>
      </c>
      <c r="V19" s="9">
        <v>17.86</v>
      </c>
      <c r="W19" s="9">
        <v>18.38</v>
      </c>
      <c r="X19" s="9">
        <v>19.08</v>
      </c>
      <c r="Y19" s="9">
        <v>19.75</v>
      </c>
      <c r="Z19" s="9">
        <v>14.21</v>
      </c>
      <c r="AA19" s="11">
        <f t="shared" si="2"/>
        <v>18.42666667</v>
      </c>
      <c r="AB19" s="9">
        <f t="shared" si="3"/>
        <v>18.24515152</v>
      </c>
      <c r="AC19" s="12">
        <v>18.84</v>
      </c>
      <c r="AD19" s="9">
        <f t="shared" si="4"/>
        <v>18.48309091</v>
      </c>
      <c r="AE19" s="13">
        <v>11.71</v>
      </c>
      <c r="AF19" s="9">
        <v>11.71</v>
      </c>
      <c r="AG19" s="9">
        <f t="shared" si="5"/>
        <v>16.44594805</v>
      </c>
      <c r="AH19" s="14">
        <v>7.13</v>
      </c>
      <c r="AI19" s="15">
        <f t="shared" si="6"/>
        <v>4.753333333</v>
      </c>
    </row>
    <row r="20">
      <c r="A20" s="2" t="s">
        <v>106</v>
      </c>
      <c r="B20" s="2" t="s">
        <v>107</v>
      </c>
      <c r="C20" s="2" t="s">
        <v>108</v>
      </c>
      <c r="D20" s="2" t="s">
        <v>106</v>
      </c>
      <c r="E20" s="2" t="s">
        <v>109</v>
      </c>
      <c r="F20" s="9">
        <v>19.41</v>
      </c>
      <c r="G20" s="9">
        <v>10.0</v>
      </c>
      <c r="H20" s="9">
        <v>20.0</v>
      </c>
      <c r="I20" s="9">
        <v>19.64</v>
      </c>
      <c r="J20" s="9">
        <v>20.0</v>
      </c>
      <c r="K20" s="9">
        <v>17.0</v>
      </c>
      <c r="L20" s="9">
        <v>17.59</v>
      </c>
      <c r="M20" s="9">
        <v>20.0</v>
      </c>
      <c r="N20" s="9">
        <v>20.0</v>
      </c>
      <c r="O20" s="9">
        <v>20.0</v>
      </c>
      <c r="P20" s="9">
        <v>19.44</v>
      </c>
      <c r="Q20" s="10">
        <f t="shared" si="1"/>
        <v>18.46181818</v>
      </c>
      <c r="R20" s="9">
        <v>19.65</v>
      </c>
      <c r="S20" s="9">
        <v>19.11</v>
      </c>
      <c r="T20" s="9">
        <v>19.64</v>
      </c>
      <c r="U20" s="9">
        <v>19.67</v>
      </c>
      <c r="V20" s="9">
        <v>17.92</v>
      </c>
      <c r="W20" s="9">
        <v>15.05</v>
      </c>
      <c r="X20" s="9">
        <v>18.89</v>
      </c>
      <c r="Y20" s="9">
        <v>16.97</v>
      </c>
      <c r="Z20" s="9">
        <v>15.26</v>
      </c>
      <c r="AA20" s="11">
        <f t="shared" si="2"/>
        <v>18.01777778</v>
      </c>
      <c r="AB20" s="9">
        <f t="shared" si="3"/>
        <v>18.23979798</v>
      </c>
      <c r="AC20" s="12">
        <v>18.66</v>
      </c>
      <c r="AD20" s="9">
        <f t="shared" si="4"/>
        <v>18.40787879</v>
      </c>
      <c r="AE20" s="13">
        <v>13.02</v>
      </c>
      <c r="AF20" s="9">
        <v>13.02</v>
      </c>
      <c r="AG20" s="9">
        <f t="shared" si="5"/>
        <v>16.79645022</v>
      </c>
      <c r="AH20" s="14">
        <v>20.25</v>
      </c>
      <c r="AI20" s="15">
        <f t="shared" si="6"/>
        <v>13.5</v>
      </c>
    </row>
    <row r="21">
      <c r="A21" s="2" t="s">
        <v>110</v>
      </c>
      <c r="B21" s="2" t="s">
        <v>111</v>
      </c>
      <c r="C21" s="2" t="s">
        <v>112</v>
      </c>
      <c r="D21" s="2" t="s">
        <v>110</v>
      </c>
      <c r="E21" s="2" t="s">
        <v>113</v>
      </c>
      <c r="F21" s="9">
        <v>14.12</v>
      </c>
      <c r="G21" s="9">
        <v>12.0</v>
      </c>
      <c r="H21" s="9">
        <v>20.0</v>
      </c>
      <c r="I21" s="9">
        <v>19.64</v>
      </c>
      <c r="J21" s="9">
        <v>20.0</v>
      </c>
      <c r="K21" s="9">
        <v>17.0</v>
      </c>
      <c r="L21" s="9">
        <v>19.0</v>
      </c>
      <c r="M21" s="9">
        <v>20.0</v>
      </c>
      <c r="N21" s="9">
        <v>20.0</v>
      </c>
      <c r="O21" s="9">
        <v>20.0</v>
      </c>
      <c r="P21" s="9">
        <v>18.89</v>
      </c>
      <c r="Q21" s="10">
        <f t="shared" si="1"/>
        <v>18.24090909</v>
      </c>
      <c r="R21" s="9">
        <v>20.0</v>
      </c>
      <c r="S21" s="9">
        <v>19.78</v>
      </c>
      <c r="T21" s="9">
        <v>19.64</v>
      </c>
      <c r="U21" s="9">
        <v>19.27</v>
      </c>
      <c r="V21" s="9">
        <v>18.99</v>
      </c>
      <c r="W21" s="9">
        <v>16.32</v>
      </c>
      <c r="X21" s="9">
        <v>19.47</v>
      </c>
      <c r="Y21" s="9">
        <v>17.25</v>
      </c>
      <c r="Z21" s="9">
        <v>13.16</v>
      </c>
      <c r="AA21" s="11">
        <f t="shared" si="2"/>
        <v>18.20888889</v>
      </c>
      <c r="AB21" s="9">
        <f t="shared" si="3"/>
        <v>18.22489899</v>
      </c>
      <c r="AC21" s="12">
        <v>12.31</v>
      </c>
      <c r="AD21" s="9">
        <f t="shared" si="4"/>
        <v>15.85893939</v>
      </c>
      <c r="AE21" s="13">
        <v>9.47</v>
      </c>
      <c r="AF21" s="9">
        <v>9.47</v>
      </c>
      <c r="AG21" s="9">
        <f t="shared" si="5"/>
        <v>15.04751082</v>
      </c>
      <c r="AH21" s="14">
        <v>11.63</v>
      </c>
      <c r="AI21" s="15">
        <f t="shared" si="6"/>
        <v>7.753333333</v>
      </c>
    </row>
    <row r="22">
      <c r="A22" s="2" t="s">
        <v>114</v>
      </c>
      <c r="B22" s="2" t="s">
        <v>115</v>
      </c>
      <c r="C22" s="2" t="s">
        <v>116</v>
      </c>
      <c r="D22" s="2" t="s">
        <v>114</v>
      </c>
      <c r="E22" s="2" t="s">
        <v>117</v>
      </c>
      <c r="F22" s="9">
        <v>15.88</v>
      </c>
      <c r="G22" s="9">
        <v>15.0</v>
      </c>
      <c r="H22" s="9">
        <v>20.0</v>
      </c>
      <c r="I22" s="9">
        <v>18.57</v>
      </c>
      <c r="J22" s="9">
        <v>20.0</v>
      </c>
      <c r="K22" s="9">
        <v>17.0</v>
      </c>
      <c r="L22" s="9">
        <v>18.0</v>
      </c>
      <c r="M22" s="9">
        <v>15.0</v>
      </c>
      <c r="N22" s="9">
        <v>20.0</v>
      </c>
      <c r="O22" s="9">
        <v>20.0</v>
      </c>
      <c r="P22" s="9">
        <v>13.33</v>
      </c>
      <c r="Q22" s="10">
        <f t="shared" si="1"/>
        <v>17.52545455</v>
      </c>
      <c r="R22" s="9">
        <v>20.0</v>
      </c>
      <c r="S22" s="9">
        <v>19.67</v>
      </c>
      <c r="T22" s="9">
        <v>20.0</v>
      </c>
      <c r="U22" s="9">
        <v>19.67</v>
      </c>
      <c r="V22" s="9">
        <v>19.16</v>
      </c>
      <c r="W22" s="9">
        <v>15.81</v>
      </c>
      <c r="X22" s="9">
        <v>19.61</v>
      </c>
      <c r="Y22" s="9">
        <v>17.3</v>
      </c>
      <c r="Z22" s="9">
        <v>18.95</v>
      </c>
      <c r="AA22" s="11">
        <f t="shared" si="2"/>
        <v>18.90777778</v>
      </c>
      <c r="AB22" s="9">
        <f t="shared" si="3"/>
        <v>18.21661616</v>
      </c>
      <c r="AC22" s="12">
        <v>17.51</v>
      </c>
      <c r="AD22" s="9">
        <f t="shared" si="4"/>
        <v>17.9339697</v>
      </c>
      <c r="AE22" s="13">
        <v>11.73</v>
      </c>
      <c r="AF22" s="9">
        <v>11.73</v>
      </c>
      <c r="AG22" s="9">
        <f t="shared" si="5"/>
        <v>16.28254113</v>
      </c>
      <c r="AH22" s="14">
        <v>5.55</v>
      </c>
      <c r="AI22" s="15">
        <f t="shared" si="6"/>
        <v>3.7</v>
      </c>
    </row>
    <row r="23">
      <c r="A23" s="2" t="s">
        <v>118</v>
      </c>
      <c r="B23" s="2" t="s">
        <v>119</v>
      </c>
      <c r="C23" s="2" t="s">
        <v>120</v>
      </c>
      <c r="D23" s="2" t="s">
        <v>118</v>
      </c>
      <c r="E23" s="2" t="s">
        <v>121</v>
      </c>
      <c r="F23" s="9">
        <v>10.59</v>
      </c>
      <c r="G23" s="9">
        <v>19.0</v>
      </c>
      <c r="H23" s="9">
        <v>20.0</v>
      </c>
      <c r="I23" s="9">
        <v>17.86</v>
      </c>
      <c r="J23" s="9">
        <v>18.71</v>
      </c>
      <c r="K23" s="9">
        <v>16.75</v>
      </c>
      <c r="L23" s="9">
        <v>20.0</v>
      </c>
      <c r="M23" s="9">
        <v>20.0</v>
      </c>
      <c r="N23" s="9">
        <v>20.0</v>
      </c>
      <c r="O23" s="9">
        <v>20.0</v>
      </c>
      <c r="P23" s="9">
        <v>19.44</v>
      </c>
      <c r="Q23" s="10">
        <f t="shared" si="1"/>
        <v>18.39545455</v>
      </c>
      <c r="R23" s="9">
        <v>20.0</v>
      </c>
      <c r="S23" s="9">
        <v>19.67</v>
      </c>
      <c r="T23" s="9">
        <v>19.29</v>
      </c>
      <c r="U23" s="9">
        <v>17.83</v>
      </c>
      <c r="V23" s="9">
        <v>14.7</v>
      </c>
      <c r="W23" s="9">
        <v>18.22</v>
      </c>
      <c r="X23" s="9">
        <v>19.47</v>
      </c>
      <c r="Y23" s="9">
        <v>16.92</v>
      </c>
      <c r="Z23" s="9">
        <v>14.21</v>
      </c>
      <c r="AA23" s="11">
        <f t="shared" si="2"/>
        <v>17.81222222</v>
      </c>
      <c r="AB23" s="9">
        <f t="shared" si="3"/>
        <v>18.10383838</v>
      </c>
      <c r="AC23" s="12">
        <v>18.58</v>
      </c>
      <c r="AD23" s="9">
        <f t="shared" si="4"/>
        <v>18.29430303</v>
      </c>
      <c r="AE23" s="13">
        <v>10.94</v>
      </c>
      <c r="AF23" s="9">
        <v>10.94</v>
      </c>
      <c r="AG23" s="9">
        <f t="shared" si="5"/>
        <v>16.11144589</v>
      </c>
      <c r="AH23" s="14">
        <v>12.38</v>
      </c>
      <c r="AI23" s="15">
        <f t="shared" si="6"/>
        <v>8.253333333</v>
      </c>
    </row>
    <row r="24">
      <c r="A24" s="2" t="s">
        <v>122</v>
      </c>
      <c r="B24" s="2" t="s">
        <v>68</v>
      </c>
      <c r="C24" s="2" t="s">
        <v>123</v>
      </c>
      <c r="D24" s="2" t="s">
        <v>122</v>
      </c>
      <c r="E24" s="2" t="s">
        <v>124</v>
      </c>
      <c r="F24" s="9">
        <v>18.82</v>
      </c>
      <c r="G24" s="9">
        <v>11.0</v>
      </c>
      <c r="H24" s="9">
        <v>20.0</v>
      </c>
      <c r="I24" s="9">
        <v>19.64</v>
      </c>
      <c r="J24" s="9">
        <v>20.0</v>
      </c>
      <c r="K24" s="9">
        <v>17.0</v>
      </c>
      <c r="L24" s="9">
        <v>19.0</v>
      </c>
      <c r="M24" s="9">
        <v>20.0</v>
      </c>
      <c r="N24" s="9">
        <v>20.0</v>
      </c>
      <c r="O24" s="9">
        <v>20.0</v>
      </c>
      <c r="P24" s="9">
        <v>19.44</v>
      </c>
      <c r="Q24" s="10">
        <f t="shared" si="1"/>
        <v>18.62727273</v>
      </c>
      <c r="R24" s="9">
        <v>20.0</v>
      </c>
      <c r="S24" s="9">
        <v>14.44</v>
      </c>
      <c r="T24" s="9">
        <v>19.29</v>
      </c>
      <c r="U24" s="9">
        <v>20.0</v>
      </c>
      <c r="V24" s="9">
        <v>18.67</v>
      </c>
      <c r="W24" s="9">
        <v>15.05</v>
      </c>
      <c r="X24" s="9">
        <v>17.75</v>
      </c>
      <c r="Y24" s="9">
        <v>17.25</v>
      </c>
      <c r="Z24" s="9">
        <v>13.16</v>
      </c>
      <c r="AA24" s="11">
        <f t="shared" si="2"/>
        <v>17.29</v>
      </c>
      <c r="AB24" s="9">
        <f>Q24*0.6+AA24*0.4</f>
        <v>18.09236364</v>
      </c>
      <c r="AC24" s="12">
        <v>15.34</v>
      </c>
      <c r="AD24" s="9">
        <f t="shared" si="4"/>
        <v>16.99141818</v>
      </c>
      <c r="AE24" s="13">
        <v>10.24</v>
      </c>
      <c r="AF24" s="9">
        <v>10.24</v>
      </c>
      <c r="AG24" s="9">
        <f t="shared" si="5"/>
        <v>15.53427532</v>
      </c>
      <c r="AH24" s="14">
        <v>5.25</v>
      </c>
      <c r="AI24" s="15">
        <f t="shared" si="6"/>
        <v>3.5</v>
      </c>
    </row>
    <row r="25">
      <c r="A25" s="2" t="s">
        <v>125</v>
      </c>
      <c r="B25" s="2" t="s">
        <v>126</v>
      </c>
      <c r="C25" s="2" t="s">
        <v>127</v>
      </c>
      <c r="D25" s="2" t="s">
        <v>125</v>
      </c>
      <c r="E25" s="2" t="s">
        <v>128</v>
      </c>
      <c r="F25" s="9">
        <v>18.24</v>
      </c>
      <c r="G25" s="9">
        <v>15.0</v>
      </c>
      <c r="H25" s="9">
        <v>20.0</v>
      </c>
      <c r="I25" s="9">
        <v>18.21</v>
      </c>
      <c r="J25" s="9">
        <v>18.71</v>
      </c>
      <c r="K25" s="9">
        <v>17.0</v>
      </c>
      <c r="L25" s="9">
        <v>19.0</v>
      </c>
      <c r="M25" s="9">
        <v>15.0</v>
      </c>
      <c r="N25" s="9">
        <v>20.0</v>
      </c>
      <c r="O25" s="9">
        <v>20.0</v>
      </c>
      <c r="P25" s="9">
        <v>11.11</v>
      </c>
      <c r="Q25" s="10">
        <f t="shared" si="1"/>
        <v>17.47909091</v>
      </c>
      <c r="R25" s="9">
        <v>20.0</v>
      </c>
      <c r="S25" s="9">
        <v>20.0</v>
      </c>
      <c r="T25" s="9">
        <v>19.18</v>
      </c>
      <c r="U25" s="9">
        <v>20.0</v>
      </c>
      <c r="V25" s="9">
        <v>16.25</v>
      </c>
      <c r="W25" s="9">
        <v>18.65</v>
      </c>
      <c r="X25" s="9">
        <v>19.61</v>
      </c>
      <c r="Y25" s="9">
        <v>19.7</v>
      </c>
      <c r="Z25" s="9">
        <v>14.21</v>
      </c>
      <c r="AA25" s="11">
        <f t="shared" si="2"/>
        <v>18.62222222</v>
      </c>
      <c r="AB25" s="9">
        <f t="shared" ref="AB25:AB247" si="7">Q25*0.5+AA25*0.5</f>
        <v>18.05065657</v>
      </c>
      <c r="AC25" s="12">
        <v>17.87</v>
      </c>
      <c r="AD25" s="9">
        <f t="shared" si="4"/>
        <v>17.97839394</v>
      </c>
      <c r="AE25" s="13">
        <v>13.35</v>
      </c>
      <c r="AF25" s="9">
        <v>13.35</v>
      </c>
      <c r="AG25" s="9">
        <f t="shared" si="5"/>
        <v>16.68696537</v>
      </c>
      <c r="AH25" s="14">
        <v>24.75</v>
      </c>
      <c r="AI25" s="15">
        <f t="shared" si="6"/>
        <v>16.5</v>
      </c>
    </row>
    <row r="26">
      <c r="A26" s="2" t="s">
        <v>129</v>
      </c>
      <c r="B26" s="2" t="s">
        <v>130</v>
      </c>
      <c r="C26" s="2" t="s">
        <v>131</v>
      </c>
      <c r="D26" s="2" t="s">
        <v>129</v>
      </c>
      <c r="E26" s="2" t="s">
        <v>132</v>
      </c>
      <c r="F26" s="9">
        <v>16.47</v>
      </c>
      <c r="G26" s="9">
        <v>17.0</v>
      </c>
      <c r="H26" s="9">
        <v>20.0</v>
      </c>
      <c r="I26" s="9">
        <v>18.21</v>
      </c>
      <c r="J26" s="9">
        <v>18.71</v>
      </c>
      <c r="K26" s="9">
        <v>17.0</v>
      </c>
      <c r="L26" s="9">
        <v>19.0</v>
      </c>
      <c r="M26" s="9">
        <v>19.0</v>
      </c>
      <c r="N26" s="9">
        <v>20.0</v>
      </c>
      <c r="O26" s="9">
        <v>20.0</v>
      </c>
      <c r="P26" s="9">
        <v>11.11</v>
      </c>
      <c r="Q26" s="10">
        <f t="shared" si="1"/>
        <v>17.86363636</v>
      </c>
      <c r="R26" s="9">
        <v>19.33</v>
      </c>
      <c r="S26" s="9">
        <v>19.56</v>
      </c>
      <c r="T26" s="9">
        <v>19.18</v>
      </c>
      <c r="U26" s="9">
        <v>19.42</v>
      </c>
      <c r="V26" s="9">
        <v>17.28</v>
      </c>
      <c r="W26" s="9">
        <v>15.78</v>
      </c>
      <c r="X26" s="9">
        <v>19.22</v>
      </c>
      <c r="Y26" s="9">
        <v>19.55</v>
      </c>
      <c r="Z26" s="9">
        <v>14.21</v>
      </c>
      <c r="AA26" s="11">
        <f t="shared" si="2"/>
        <v>18.17</v>
      </c>
      <c r="AB26" s="9">
        <f t="shared" si="7"/>
        <v>18.01681818</v>
      </c>
      <c r="AC26" s="12">
        <v>0.0</v>
      </c>
      <c r="AD26" s="9">
        <f t="shared" si="4"/>
        <v>10.81009091</v>
      </c>
      <c r="AE26" s="13">
        <v>10.8</v>
      </c>
      <c r="AF26" s="9">
        <v>10.8</v>
      </c>
      <c r="AG26" s="9">
        <f t="shared" si="5"/>
        <v>13.89580519</v>
      </c>
      <c r="AH26" s="14">
        <v>7.5</v>
      </c>
      <c r="AI26" s="15">
        <f t="shared" si="6"/>
        <v>5</v>
      </c>
    </row>
    <row r="27">
      <c r="A27" s="2" t="s">
        <v>133</v>
      </c>
      <c r="B27" s="2" t="s">
        <v>134</v>
      </c>
      <c r="C27" s="2" t="s">
        <v>135</v>
      </c>
      <c r="D27" s="2" t="s">
        <v>133</v>
      </c>
      <c r="E27" s="2" t="s">
        <v>136</v>
      </c>
      <c r="F27" s="9">
        <v>14.71</v>
      </c>
      <c r="G27" s="9">
        <v>14.0</v>
      </c>
      <c r="H27" s="9">
        <v>18.41</v>
      </c>
      <c r="I27" s="9">
        <v>14.64</v>
      </c>
      <c r="J27" s="9">
        <v>20.0</v>
      </c>
      <c r="K27" s="9">
        <v>17.0</v>
      </c>
      <c r="L27" s="9">
        <v>19.0</v>
      </c>
      <c r="M27" s="9">
        <v>15.0</v>
      </c>
      <c r="N27" s="9">
        <v>20.0</v>
      </c>
      <c r="O27" s="9">
        <v>20.0</v>
      </c>
      <c r="P27" s="9">
        <v>13.33</v>
      </c>
      <c r="Q27" s="10">
        <f t="shared" si="1"/>
        <v>16.91727273</v>
      </c>
      <c r="R27" s="9">
        <v>20.0</v>
      </c>
      <c r="S27" s="9">
        <v>20.0</v>
      </c>
      <c r="T27" s="9">
        <v>19.84</v>
      </c>
      <c r="U27" s="9">
        <v>20.0</v>
      </c>
      <c r="V27" s="9">
        <v>17.85</v>
      </c>
      <c r="W27" s="9">
        <v>18.92</v>
      </c>
      <c r="X27" s="9">
        <v>19.61</v>
      </c>
      <c r="Y27" s="9">
        <v>19.85</v>
      </c>
      <c r="Z27" s="9">
        <v>15.79</v>
      </c>
      <c r="AA27" s="11">
        <f t="shared" si="2"/>
        <v>19.09555556</v>
      </c>
      <c r="AB27" s="9">
        <f t="shared" si="7"/>
        <v>18.00641414</v>
      </c>
      <c r="AC27" s="12">
        <v>17.87</v>
      </c>
      <c r="AD27" s="9">
        <f t="shared" si="4"/>
        <v>17.95184848</v>
      </c>
      <c r="AE27" s="13">
        <v>15.56</v>
      </c>
      <c r="AF27" s="9">
        <v>15.56</v>
      </c>
      <c r="AG27" s="9">
        <f t="shared" si="5"/>
        <v>17.29184848</v>
      </c>
      <c r="AH27" s="14">
        <v>4.13</v>
      </c>
      <c r="AI27" s="15">
        <f t="shared" si="6"/>
        <v>2.753333333</v>
      </c>
    </row>
    <row r="28">
      <c r="A28" s="2" t="s">
        <v>137</v>
      </c>
      <c r="B28" s="2" t="s">
        <v>138</v>
      </c>
      <c r="C28" s="2" t="s">
        <v>139</v>
      </c>
      <c r="D28" s="2" t="s">
        <v>137</v>
      </c>
      <c r="E28" s="2" t="s">
        <v>140</v>
      </c>
      <c r="F28" s="9">
        <v>16.47</v>
      </c>
      <c r="G28" s="9">
        <v>12.0</v>
      </c>
      <c r="H28" s="9">
        <v>20.0</v>
      </c>
      <c r="I28" s="9">
        <v>19.64</v>
      </c>
      <c r="J28" s="9">
        <v>20.0</v>
      </c>
      <c r="K28" s="9">
        <v>17.0</v>
      </c>
      <c r="L28" s="9">
        <v>17.0</v>
      </c>
      <c r="M28" s="9">
        <v>20.0</v>
      </c>
      <c r="N28" s="9">
        <v>20.0</v>
      </c>
      <c r="O28" s="9">
        <v>20.0</v>
      </c>
      <c r="P28" s="9">
        <v>11.11</v>
      </c>
      <c r="Q28" s="10">
        <f t="shared" si="1"/>
        <v>17.56545455</v>
      </c>
      <c r="R28" s="9">
        <v>20.0</v>
      </c>
      <c r="S28" s="9">
        <v>19.78</v>
      </c>
      <c r="T28" s="9">
        <v>19.64</v>
      </c>
      <c r="U28" s="9">
        <v>19.42</v>
      </c>
      <c r="V28" s="9">
        <v>19.18</v>
      </c>
      <c r="W28" s="9">
        <v>15.81</v>
      </c>
      <c r="X28" s="9">
        <v>18.15</v>
      </c>
      <c r="Y28" s="9">
        <v>19.75</v>
      </c>
      <c r="Z28" s="9">
        <v>14.21</v>
      </c>
      <c r="AA28" s="11">
        <f t="shared" si="2"/>
        <v>18.43777778</v>
      </c>
      <c r="AB28" s="9">
        <f t="shared" si="7"/>
        <v>18.00161616</v>
      </c>
      <c r="AC28" s="12">
        <v>14.76</v>
      </c>
      <c r="AD28" s="9">
        <f t="shared" si="4"/>
        <v>16.7049697</v>
      </c>
      <c r="AE28" s="13">
        <v>12.0</v>
      </c>
      <c r="AF28" s="9">
        <v>12.0</v>
      </c>
      <c r="AG28" s="9">
        <f t="shared" si="5"/>
        <v>15.91639827</v>
      </c>
      <c r="AH28" s="14">
        <v>8.63</v>
      </c>
      <c r="AI28" s="15">
        <f t="shared" si="6"/>
        <v>5.753333333</v>
      </c>
    </row>
    <row r="29">
      <c r="A29" s="2" t="s">
        <v>141</v>
      </c>
      <c r="B29" s="2" t="s">
        <v>142</v>
      </c>
      <c r="C29" s="2" t="s">
        <v>143</v>
      </c>
      <c r="D29" s="2" t="s">
        <v>141</v>
      </c>
      <c r="E29" s="2" t="s">
        <v>144</v>
      </c>
      <c r="F29" s="9">
        <v>14.71</v>
      </c>
      <c r="G29" s="9">
        <v>10.0</v>
      </c>
      <c r="H29" s="9">
        <v>20.0</v>
      </c>
      <c r="I29" s="9">
        <v>19.64</v>
      </c>
      <c r="J29" s="9">
        <v>20.0</v>
      </c>
      <c r="K29" s="9">
        <v>17.0</v>
      </c>
      <c r="L29" s="9">
        <v>19.0</v>
      </c>
      <c r="M29" s="9">
        <v>15.0</v>
      </c>
      <c r="N29" s="9">
        <v>20.0</v>
      </c>
      <c r="O29" s="9">
        <v>20.0</v>
      </c>
      <c r="P29" s="9">
        <v>19.44</v>
      </c>
      <c r="Q29" s="10">
        <f t="shared" si="1"/>
        <v>17.70818182</v>
      </c>
      <c r="R29" s="9">
        <v>20.0</v>
      </c>
      <c r="S29" s="9">
        <v>19.33</v>
      </c>
      <c r="T29" s="9">
        <v>19.64</v>
      </c>
      <c r="U29" s="9">
        <v>18.92</v>
      </c>
      <c r="V29" s="9">
        <v>18.34</v>
      </c>
      <c r="W29" s="9">
        <v>18.38</v>
      </c>
      <c r="X29" s="9">
        <v>19.61</v>
      </c>
      <c r="Y29" s="9">
        <v>15.68</v>
      </c>
      <c r="Z29" s="9">
        <v>13.68</v>
      </c>
      <c r="AA29" s="11">
        <f t="shared" si="2"/>
        <v>18.17555556</v>
      </c>
      <c r="AB29" s="9">
        <f t="shared" si="7"/>
        <v>17.94186869</v>
      </c>
      <c r="AC29" s="12">
        <v>15.39</v>
      </c>
      <c r="AD29" s="9">
        <f t="shared" si="4"/>
        <v>16.92112121</v>
      </c>
      <c r="AE29" s="13">
        <v>11.55</v>
      </c>
      <c r="AF29" s="9">
        <v>11.55</v>
      </c>
      <c r="AG29" s="9">
        <f t="shared" si="5"/>
        <v>15.82397835</v>
      </c>
      <c r="AH29" s="14">
        <v>15.38</v>
      </c>
      <c r="AI29" s="15">
        <f t="shared" si="6"/>
        <v>10.25333333</v>
      </c>
    </row>
    <row r="30">
      <c r="A30" s="2" t="s">
        <v>145</v>
      </c>
      <c r="B30" s="2" t="s">
        <v>146</v>
      </c>
      <c r="C30" s="2" t="s">
        <v>147</v>
      </c>
      <c r="D30" s="2" t="s">
        <v>145</v>
      </c>
      <c r="E30" s="2" t="s">
        <v>148</v>
      </c>
      <c r="F30" s="9">
        <v>17.06</v>
      </c>
      <c r="G30" s="9">
        <v>14.0</v>
      </c>
      <c r="H30" s="9">
        <v>20.0</v>
      </c>
      <c r="I30" s="9">
        <v>17.86</v>
      </c>
      <c r="J30" s="9">
        <v>19.57</v>
      </c>
      <c r="K30" s="9">
        <v>12.0</v>
      </c>
      <c r="L30" s="9">
        <v>20.0</v>
      </c>
      <c r="M30" s="9">
        <v>16.0</v>
      </c>
      <c r="N30" s="9">
        <v>14.67</v>
      </c>
      <c r="O30" s="9">
        <v>20.0</v>
      </c>
      <c r="P30" s="9">
        <v>19.44</v>
      </c>
      <c r="Q30" s="10">
        <f t="shared" si="1"/>
        <v>17.32727273</v>
      </c>
      <c r="R30" s="9">
        <v>19.74</v>
      </c>
      <c r="S30" s="9">
        <v>20.0</v>
      </c>
      <c r="T30" s="9">
        <v>19.42</v>
      </c>
      <c r="U30" s="9">
        <v>19.75</v>
      </c>
      <c r="V30" s="9">
        <v>18.47</v>
      </c>
      <c r="W30" s="9">
        <v>16.0</v>
      </c>
      <c r="X30" s="9">
        <v>19.61</v>
      </c>
      <c r="Y30" s="9">
        <v>19.8</v>
      </c>
      <c r="Z30" s="9">
        <v>14.21</v>
      </c>
      <c r="AA30" s="11">
        <f t="shared" si="2"/>
        <v>18.55555556</v>
      </c>
      <c r="AB30" s="9">
        <f t="shared" si="7"/>
        <v>17.94141414</v>
      </c>
      <c r="AC30" s="12">
        <v>18.95</v>
      </c>
      <c r="AD30" s="9">
        <f t="shared" si="4"/>
        <v>18.34484848</v>
      </c>
      <c r="AE30" s="13">
        <v>11.76</v>
      </c>
      <c r="AF30" s="9">
        <v>11.76</v>
      </c>
      <c r="AG30" s="9">
        <f t="shared" si="5"/>
        <v>16.29056277</v>
      </c>
      <c r="AH30" s="14">
        <v>12.3</v>
      </c>
      <c r="AI30" s="15">
        <f t="shared" si="6"/>
        <v>8.2</v>
      </c>
    </row>
    <row r="31">
      <c r="A31" s="2" t="s">
        <v>149</v>
      </c>
      <c r="B31" s="2" t="s">
        <v>150</v>
      </c>
      <c r="C31" s="2" t="s">
        <v>151</v>
      </c>
      <c r="D31" s="2" t="s">
        <v>149</v>
      </c>
      <c r="E31" s="2" t="s">
        <v>152</v>
      </c>
      <c r="F31" s="9">
        <v>16.47</v>
      </c>
      <c r="G31" s="9">
        <v>12.0</v>
      </c>
      <c r="H31" s="9">
        <v>20.0</v>
      </c>
      <c r="I31" s="9">
        <v>16.79</v>
      </c>
      <c r="J31" s="9">
        <v>20.0</v>
      </c>
      <c r="K31" s="9">
        <v>17.0</v>
      </c>
      <c r="L31" s="9">
        <v>18.0</v>
      </c>
      <c r="M31" s="9">
        <v>16.0</v>
      </c>
      <c r="N31" s="9">
        <v>20.0</v>
      </c>
      <c r="O31" s="9">
        <v>20.0</v>
      </c>
      <c r="P31" s="9">
        <v>19.44</v>
      </c>
      <c r="Q31" s="10">
        <f t="shared" si="1"/>
        <v>17.79090909</v>
      </c>
      <c r="R31" s="9">
        <v>20.0</v>
      </c>
      <c r="S31" s="9">
        <v>18.89</v>
      </c>
      <c r="T31" s="9">
        <v>19.42</v>
      </c>
      <c r="U31" s="9">
        <v>19.08</v>
      </c>
      <c r="V31" s="9">
        <v>18.14</v>
      </c>
      <c r="W31" s="9">
        <v>17.95</v>
      </c>
      <c r="X31" s="9">
        <v>18.15</v>
      </c>
      <c r="Y31" s="9">
        <v>17.25</v>
      </c>
      <c r="Z31" s="9">
        <v>13.16</v>
      </c>
      <c r="AA31" s="11">
        <f t="shared" si="2"/>
        <v>18.00444444</v>
      </c>
      <c r="AB31" s="9">
        <f t="shared" si="7"/>
        <v>17.89767677</v>
      </c>
      <c r="AC31" s="12">
        <v>18.58</v>
      </c>
      <c r="AD31" s="9">
        <f t="shared" si="4"/>
        <v>18.17060606</v>
      </c>
      <c r="AE31" s="13">
        <v>13.91</v>
      </c>
      <c r="AF31" s="9">
        <v>13.91</v>
      </c>
      <c r="AG31" s="9">
        <f t="shared" si="5"/>
        <v>16.83632035</v>
      </c>
      <c r="AH31" s="14">
        <v>15.23</v>
      </c>
      <c r="AI31" s="15">
        <f t="shared" si="6"/>
        <v>10.15333333</v>
      </c>
    </row>
    <row r="32">
      <c r="A32" s="2" t="s">
        <v>153</v>
      </c>
      <c r="B32" s="2" t="s">
        <v>154</v>
      </c>
      <c r="C32" s="2" t="s">
        <v>155</v>
      </c>
      <c r="D32" s="2" t="s">
        <v>153</v>
      </c>
      <c r="E32" s="2" t="s">
        <v>156</v>
      </c>
      <c r="F32" s="9">
        <v>18.82</v>
      </c>
      <c r="G32" s="9">
        <v>15.0</v>
      </c>
      <c r="H32" s="9">
        <v>20.0</v>
      </c>
      <c r="I32" s="9">
        <v>18.21</v>
      </c>
      <c r="J32" s="9">
        <v>18.71</v>
      </c>
      <c r="K32" s="9">
        <v>9.0</v>
      </c>
      <c r="L32" s="9">
        <v>20.0</v>
      </c>
      <c r="M32" s="9">
        <v>20.0</v>
      </c>
      <c r="N32" s="9">
        <v>18.67</v>
      </c>
      <c r="O32" s="9">
        <v>20.0</v>
      </c>
      <c r="P32" s="9">
        <v>19.44</v>
      </c>
      <c r="Q32" s="10">
        <f t="shared" si="1"/>
        <v>17.98636364</v>
      </c>
      <c r="R32" s="9">
        <v>20.0</v>
      </c>
      <c r="S32" s="9">
        <v>19.78</v>
      </c>
      <c r="T32" s="9">
        <v>17.63</v>
      </c>
      <c r="U32" s="9">
        <v>18.33</v>
      </c>
      <c r="V32" s="9">
        <v>15.52</v>
      </c>
      <c r="W32" s="9">
        <v>16.32</v>
      </c>
      <c r="X32" s="9">
        <v>18.63</v>
      </c>
      <c r="Y32" s="9">
        <v>19.24</v>
      </c>
      <c r="Z32" s="9">
        <v>14.21</v>
      </c>
      <c r="AA32" s="11">
        <f t="shared" si="2"/>
        <v>17.74</v>
      </c>
      <c r="AB32" s="9">
        <f t="shared" si="7"/>
        <v>17.86318182</v>
      </c>
      <c r="AC32" s="12">
        <v>12.83</v>
      </c>
      <c r="AD32" s="9">
        <f t="shared" si="4"/>
        <v>15.84990909</v>
      </c>
      <c r="AE32" s="13">
        <v>10.95</v>
      </c>
      <c r="AF32" s="9">
        <v>10.95</v>
      </c>
      <c r="AG32" s="9">
        <f t="shared" si="5"/>
        <v>15.31276623</v>
      </c>
      <c r="AH32" s="14">
        <v>16.5</v>
      </c>
      <c r="AI32" s="15">
        <f t="shared" si="6"/>
        <v>11</v>
      </c>
    </row>
    <row r="33">
      <c r="A33" s="2" t="s">
        <v>157</v>
      </c>
      <c r="B33" s="2" t="s">
        <v>158</v>
      </c>
      <c r="C33" s="2" t="s">
        <v>159</v>
      </c>
      <c r="D33" s="2" t="s">
        <v>157</v>
      </c>
      <c r="E33" s="2" t="s">
        <v>160</v>
      </c>
      <c r="F33" s="9">
        <v>17.65</v>
      </c>
      <c r="G33" s="9">
        <v>10.0</v>
      </c>
      <c r="H33" s="9">
        <v>20.0</v>
      </c>
      <c r="I33" s="9">
        <v>18.93</v>
      </c>
      <c r="J33" s="9">
        <v>20.0</v>
      </c>
      <c r="K33" s="9">
        <v>9.0</v>
      </c>
      <c r="L33" s="9">
        <v>18.0</v>
      </c>
      <c r="M33" s="9">
        <v>20.0</v>
      </c>
      <c r="N33" s="9">
        <v>20.0</v>
      </c>
      <c r="O33" s="9">
        <v>20.0</v>
      </c>
      <c r="P33" s="9">
        <v>19.44</v>
      </c>
      <c r="Q33" s="10">
        <f t="shared" si="1"/>
        <v>17.54727273</v>
      </c>
      <c r="R33" s="9">
        <v>19.3</v>
      </c>
      <c r="S33" s="9">
        <v>19.78</v>
      </c>
      <c r="T33" s="9">
        <v>19.64</v>
      </c>
      <c r="U33" s="9">
        <v>19.43</v>
      </c>
      <c r="V33" s="9">
        <v>18.6</v>
      </c>
      <c r="W33" s="9">
        <v>17.08</v>
      </c>
      <c r="X33" s="9">
        <v>19.61</v>
      </c>
      <c r="Y33" s="9">
        <v>16.97</v>
      </c>
      <c r="Z33" s="9">
        <v>13.16</v>
      </c>
      <c r="AA33" s="11">
        <f t="shared" si="2"/>
        <v>18.17444444</v>
      </c>
      <c r="AB33" s="9">
        <f t="shared" si="7"/>
        <v>17.86085859</v>
      </c>
      <c r="AC33" s="12">
        <v>14.18</v>
      </c>
      <c r="AD33" s="9">
        <f t="shared" si="4"/>
        <v>16.38851515</v>
      </c>
      <c r="AE33" s="13">
        <v>9.7</v>
      </c>
      <c r="AF33" s="9">
        <v>9.7</v>
      </c>
      <c r="AG33" s="9">
        <f t="shared" si="5"/>
        <v>15.10851515</v>
      </c>
      <c r="AH33" s="14">
        <v>12.83</v>
      </c>
      <c r="AI33" s="15">
        <f t="shared" si="6"/>
        <v>8.553333333</v>
      </c>
    </row>
    <row r="34">
      <c r="A34" s="2" t="s">
        <v>161</v>
      </c>
      <c r="B34" s="2" t="s">
        <v>162</v>
      </c>
      <c r="C34" s="2" t="s">
        <v>163</v>
      </c>
      <c r="D34" s="2" t="s">
        <v>161</v>
      </c>
      <c r="E34" s="2" t="s">
        <v>164</v>
      </c>
      <c r="F34" s="9">
        <v>18.24</v>
      </c>
      <c r="G34" s="9">
        <v>15.0</v>
      </c>
      <c r="H34" s="9">
        <v>20.0</v>
      </c>
      <c r="I34" s="9">
        <v>19.64</v>
      </c>
      <c r="J34" s="9">
        <v>20.0</v>
      </c>
      <c r="K34" s="16">
        <v>0.0</v>
      </c>
      <c r="L34" s="9">
        <v>19.0</v>
      </c>
      <c r="M34" s="9">
        <v>20.0</v>
      </c>
      <c r="N34" s="9">
        <v>20.0</v>
      </c>
      <c r="O34" s="9">
        <v>20.0</v>
      </c>
      <c r="P34" s="9">
        <v>15.56</v>
      </c>
      <c r="Q34" s="10">
        <f t="shared" si="1"/>
        <v>17.04</v>
      </c>
      <c r="R34" s="9">
        <v>20.0</v>
      </c>
      <c r="S34" s="9">
        <v>19.48</v>
      </c>
      <c r="T34" s="9">
        <v>19.64</v>
      </c>
      <c r="U34" s="9">
        <v>19.5</v>
      </c>
      <c r="V34" s="9">
        <v>19.49</v>
      </c>
      <c r="W34" s="9">
        <v>16.32</v>
      </c>
      <c r="X34" s="9">
        <v>17.65</v>
      </c>
      <c r="Y34" s="9">
        <v>17.22</v>
      </c>
      <c r="Z34" s="9">
        <v>18.42</v>
      </c>
      <c r="AA34" s="11">
        <f t="shared" si="2"/>
        <v>18.63555556</v>
      </c>
      <c r="AB34" s="9">
        <f t="shared" si="7"/>
        <v>17.83777778</v>
      </c>
      <c r="AC34" s="12">
        <v>17.38</v>
      </c>
      <c r="AD34" s="9">
        <f t="shared" si="4"/>
        <v>17.65466667</v>
      </c>
      <c r="AE34" s="13">
        <v>11.3</v>
      </c>
      <c r="AF34" s="9">
        <v>11.3</v>
      </c>
      <c r="AG34" s="9">
        <f t="shared" si="5"/>
        <v>15.91752381</v>
      </c>
      <c r="AH34" s="14">
        <v>13.13</v>
      </c>
      <c r="AI34" s="15">
        <f t="shared" si="6"/>
        <v>8.753333333</v>
      </c>
    </row>
    <row r="35">
      <c r="A35" s="2" t="s">
        <v>165</v>
      </c>
      <c r="B35" s="2" t="s">
        <v>166</v>
      </c>
      <c r="C35" s="2" t="s">
        <v>167</v>
      </c>
      <c r="D35" s="2" t="s">
        <v>165</v>
      </c>
      <c r="E35" s="2" t="s">
        <v>168</v>
      </c>
      <c r="F35" s="9">
        <v>12.35</v>
      </c>
      <c r="G35" s="9">
        <v>15.0</v>
      </c>
      <c r="H35" s="9">
        <v>18.86</v>
      </c>
      <c r="I35" s="9">
        <v>18.57</v>
      </c>
      <c r="J35" s="9">
        <v>18.71</v>
      </c>
      <c r="K35" s="9">
        <v>17.0</v>
      </c>
      <c r="L35" s="9">
        <v>20.0</v>
      </c>
      <c r="M35" s="9">
        <v>15.0</v>
      </c>
      <c r="N35" s="9">
        <v>20.0</v>
      </c>
      <c r="O35" s="9">
        <v>20.0</v>
      </c>
      <c r="P35" s="9">
        <v>19.44</v>
      </c>
      <c r="Q35" s="10">
        <f t="shared" si="1"/>
        <v>17.72090909</v>
      </c>
      <c r="R35" s="9">
        <v>20.0</v>
      </c>
      <c r="S35" s="9">
        <v>19.11</v>
      </c>
      <c r="T35" s="9">
        <v>20.0</v>
      </c>
      <c r="U35" s="9">
        <v>18.51</v>
      </c>
      <c r="V35" s="9">
        <v>17.8</v>
      </c>
      <c r="W35" s="9">
        <v>16.89</v>
      </c>
      <c r="X35" s="9">
        <v>16.86</v>
      </c>
      <c r="Y35" s="9">
        <v>16.97</v>
      </c>
      <c r="Z35" s="9">
        <v>15.26</v>
      </c>
      <c r="AA35" s="11">
        <f t="shared" si="2"/>
        <v>17.93333333</v>
      </c>
      <c r="AB35" s="9">
        <f t="shared" si="7"/>
        <v>17.82712121</v>
      </c>
      <c r="AC35" s="12">
        <v>16.77</v>
      </c>
      <c r="AD35" s="9">
        <f t="shared" si="4"/>
        <v>17.40427273</v>
      </c>
      <c r="AE35" s="13">
        <v>9.06</v>
      </c>
      <c r="AF35" s="9">
        <v>9.06</v>
      </c>
      <c r="AG35" s="9">
        <f t="shared" si="5"/>
        <v>15.20141558</v>
      </c>
      <c r="AH35" s="14">
        <v>0.0</v>
      </c>
      <c r="AI35" s="15">
        <f t="shared" si="6"/>
        <v>0</v>
      </c>
    </row>
    <row r="36">
      <c r="A36" s="2" t="s">
        <v>169</v>
      </c>
      <c r="B36" s="2" t="s">
        <v>170</v>
      </c>
      <c r="C36" s="2" t="s">
        <v>171</v>
      </c>
      <c r="D36" s="2" t="s">
        <v>169</v>
      </c>
      <c r="E36" s="2" t="s">
        <v>172</v>
      </c>
      <c r="F36" s="9">
        <v>18.82</v>
      </c>
      <c r="G36" s="9">
        <v>10.0</v>
      </c>
      <c r="H36" s="9">
        <v>20.0</v>
      </c>
      <c r="I36" s="9">
        <v>19.64</v>
      </c>
      <c r="J36" s="9">
        <v>20.0</v>
      </c>
      <c r="K36" s="9">
        <v>9.0</v>
      </c>
      <c r="L36" s="9">
        <v>19.0</v>
      </c>
      <c r="M36" s="9">
        <v>20.0</v>
      </c>
      <c r="N36" s="9">
        <v>20.0</v>
      </c>
      <c r="O36" s="9">
        <v>20.0</v>
      </c>
      <c r="P36" s="9">
        <v>19.44</v>
      </c>
      <c r="Q36" s="10">
        <f t="shared" si="1"/>
        <v>17.80909091</v>
      </c>
      <c r="R36" s="9">
        <v>20.0</v>
      </c>
      <c r="S36" s="9">
        <v>20.0</v>
      </c>
      <c r="T36" s="9">
        <v>19.06</v>
      </c>
      <c r="U36" s="9">
        <v>18.42</v>
      </c>
      <c r="V36" s="9">
        <v>19.16</v>
      </c>
      <c r="W36" s="9">
        <v>15.41</v>
      </c>
      <c r="X36" s="9">
        <v>18.15</v>
      </c>
      <c r="Y36" s="9">
        <v>14.47</v>
      </c>
      <c r="Z36" s="9">
        <v>15.79</v>
      </c>
      <c r="AA36" s="11">
        <f t="shared" si="2"/>
        <v>17.82888889</v>
      </c>
      <c r="AB36" s="9">
        <f t="shared" si="7"/>
        <v>17.8189899</v>
      </c>
      <c r="AC36" s="12">
        <v>16.89</v>
      </c>
      <c r="AD36" s="9">
        <f t="shared" si="4"/>
        <v>17.44739394</v>
      </c>
      <c r="AE36" s="13">
        <v>12.87</v>
      </c>
      <c r="AF36" s="9">
        <v>12.87</v>
      </c>
      <c r="AG36" s="9">
        <f t="shared" si="5"/>
        <v>16.29882251</v>
      </c>
      <c r="AH36" s="14">
        <v>0.0</v>
      </c>
      <c r="AI36" s="15">
        <f t="shared" si="6"/>
        <v>0</v>
      </c>
    </row>
    <row r="37">
      <c r="A37" s="2" t="s">
        <v>173</v>
      </c>
      <c r="B37" s="2" t="s">
        <v>174</v>
      </c>
      <c r="C37" s="2" t="s">
        <v>175</v>
      </c>
      <c r="D37" s="2" t="s">
        <v>173</v>
      </c>
      <c r="E37" s="2" t="s">
        <v>176</v>
      </c>
      <c r="F37" s="9">
        <v>16.47</v>
      </c>
      <c r="G37" s="9">
        <v>13.0</v>
      </c>
      <c r="H37" s="9">
        <v>20.0</v>
      </c>
      <c r="I37" s="9">
        <v>19.29</v>
      </c>
      <c r="J37" s="9">
        <v>20.0</v>
      </c>
      <c r="K37" s="9">
        <v>9.0</v>
      </c>
      <c r="L37" s="9">
        <v>19.0</v>
      </c>
      <c r="M37" s="9">
        <v>20.0</v>
      </c>
      <c r="N37" s="9">
        <v>20.0</v>
      </c>
      <c r="O37" s="9">
        <v>20.0</v>
      </c>
      <c r="P37" s="9">
        <v>11.11</v>
      </c>
      <c r="Q37" s="10">
        <f t="shared" si="1"/>
        <v>17.07909091</v>
      </c>
      <c r="R37" s="9">
        <v>19.65</v>
      </c>
      <c r="S37" s="9">
        <v>19.37</v>
      </c>
      <c r="T37" s="9">
        <v>20.0</v>
      </c>
      <c r="U37" s="9">
        <v>19.52</v>
      </c>
      <c r="V37" s="9">
        <v>18.43</v>
      </c>
      <c r="W37" s="9">
        <v>18.11</v>
      </c>
      <c r="X37" s="9">
        <v>19.61</v>
      </c>
      <c r="Y37" s="9">
        <v>15.71</v>
      </c>
      <c r="Z37" s="9">
        <v>16.32</v>
      </c>
      <c r="AA37" s="11">
        <f t="shared" si="2"/>
        <v>18.52444444</v>
      </c>
      <c r="AB37" s="9">
        <f t="shared" si="7"/>
        <v>17.80176768</v>
      </c>
      <c r="AC37" s="12">
        <v>17.1</v>
      </c>
      <c r="AD37" s="9">
        <f t="shared" si="4"/>
        <v>17.52106061</v>
      </c>
      <c r="AE37" s="13">
        <v>12.7</v>
      </c>
      <c r="AF37" s="9">
        <v>12.7</v>
      </c>
      <c r="AG37" s="9">
        <f t="shared" si="5"/>
        <v>16.26391775</v>
      </c>
      <c r="AH37" s="14">
        <v>13.88</v>
      </c>
      <c r="AI37" s="15">
        <f t="shared" si="6"/>
        <v>9.253333333</v>
      </c>
    </row>
    <row r="38">
      <c r="A38" s="2" t="s">
        <v>177</v>
      </c>
      <c r="B38" s="2" t="s">
        <v>178</v>
      </c>
      <c r="C38" s="2" t="s">
        <v>179</v>
      </c>
      <c r="D38" s="2" t="s">
        <v>177</v>
      </c>
      <c r="E38" s="2" t="s">
        <v>180</v>
      </c>
      <c r="F38" s="9">
        <v>18.82</v>
      </c>
      <c r="G38" s="9">
        <v>9.0</v>
      </c>
      <c r="H38" s="9">
        <v>20.0</v>
      </c>
      <c r="I38" s="9">
        <v>19.64</v>
      </c>
      <c r="J38" s="9">
        <v>20.0</v>
      </c>
      <c r="K38" s="9">
        <v>9.0</v>
      </c>
      <c r="L38" s="9">
        <v>19.0</v>
      </c>
      <c r="M38" s="9">
        <v>20.0</v>
      </c>
      <c r="N38" s="9">
        <v>20.0</v>
      </c>
      <c r="O38" s="9">
        <v>20.0</v>
      </c>
      <c r="P38" s="9">
        <v>18.33</v>
      </c>
      <c r="Q38" s="10">
        <f t="shared" si="1"/>
        <v>17.61727273</v>
      </c>
      <c r="R38" s="9">
        <v>19.3</v>
      </c>
      <c r="S38" s="9">
        <v>19.11</v>
      </c>
      <c r="T38" s="9">
        <v>19.29</v>
      </c>
      <c r="U38" s="9">
        <v>18.58</v>
      </c>
      <c r="V38" s="9">
        <v>18.99</v>
      </c>
      <c r="W38" s="9">
        <v>15.38</v>
      </c>
      <c r="X38" s="9">
        <v>18.54</v>
      </c>
      <c r="Y38" s="9">
        <v>15.71</v>
      </c>
      <c r="Z38" s="9">
        <v>16.84</v>
      </c>
      <c r="AA38" s="11">
        <f t="shared" si="2"/>
        <v>17.97111111</v>
      </c>
      <c r="AB38" s="9">
        <f t="shared" si="7"/>
        <v>17.79419192</v>
      </c>
      <c r="AC38" s="12">
        <v>16.6</v>
      </c>
      <c r="AD38" s="9">
        <f t="shared" si="4"/>
        <v>17.31651515</v>
      </c>
      <c r="AE38" s="13">
        <v>9.1</v>
      </c>
      <c r="AF38" s="9">
        <v>9.1</v>
      </c>
      <c r="AG38" s="9">
        <f t="shared" si="5"/>
        <v>15.17365801</v>
      </c>
      <c r="AH38" s="14">
        <v>10.43</v>
      </c>
      <c r="AI38" s="15">
        <f t="shared" si="6"/>
        <v>6.953333333</v>
      </c>
    </row>
    <row r="39">
      <c r="A39" s="2" t="s">
        <v>181</v>
      </c>
      <c r="B39" s="2" t="s">
        <v>182</v>
      </c>
      <c r="C39" s="2" t="s">
        <v>183</v>
      </c>
      <c r="D39" s="2" t="s">
        <v>181</v>
      </c>
      <c r="E39" s="2" t="s">
        <v>184</v>
      </c>
      <c r="F39" s="9">
        <v>14.71</v>
      </c>
      <c r="G39" s="9">
        <v>5.0</v>
      </c>
      <c r="H39" s="9">
        <v>20.0</v>
      </c>
      <c r="I39" s="9">
        <v>16.07</v>
      </c>
      <c r="J39" s="9">
        <v>19.14</v>
      </c>
      <c r="K39" s="9">
        <v>15.0</v>
      </c>
      <c r="L39" s="9">
        <v>20.0</v>
      </c>
      <c r="M39" s="9">
        <v>19.0</v>
      </c>
      <c r="N39" s="9">
        <v>20.0</v>
      </c>
      <c r="O39" s="9">
        <v>20.0</v>
      </c>
      <c r="P39" s="9">
        <v>19.44</v>
      </c>
      <c r="Q39" s="10">
        <f t="shared" si="1"/>
        <v>17.12363636</v>
      </c>
      <c r="R39" s="9">
        <v>19.3</v>
      </c>
      <c r="S39" s="9">
        <v>19.56</v>
      </c>
      <c r="T39" s="9">
        <v>20.0</v>
      </c>
      <c r="U39" s="9">
        <v>18.42</v>
      </c>
      <c r="V39" s="9">
        <v>18.19</v>
      </c>
      <c r="W39" s="9">
        <v>15.95</v>
      </c>
      <c r="X39" s="9">
        <v>17.36</v>
      </c>
      <c r="Y39" s="9">
        <v>19.29</v>
      </c>
      <c r="Z39" s="9">
        <v>16.84</v>
      </c>
      <c r="AA39" s="11">
        <f t="shared" si="2"/>
        <v>18.32333333</v>
      </c>
      <c r="AB39" s="9">
        <f t="shared" si="7"/>
        <v>17.72348485</v>
      </c>
      <c r="AC39" s="12">
        <v>15.34</v>
      </c>
      <c r="AD39" s="9">
        <f t="shared" si="4"/>
        <v>16.77009091</v>
      </c>
      <c r="AE39" s="13">
        <v>12.38</v>
      </c>
      <c r="AF39" s="9">
        <v>12.38</v>
      </c>
      <c r="AG39" s="9">
        <f t="shared" si="5"/>
        <v>15.92437662</v>
      </c>
      <c r="AH39" s="14">
        <v>9.08</v>
      </c>
      <c r="AI39" s="15">
        <f t="shared" si="6"/>
        <v>6.053333333</v>
      </c>
    </row>
    <row r="40">
      <c r="A40" s="2" t="s">
        <v>185</v>
      </c>
      <c r="B40" s="2" t="s">
        <v>186</v>
      </c>
      <c r="C40" s="2" t="s">
        <v>187</v>
      </c>
      <c r="D40" s="2" t="s">
        <v>185</v>
      </c>
      <c r="E40" s="2" t="s">
        <v>188</v>
      </c>
      <c r="F40" s="9">
        <v>11.18</v>
      </c>
      <c r="G40" s="9">
        <v>15.0</v>
      </c>
      <c r="H40" s="9">
        <v>20.0</v>
      </c>
      <c r="I40" s="9">
        <v>18.21</v>
      </c>
      <c r="J40" s="9">
        <v>18.71</v>
      </c>
      <c r="K40" s="9">
        <v>17.0</v>
      </c>
      <c r="L40" s="9">
        <v>19.0</v>
      </c>
      <c r="M40" s="9">
        <v>15.0</v>
      </c>
      <c r="N40" s="9">
        <v>20.0</v>
      </c>
      <c r="O40" s="9">
        <v>20.0</v>
      </c>
      <c r="P40" s="9">
        <v>11.11</v>
      </c>
      <c r="Q40" s="10">
        <f t="shared" si="1"/>
        <v>16.83727273</v>
      </c>
      <c r="R40" s="9">
        <v>17.93</v>
      </c>
      <c r="S40" s="9">
        <v>20.0</v>
      </c>
      <c r="T40" s="9">
        <v>19.18</v>
      </c>
      <c r="U40" s="9">
        <v>20.0</v>
      </c>
      <c r="V40" s="9">
        <v>18.41</v>
      </c>
      <c r="W40" s="9">
        <v>18.11</v>
      </c>
      <c r="X40" s="9">
        <v>19.61</v>
      </c>
      <c r="Y40" s="9">
        <v>19.75</v>
      </c>
      <c r="Z40" s="9">
        <v>14.21</v>
      </c>
      <c r="AA40" s="11">
        <f t="shared" si="2"/>
        <v>18.57777778</v>
      </c>
      <c r="AB40" s="9">
        <f t="shared" si="7"/>
        <v>17.70752525</v>
      </c>
      <c r="AC40" s="12">
        <v>18.84</v>
      </c>
      <c r="AD40" s="9">
        <f t="shared" si="4"/>
        <v>18.16051515</v>
      </c>
      <c r="AE40" s="13">
        <v>12.82</v>
      </c>
      <c r="AF40" s="9">
        <v>12.82</v>
      </c>
      <c r="AG40" s="9">
        <f t="shared" si="5"/>
        <v>16.44051515</v>
      </c>
      <c r="AH40" s="14">
        <v>14.25</v>
      </c>
      <c r="AI40" s="15">
        <f t="shared" si="6"/>
        <v>9.5</v>
      </c>
    </row>
    <row r="41">
      <c r="A41" s="2" t="s">
        <v>189</v>
      </c>
      <c r="B41" s="2" t="s">
        <v>190</v>
      </c>
      <c r="C41" s="2" t="s">
        <v>175</v>
      </c>
      <c r="D41" s="2" t="s">
        <v>189</v>
      </c>
      <c r="E41" s="2" t="s">
        <v>191</v>
      </c>
      <c r="F41" s="9">
        <v>15.29</v>
      </c>
      <c r="G41" s="9">
        <v>12.0</v>
      </c>
      <c r="H41" s="9">
        <v>20.0</v>
      </c>
      <c r="I41" s="9">
        <v>18.21</v>
      </c>
      <c r="J41" s="9">
        <v>20.0</v>
      </c>
      <c r="K41" s="9">
        <v>9.0</v>
      </c>
      <c r="L41" s="9">
        <v>18.0</v>
      </c>
      <c r="M41" s="9">
        <v>20.0</v>
      </c>
      <c r="N41" s="9">
        <v>20.0</v>
      </c>
      <c r="O41" s="9">
        <v>20.0</v>
      </c>
      <c r="P41" s="9">
        <v>19.44</v>
      </c>
      <c r="Q41" s="10">
        <f t="shared" si="1"/>
        <v>17.44909091</v>
      </c>
      <c r="R41" s="9">
        <v>19.33</v>
      </c>
      <c r="S41" s="9">
        <v>19.78</v>
      </c>
      <c r="T41" s="9">
        <v>20.0</v>
      </c>
      <c r="U41" s="9">
        <v>19.48</v>
      </c>
      <c r="V41" s="9">
        <v>18.56</v>
      </c>
      <c r="W41" s="9">
        <v>13.65</v>
      </c>
      <c r="X41" s="9">
        <v>19.61</v>
      </c>
      <c r="Y41" s="9">
        <v>16.69</v>
      </c>
      <c r="Z41" s="9">
        <v>13.16</v>
      </c>
      <c r="AA41" s="11">
        <f t="shared" si="2"/>
        <v>17.80666667</v>
      </c>
      <c r="AB41" s="9">
        <f t="shared" si="7"/>
        <v>17.62787879</v>
      </c>
      <c r="AC41" s="12">
        <v>17.1</v>
      </c>
      <c r="AD41" s="9">
        <f t="shared" si="4"/>
        <v>17.41672727</v>
      </c>
      <c r="AE41" s="13">
        <v>4.61</v>
      </c>
      <c r="AF41" s="9">
        <v>4.61</v>
      </c>
      <c r="AG41" s="9">
        <f t="shared" si="5"/>
        <v>13.84815584</v>
      </c>
      <c r="AH41" s="14">
        <v>5.63</v>
      </c>
      <c r="AI41" s="15">
        <f t="shared" si="6"/>
        <v>3.753333333</v>
      </c>
    </row>
    <row r="42">
      <c r="A42" s="2" t="s">
        <v>192</v>
      </c>
      <c r="B42" s="2" t="s">
        <v>193</v>
      </c>
      <c r="C42" s="2" t="s">
        <v>194</v>
      </c>
      <c r="D42" s="2" t="s">
        <v>192</v>
      </c>
      <c r="E42" s="2" t="s">
        <v>195</v>
      </c>
      <c r="F42" s="9">
        <v>16.47</v>
      </c>
      <c r="G42" s="9">
        <v>14.0</v>
      </c>
      <c r="H42" s="9">
        <v>17.05</v>
      </c>
      <c r="I42" s="9">
        <v>13.93</v>
      </c>
      <c r="J42" s="9">
        <v>20.0</v>
      </c>
      <c r="K42" s="9">
        <v>17.0</v>
      </c>
      <c r="L42" s="9">
        <v>19.0</v>
      </c>
      <c r="M42" s="9">
        <v>14.44</v>
      </c>
      <c r="N42" s="9">
        <v>12.0</v>
      </c>
      <c r="O42" s="9">
        <v>20.0</v>
      </c>
      <c r="P42" s="9">
        <v>13.89</v>
      </c>
      <c r="Q42" s="10">
        <f t="shared" si="1"/>
        <v>16.16181818</v>
      </c>
      <c r="R42" s="9">
        <v>18.25</v>
      </c>
      <c r="S42" s="9">
        <v>19.48</v>
      </c>
      <c r="T42" s="9">
        <v>20.0</v>
      </c>
      <c r="U42" s="9">
        <v>19.67</v>
      </c>
      <c r="V42" s="9">
        <v>19.16</v>
      </c>
      <c r="W42" s="9">
        <v>17.3</v>
      </c>
      <c r="X42" s="9">
        <v>18.82</v>
      </c>
      <c r="Y42" s="9">
        <v>19.52</v>
      </c>
      <c r="Z42" s="9">
        <v>18.42</v>
      </c>
      <c r="AA42" s="11">
        <f t="shared" si="2"/>
        <v>18.95777778</v>
      </c>
      <c r="AB42" s="9">
        <f t="shared" si="7"/>
        <v>17.55979798</v>
      </c>
      <c r="AC42" s="12">
        <v>16.55</v>
      </c>
      <c r="AD42" s="9">
        <f t="shared" si="4"/>
        <v>17.15587879</v>
      </c>
      <c r="AE42" s="13">
        <v>13.46</v>
      </c>
      <c r="AF42" s="9">
        <v>13.46</v>
      </c>
      <c r="AG42" s="9">
        <f t="shared" si="5"/>
        <v>16.27302165</v>
      </c>
      <c r="AH42" s="14">
        <v>13.28</v>
      </c>
      <c r="AI42" s="15">
        <f t="shared" si="6"/>
        <v>8.853333333</v>
      </c>
    </row>
    <row r="43">
      <c r="A43" s="2" t="s">
        <v>196</v>
      </c>
      <c r="B43" s="2" t="s">
        <v>197</v>
      </c>
      <c r="C43" s="2" t="s">
        <v>198</v>
      </c>
      <c r="D43" s="2" t="s">
        <v>196</v>
      </c>
      <c r="E43" s="2" t="s">
        <v>199</v>
      </c>
      <c r="F43" s="9">
        <v>14.12</v>
      </c>
      <c r="G43" s="9">
        <v>12.0</v>
      </c>
      <c r="H43" s="9">
        <v>18.64</v>
      </c>
      <c r="I43" s="9">
        <v>18.93</v>
      </c>
      <c r="J43" s="9">
        <v>20.0</v>
      </c>
      <c r="K43" s="9">
        <v>17.0</v>
      </c>
      <c r="L43" s="9">
        <v>10.82</v>
      </c>
      <c r="M43" s="9">
        <v>19.44</v>
      </c>
      <c r="N43" s="9">
        <v>20.0</v>
      </c>
      <c r="O43" s="9">
        <v>20.0</v>
      </c>
      <c r="P43" s="9">
        <v>10.0</v>
      </c>
      <c r="Q43" s="10">
        <f t="shared" si="1"/>
        <v>16.45</v>
      </c>
      <c r="R43" s="9">
        <v>20.0</v>
      </c>
      <c r="S43" s="9">
        <v>19.48</v>
      </c>
      <c r="T43" s="9">
        <v>19.64</v>
      </c>
      <c r="U43" s="9">
        <v>19.03</v>
      </c>
      <c r="V43" s="9">
        <v>18.97</v>
      </c>
      <c r="W43" s="9">
        <v>14.97</v>
      </c>
      <c r="X43" s="9">
        <v>19.61</v>
      </c>
      <c r="Y43" s="9">
        <v>19.85</v>
      </c>
      <c r="Z43" s="9">
        <v>16.32</v>
      </c>
      <c r="AA43" s="11">
        <f t="shared" si="2"/>
        <v>18.65222222</v>
      </c>
      <c r="AB43" s="9">
        <f t="shared" si="7"/>
        <v>17.55111111</v>
      </c>
      <c r="AC43" s="12">
        <v>19.04</v>
      </c>
      <c r="AD43" s="9">
        <f t="shared" si="4"/>
        <v>18.14666667</v>
      </c>
      <c r="AE43" s="13">
        <v>12.46</v>
      </c>
      <c r="AF43" s="9">
        <v>12.46</v>
      </c>
      <c r="AG43" s="9">
        <f t="shared" si="5"/>
        <v>16.26666667</v>
      </c>
      <c r="AH43" s="14">
        <v>13.05</v>
      </c>
      <c r="AI43" s="15">
        <f t="shared" si="6"/>
        <v>8.7</v>
      </c>
    </row>
    <row r="44">
      <c r="A44" s="2" t="s">
        <v>200</v>
      </c>
      <c r="B44" s="2" t="s">
        <v>201</v>
      </c>
      <c r="C44" s="2" t="s">
        <v>202</v>
      </c>
      <c r="D44" s="2" t="s">
        <v>200</v>
      </c>
      <c r="E44" s="2" t="s">
        <v>203</v>
      </c>
      <c r="F44" s="9">
        <v>18.82</v>
      </c>
      <c r="G44" s="9">
        <v>14.0</v>
      </c>
      <c r="H44" s="9">
        <v>20.0</v>
      </c>
      <c r="I44" s="9">
        <v>15.71</v>
      </c>
      <c r="J44" s="9">
        <v>20.0</v>
      </c>
      <c r="K44" s="9">
        <v>17.0</v>
      </c>
      <c r="L44" s="9">
        <v>19.0</v>
      </c>
      <c r="M44" s="9">
        <v>20.0</v>
      </c>
      <c r="N44" s="9">
        <v>20.0</v>
      </c>
      <c r="O44" s="9">
        <v>20.0</v>
      </c>
      <c r="P44" s="9">
        <v>19.44</v>
      </c>
      <c r="Q44" s="10">
        <f t="shared" si="1"/>
        <v>18.54272727</v>
      </c>
      <c r="R44" s="9">
        <v>20.0</v>
      </c>
      <c r="S44" s="9">
        <v>19.78</v>
      </c>
      <c r="T44" s="9">
        <v>20.0</v>
      </c>
      <c r="U44" s="9">
        <v>18.6</v>
      </c>
      <c r="V44" s="9">
        <v>19.16</v>
      </c>
      <c r="W44" s="9">
        <v>19.19</v>
      </c>
      <c r="X44" s="16">
        <v>0.0</v>
      </c>
      <c r="Y44" s="9">
        <v>13.33</v>
      </c>
      <c r="Z44" s="9">
        <v>18.95</v>
      </c>
      <c r="AA44" s="11">
        <f t="shared" si="2"/>
        <v>16.55666667</v>
      </c>
      <c r="AB44" s="9">
        <f t="shared" si="7"/>
        <v>17.54969697</v>
      </c>
      <c r="AC44" s="12">
        <v>20.0</v>
      </c>
      <c r="AD44" s="9">
        <f t="shared" si="4"/>
        <v>18.52981818</v>
      </c>
      <c r="AE44" s="13">
        <v>12.56</v>
      </c>
      <c r="AF44" s="9">
        <v>12.56</v>
      </c>
      <c r="AG44" s="9">
        <f t="shared" si="5"/>
        <v>16.4041039</v>
      </c>
      <c r="AH44" s="14">
        <v>14.78</v>
      </c>
      <c r="AI44" s="15">
        <f t="shared" si="6"/>
        <v>9.853333333</v>
      </c>
    </row>
    <row r="45">
      <c r="A45" s="2" t="s">
        <v>204</v>
      </c>
      <c r="B45" s="2" t="s">
        <v>205</v>
      </c>
      <c r="C45" s="2" t="s">
        <v>206</v>
      </c>
      <c r="D45" s="2" t="s">
        <v>204</v>
      </c>
      <c r="E45" s="2" t="s">
        <v>207</v>
      </c>
      <c r="F45" s="9">
        <v>18.82</v>
      </c>
      <c r="G45" s="9">
        <v>12.0</v>
      </c>
      <c r="H45" s="9">
        <v>20.0</v>
      </c>
      <c r="I45" s="9">
        <v>18.21</v>
      </c>
      <c r="J45" s="9">
        <v>20.0</v>
      </c>
      <c r="K45" s="9">
        <v>17.0</v>
      </c>
      <c r="L45" s="9">
        <v>19.0</v>
      </c>
      <c r="M45" s="9">
        <v>20.0</v>
      </c>
      <c r="N45" s="9">
        <v>18.67</v>
      </c>
      <c r="O45" s="9">
        <v>17.33</v>
      </c>
      <c r="P45" s="9">
        <v>13.33</v>
      </c>
      <c r="Q45" s="10">
        <f t="shared" si="1"/>
        <v>17.66909091</v>
      </c>
      <c r="R45" s="9">
        <v>20.0</v>
      </c>
      <c r="S45" s="9">
        <v>14.22</v>
      </c>
      <c r="T45" s="9">
        <v>19.64</v>
      </c>
      <c r="U45" s="9">
        <v>18.5</v>
      </c>
      <c r="V45" s="9">
        <v>17.13</v>
      </c>
      <c r="W45" s="9">
        <v>18.35</v>
      </c>
      <c r="X45" s="9">
        <v>17.36</v>
      </c>
      <c r="Y45" s="9">
        <v>16.36</v>
      </c>
      <c r="Z45" s="9">
        <v>14.21</v>
      </c>
      <c r="AA45" s="11">
        <f t="shared" si="2"/>
        <v>17.30777778</v>
      </c>
      <c r="AB45" s="9">
        <f t="shared" si="7"/>
        <v>17.48843434</v>
      </c>
      <c r="AC45" s="12">
        <v>16.77</v>
      </c>
      <c r="AD45" s="9">
        <f t="shared" si="4"/>
        <v>17.20106061</v>
      </c>
      <c r="AE45" s="13">
        <v>15.73</v>
      </c>
      <c r="AF45" s="9">
        <v>15.73</v>
      </c>
      <c r="AG45" s="9">
        <f t="shared" si="5"/>
        <v>16.90391775</v>
      </c>
      <c r="AH45" s="14">
        <v>9.75</v>
      </c>
      <c r="AI45" s="15">
        <f t="shared" si="6"/>
        <v>6.5</v>
      </c>
    </row>
    <row r="46">
      <c r="A46" s="2" t="s">
        <v>208</v>
      </c>
      <c r="B46" s="2" t="s">
        <v>209</v>
      </c>
      <c r="C46" s="2" t="s">
        <v>210</v>
      </c>
      <c r="D46" s="2" t="s">
        <v>208</v>
      </c>
      <c r="E46" s="2" t="s">
        <v>211</v>
      </c>
      <c r="F46" s="9">
        <v>17.65</v>
      </c>
      <c r="G46" s="9">
        <v>15.0</v>
      </c>
      <c r="H46" s="9">
        <v>18.41</v>
      </c>
      <c r="I46" s="9">
        <v>18.21</v>
      </c>
      <c r="J46" s="9">
        <v>20.0</v>
      </c>
      <c r="K46" s="9">
        <v>16.0</v>
      </c>
      <c r="L46" s="9">
        <v>18.0</v>
      </c>
      <c r="M46" s="9">
        <v>20.0</v>
      </c>
      <c r="N46" s="9">
        <v>14.67</v>
      </c>
      <c r="O46" s="9">
        <v>20.0</v>
      </c>
      <c r="P46" s="9">
        <v>14.44</v>
      </c>
      <c r="Q46" s="10">
        <f t="shared" si="1"/>
        <v>17.48909091</v>
      </c>
      <c r="R46" s="9">
        <v>18.6</v>
      </c>
      <c r="S46" s="9">
        <v>15.7</v>
      </c>
      <c r="T46" s="9">
        <v>18.71</v>
      </c>
      <c r="U46" s="9">
        <v>18.67</v>
      </c>
      <c r="V46" s="9">
        <v>19.29</v>
      </c>
      <c r="W46" s="9">
        <v>14.97</v>
      </c>
      <c r="X46" s="9">
        <v>19.32</v>
      </c>
      <c r="Y46" s="9">
        <v>13.69</v>
      </c>
      <c r="Z46" s="9">
        <v>18.42</v>
      </c>
      <c r="AA46" s="11">
        <f t="shared" si="2"/>
        <v>17.48555556</v>
      </c>
      <c r="AB46" s="9">
        <f t="shared" si="7"/>
        <v>17.48732323</v>
      </c>
      <c r="AC46" s="12">
        <v>15.96</v>
      </c>
      <c r="AD46" s="9">
        <f t="shared" si="4"/>
        <v>16.87639394</v>
      </c>
      <c r="AE46" s="13">
        <v>11.15</v>
      </c>
      <c r="AF46" s="9">
        <v>11.15</v>
      </c>
      <c r="AG46" s="9">
        <f t="shared" si="5"/>
        <v>15.50210823</v>
      </c>
      <c r="AH46" s="14">
        <v>11.78</v>
      </c>
      <c r="AI46" s="15">
        <f t="shared" si="6"/>
        <v>7.853333333</v>
      </c>
    </row>
    <row r="47">
      <c r="A47" s="2" t="s">
        <v>212</v>
      </c>
      <c r="B47" s="2" t="s">
        <v>213</v>
      </c>
      <c r="C47" s="2" t="s">
        <v>214</v>
      </c>
      <c r="D47" s="2" t="s">
        <v>212</v>
      </c>
      <c r="E47" s="2" t="s">
        <v>215</v>
      </c>
      <c r="F47" s="9">
        <v>17.06</v>
      </c>
      <c r="G47" s="9">
        <v>11.0</v>
      </c>
      <c r="H47" s="9">
        <v>20.0</v>
      </c>
      <c r="I47" s="9">
        <v>18.21</v>
      </c>
      <c r="J47" s="9">
        <v>20.0</v>
      </c>
      <c r="K47" s="9">
        <v>9.0</v>
      </c>
      <c r="L47" s="9">
        <v>20.0</v>
      </c>
      <c r="M47" s="9">
        <v>20.0</v>
      </c>
      <c r="N47" s="9">
        <v>20.0</v>
      </c>
      <c r="O47" s="9">
        <v>20.0</v>
      </c>
      <c r="P47" s="9">
        <v>19.44</v>
      </c>
      <c r="Q47" s="10">
        <f t="shared" si="1"/>
        <v>17.70090909</v>
      </c>
      <c r="R47" s="9">
        <v>18.28</v>
      </c>
      <c r="S47" s="9">
        <v>19.48</v>
      </c>
      <c r="T47" s="9">
        <v>17.99</v>
      </c>
      <c r="U47" s="9">
        <v>19.5</v>
      </c>
      <c r="V47" s="9">
        <v>14.74</v>
      </c>
      <c r="W47" s="9">
        <v>11.51</v>
      </c>
      <c r="X47" s="9">
        <v>19.22</v>
      </c>
      <c r="Y47" s="9">
        <v>19.75</v>
      </c>
      <c r="Z47" s="9">
        <v>14.21</v>
      </c>
      <c r="AA47" s="11">
        <f t="shared" si="2"/>
        <v>17.18666667</v>
      </c>
      <c r="AB47" s="9">
        <f t="shared" si="7"/>
        <v>17.44378788</v>
      </c>
      <c r="AC47" s="12">
        <v>12.27</v>
      </c>
      <c r="AD47" s="9">
        <f t="shared" si="4"/>
        <v>15.37427273</v>
      </c>
      <c r="AE47" s="13">
        <v>6.94</v>
      </c>
      <c r="AF47" s="9">
        <v>6.94</v>
      </c>
      <c r="AG47" s="9">
        <f t="shared" si="5"/>
        <v>13.85141558</v>
      </c>
      <c r="AH47" s="14">
        <v>0.0</v>
      </c>
      <c r="AI47" s="15">
        <f t="shared" si="6"/>
        <v>0</v>
      </c>
    </row>
    <row r="48">
      <c r="A48" s="2" t="s">
        <v>216</v>
      </c>
      <c r="B48" s="2" t="s">
        <v>217</v>
      </c>
      <c r="C48" s="2" t="s">
        <v>218</v>
      </c>
      <c r="D48" s="2" t="s">
        <v>216</v>
      </c>
      <c r="E48" s="2" t="s">
        <v>219</v>
      </c>
      <c r="F48" s="9">
        <v>19.41</v>
      </c>
      <c r="G48" s="9">
        <v>14.0</v>
      </c>
      <c r="H48" s="9">
        <v>20.0</v>
      </c>
      <c r="I48" s="9">
        <v>18.57</v>
      </c>
      <c r="J48" s="9">
        <v>20.0</v>
      </c>
      <c r="K48" s="9">
        <v>17.0</v>
      </c>
      <c r="L48" s="9">
        <v>20.0</v>
      </c>
      <c r="M48" s="9">
        <v>20.0</v>
      </c>
      <c r="N48" s="9">
        <v>20.0</v>
      </c>
      <c r="O48" s="9">
        <v>20.0</v>
      </c>
      <c r="P48" s="9">
        <v>19.44</v>
      </c>
      <c r="Q48" s="10">
        <f t="shared" si="1"/>
        <v>18.94727273</v>
      </c>
      <c r="R48" s="16">
        <v>0.0</v>
      </c>
      <c r="S48" s="9">
        <v>18.44</v>
      </c>
      <c r="T48" s="9">
        <v>20.0</v>
      </c>
      <c r="U48" s="9">
        <v>18.5</v>
      </c>
      <c r="V48" s="9">
        <v>19.27</v>
      </c>
      <c r="W48" s="9">
        <v>16.35</v>
      </c>
      <c r="X48" s="9">
        <v>18.5</v>
      </c>
      <c r="Y48" s="9">
        <v>15.96</v>
      </c>
      <c r="Z48" s="9">
        <v>16.32</v>
      </c>
      <c r="AA48" s="11">
        <f t="shared" si="2"/>
        <v>15.92666667</v>
      </c>
      <c r="AB48" s="9">
        <f t="shared" si="7"/>
        <v>17.4369697</v>
      </c>
      <c r="AC48" s="12">
        <v>20.0</v>
      </c>
      <c r="AD48" s="9">
        <f t="shared" si="4"/>
        <v>18.46218182</v>
      </c>
      <c r="AE48" s="13">
        <v>16.06</v>
      </c>
      <c r="AF48" s="9">
        <v>16.06</v>
      </c>
      <c r="AG48" s="9">
        <f t="shared" si="5"/>
        <v>17.33646753</v>
      </c>
      <c r="AH48" s="14">
        <v>0.0</v>
      </c>
      <c r="AI48" s="15">
        <f t="shared" si="6"/>
        <v>0</v>
      </c>
    </row>
    <row r="49">
      <c r="A49" s="2" t="s">
        <v>220</v>
      </c>
      <c r="B49" s="2" t="s">
        <v>221</v>
      </c>
      <c r="C49" s="2" t="s">
        <v>222</v>
      </c>
      <c r="D49" s="2" t="s">
        <v>220</v>
      </c>
      <c r="E49" s="2" t="s">
        <v>223</v>
      </c>
      <c r="F49" s="9">
        <v>15.29</v>
      </c>
      <c r="G49" s="9">
        <v>9.0</v>
      </c>
      <c r="H49" s="9">
        <v>20.0</v>
      </c>
      <c r="I49" s="9">
        <v>17.5</v>
      </c>
      <c r="J49" s="9">
        <v>18.71</v>
      </c>
      <c r="K49" s="9">
        <v>15.0</v>
      </c>
      <c r="L49" s="9">
        <v>20.0</v>
      </c>
      <c r="M49" s="9">
        <v>15.0</v>
      </c>
      <c r="N49" s="9">
        <v>20.0</v>
      </c>
      <c r="O49" s="9">
        <v>20.0</v>
      </c>
      <c r="P49" s="9">
        <v>19.44</v>
      </c>
      <c r="Q49" s="10">
        <f t="shared" si="1"/>
        <v>17.26727273</v>
      </c>
      <c r="R49" s="9">
        <v>20.0</v>
      </c>
      <c r="S49" s="9">
        <v>18.0</v>
      </c>
      <c r="T49" s="9">
        <v>19.29</v>
      </c>
      <c r="U49" s="9">
        <v>17.17</v>
      </c>
      <c r="V49" s="9">
        <v>17.99</v>
      </c>
      <c r="W49" s="9">
        <v>13.11</v>
      </c>
      <c r="X49" s="9">
        <v>18.15</v>
      </c>
      <c r="Y49" s="9">
        <v>17.25</v>
      </c>
      <c r="Z49" s="9">
        <v>16.84</v>
      </c>
      <c r="AA49" s="11">
        <f t="shared" si="2"/>
        <v>17.53333333</v>
      </c>
      <c r="AB49" s="9">
        <f t="shared" si="7"/>
        <v>17.40030303</v>
      </c>
      <c r="AC49" s="12">
        <v>15.68</v>
      </c>
      <c r="AD49" s="9">
        <f t="shared" si="4"/>
        <v>16.71218182</v>
      </c>
      <c r="AE49" s="13">
        <v>10.2</v>
      </c>
      <c r="AF49" s="9">
        <v>10.2</v>
      </c>
      <c r="AG49" s="9">
        <f t="shared" si="5"/>
        <v>15.14646753</v>
      </c>
      <c r="AH49" s="14">
        <v>7.5</v>
      </c>
      <c r="AI49" s="15">
        <f t="shared" si="6"/>
        <v>5</v>
      </c>
    </row>
    <row r="50">
      <c r="A50" s="2" t="s">
        <v>224</v>
      </c>
      <c r="B50" s="2" t="s">
        <v>225</v>
      </c>
      <c r="C50" s="2" t="s">
        <v>226</v>
      </c>
      <c r="D50" s="2" t="s">
        <v>224</v>
      </c>
      <c r="E50" s="2" t="s">
        <v>227</v>
      </c>
      <c r="F50" s="9">
        <v>14.12</v>
      </c>
      <c r="G50" s="9">
        <v>9.0</v>
      </c>
      <c r="H50" s="9">
        <v>19.09</v>
      </c>
      <c r="I50" s="9">
        <v>17.14</v>
      </c>
      <c r="J50" s="9">
        <v>20.0</v>
      </c>
      <c r="K50" s="9">
        <v>17.0</v>
      </c>
      <c r="L50" s="9">
        <v>18.59</v>
      </c>
      <c r="M50" s="9">
        <v>15.0</v>
      </c>
      <c r="N50" s="9">
        <v>20.0</v>
      </c>
      <c r="O50" s="9">
        <v>20.0</v>
      </c>
      <c r="P50" s="9">
        <v>19.44</v>
      </c>
      <c r="Q50" s="10">
        <f t="shared" si="1"/>
        <v>17.21636364</v>
      </c>
      <c r="R50" s="9">
        <v>20.0</v>
      </c>
      <c r="S50" s="9">
        <v>19.15</v>
      </c>
      <c r="T50" s="9">
        <v>19.64</v>
      </c>
      <c r="U50" s="9">
        <v>19.18</v>
      </c>
      <c r="V50" s="9">
        <v>17.31</v>
      </c>
      <c r="W50" s="9">
        <v>16.89</v>
      </c>
      <c r="X50" s="9">
        <v>19.22</v>
      </c>
      <c r="Y50" s="9">
        <v>12.35</v>
      </c>
      <c r="Z50" s="9">
        <v>14.21</v>
      </c>
      <c r="AA50" s="11">
        <f t="shared" si="2"/>
        <v>17.55</v>
      </c>
      <c r="AB50" s="9">
        <f t="shared" si="7"/>
        <v>17.38318182</v>
      </c>
      <c r="AC50" s="12">
        <v>15.03</v>
      </c>
      <c r="AD50" s="9">
        <f t="shared" si="4"/>
        <v>16.44190909</v>
      </c>
      <c r="AE50" s="13">
        <v>10.51</v>
      </c>
      <c r="AF50" s="9">
        <v>10.51</v>
      </c>
      <c r="AG50" s="9">
        <f t="shared" si="5"/>
        <v>15.15048052</v>
      </c>
      <c r="AH50" s="14">
        <v>11.55</v>
      </c>
      <c r="AI50" s="15">
        <f t="shared" si="6"/>
        <v>7.7</v>
      </c>
    </row>
    <row r="51">
      <c r="A51" s="2" t="s">
        <v>228</v>
      </c>
      <c r="B51" s="2" t="s">
        <v>229</v>
      </c>
      <c r="C51" s="2" t="s">
        <v>230</v>
      </c>
      <c r="D51" s="2" t="s">
        <v>228</v>
      </c>
      <c r="E51" s="2" t="s">
        <v>231</v>
      </c>
      <c r="F51" s="9">
        <v>18.24</v>
      </c>
      <c r="G51" s="9">
        <v>8.0</v>
      </c>
      <c r="H51" s="9">
        <v>19.32</v>
      </c>
      <c r="I51" s="9">
        <v>18.57</v>
      </c>
      <c r="J51" s="9">
        <v>20.0</v>
      </c>
      <c r="K51" s="9">
        <v>16.0</v>
      </c>
      <c r="L51" s="9">
        <v>19.0</v>
      </c>
      <c r="M51" s="9">
        <v>17.0</v>
      </c>
      <c r="N51" s="9">
        <v>20.0</v>
      </c>
      <c r="O51" s="9">
        <v>20.0</v>
      </c>
      <c r="P51" s="9">
        <v>19.44</v>
      </c>
      <c r="Q51" s="10">
        <f t="shared" si="1"/>
        <v>17.77909091</v>
      </c>
      <c r="R51" s="9">
        <v>18.6</v>
      </c>
      <c r="S51" s="9">
        <v>14.15</v>
      </c>
      <c r="T51" s="9">
        <v>17.5</v>
      </c>
      <c r="U51" s="9">
        <v>19.42</v>
      </c>
      <c r="V51" s="9">
        <v>17.85</v>
      </c>
      <c r="W51" s="9">
        <v>15.14</v>
      </c>
      <c r="X51" s="9">
        <v>19.47</v>
      </c>
      <c r="Y51" s="9">
        <v>16.41</v>
      </c>
      <c r="Z51" s="9">
        <v>14.21</v>
      </c>
      <c r="AA51" s="11">
        <f t="shared" si="2"/>
        <v>16.97222222</v>
      </c>
      <c r="AB51" s="9">
        <f t="shared" si="7"/>
        <v>17.37565657</v>
      </c>
      <c r="AC51" s="12">
        <v>15.55</v>
      </c>
      <c r="AD51" s="9">
        <f t="shared" si="4"/>
        <v>16.64539394</v>
      </c>
      <c r="AE51" s="13">
        <v>12.67</v>
      </c>
      <c r="AF51" s="9">
        <v>12.67</v>
      </c>
      <c r="AG51" s="9">
        <f t="shared" si="5"/>
        <v>15.8225368</v>
      </c>
      <c r="AH51" s="14">
        <v>10.13</v>
      </c>
      <c r="AI51" s="15">
        <f t="shared" si="6"/>
        <v>6.753333333</v>
      </c>
    </row>
    <row r="52">
      <c r="A52" s="2" t="s">
        <v>232</v>
      </c>
      <c r="B52" s="2" t="s">
        <v>233</v>
      </c>
      <c r="C52" s="2" t="s">
        <v>234</v>
      </c>
      <c r="D52" s="2" t="s">
        <v>232</v>
      </c>
      <c r="E52" s="2" t="s">
        <v>235</v>
      </c>
      <c r="F52" s="9">
        <v>12.94</v>
      </c>
      <c r="G52" s="9">
        <v>12.0</v>
      </c>
      <c r="H52" s="9">
        <v>15.68</v>
      </c>
      <c r="I52" s="9">
        <v>19.64</v>
      </c>
      <c r="J52" s="9">
        <v>20.0</v>
      </c>
      <c r="K52" s="9">
        <v>17.0</v>
      </c>
      <c r="L52" s="9">
        <v>19.0</v>
      </c>
      <c r="M52" s="9">
        <v>19.0</v>
      </c>
      <c r="N52" s="9">
        <v>8.67</v>
      </c>
      <c r="O52" s="9">
        <v>20.0</v>
      </c>
      <c r="P52" s="9">
        <v>19.44</v>
      </c>
      <c r="Q52" s="10">
        <f t="shared" si="1"/>
        <v>16.67</v>
      </c>
      <c r="R52" s="9">
        <v>19.3</v>
      </c>
      <c r="S52" s="9">
        <v>20.0</v>
      </c>
      <c r="T52" s="9">
        <v>19.29</v>
      </c>
      <c r="U52" s="9">
        <v>16.92</v>
      </c>
      <c r="V52" s="9">
        <v>18.58</v>
      </c>
      <c r="W52" s="9">
        <v>18.38</v>
      </c>
      <c r="X52" s="9">
        <v>18.05</v>
      </c>
      <c r="Y52" s="9">
        <v>17.1</v>
      </c>
      <c r="Z52" s="9">
        <v>13.16</v>
      </c>
      <c r="AA52" s="11">
        <f t="shared" si="2"/>
        <v>17.86444444</v>
      </c>
      <c r="AB52" s="9">
        <f t="shared" si="7"/>
        <v>17.26722222</v>
      </c>
      <c r="AC52" s="12">
        <v>16.2</v>
      </c>
      <c r="AD52" s="9">
        <f t="shared" si="4"/>
        <v>16.84033333</v>
      </c>
      <c r="AE52" s="13">
        <v>10.52</v>
      </c>
      <c r="AF52" s="9">
        <v>10.52</v>
      </c>
      <c r="AG52" s="9">
        <f t="shared" si="5"/>
        <v>15.21747619</v>
      </c>
      <c r="AH52" s="14">
        <v>4.13</v>
      </c>
      <c r="AI52" s="15">
        <f t="shared" si="6"/>
        <v>2.753333333</v>
      </c>
    </row>
    <row r="53">
      <c r="A53" s="2" t="s">
        <v>236</v>
      </c>
      <c r="B53" s="2" t="s">
        <v>138</v>
      </c>
      <c r="C53" s="2" t="s">
        <v>237</v>
      </c>
      <c r="D53" s="2" t="s">
        <v>236</v>
      </c>
      <c r="E53" s="2" t="s">
        <v>238</v>
      </c>
      <c r="F53" s="9">
        <v>13.53</v>
      </c>
      <c r="G53" s="9">
        <v>13.0</v>
      </c>
      <c r="H53" s="9">
        <v>20.0</v>
      </c>
      <c r="I53" s="9">
        <v>17.86</v>
      </c>
      <c r="J53" s="9">
        <v>18.71</v>
      </c>
      <c r="K53" s="9">
        <v>9.0</v>
      </c>
      <c r="L53" s="9">
        <v>20.0</v>
      </c>
      <c r="M53" s="9">
        <v>13.33</v>
      </c>
      <c r="N53" s="9">
        <v>20.0</v>
      </c>
      <c r="O53" s="9">
        <v>20.0</v>
      </c>
      <c r="P53" s="9">
        <v>19.44</v>
      </c>
      <c r="Q53" s="10">
        <f t="shared" si="1"/>
        <v>16.80636364</v>
      </c>
      <c r="R53" s="9">
        <v>20.0</v>
      </c>
      <c r="S53" s="9">
        <v>18.89</v>
      </c>
      <c r="T53" s="9">
        <v>19.84</v>
      </c>
      <c r="U53" s="9">
        <v>18.75</v>
      </c>
      <c r="V53" s="9">
        <v>18.0</v>
      </c>
      <c r="W53" s="9">
        <v>16.89</v>
      </c>
      <c r="X53" s="9">
        <v>18.11</v>
      </c>
      <c r="Y53" s="9">
        <v>12.93</v>
      </c>
      <c r="Z53" s="9">
        <v>14.74</v>
      </c>
      <c r="AA53" s="11">
        <f t="shared" si="2"/>
        <v>17.57222222</v>
      </c>
      <c r="AB53" s="9">
        <f t="shared" si="7"/>
        <v>17.18929293</v>
      </c>
      <c r="AC53" s="12">
        <v>16.77</v>
      </c>
      <c r="AD53" s="9">
        <f t="shared" si="4"/>
        <v>17.02157576</v>
      </c>
      <c r="AE53" s="13">
        <v>14.62</v>
      </c>
      <c r="AF53" s="9">
        <v>14.62</v>
      </c>
      <c r="AG53" s="9">
        <f t="shared" si="5"/>
        <v>16.40729004</v>
      </c>
      <c r="AH53" s="14">
        <v>12.0</v>
      </c>
      <c r="AI53" s="15">
        <f t="shared" si="6"/>
        <v>8</v>
      </c>
    </row>
    <row r="54">
      <c r="A54" s="2" t="s">
        <v>239</v>
      </c>
      <c r="B54" s="2" t="s">
        <v>240</v>
      </c>
      <c r="C54" s="2" t="s">
        <v>241</v>
      </c>
      <c r="D54" s="2" t="s">
        <v>239</v>
      </c>
      <c r="E54" s="2" t="s">
        <v>242</v>
      </c>
      <c r="F54" s="9">
        <v>15.88</v>
      </c>
      <c r="G54" s="9">
        <v>10.0</v>
      </c>
      <c r="H54" s="9">
        <v>17.95</v>
      </c>
      <c r="I54" s="9">
        <v>18.57</v>
      </c>
      <c r="J54" s="9">
        <v>20.0</v>
      </c>
      <c r="K54" s="9">
        <v>16.0</v>
      </c>
      <c r="L54" s="9">
        <v>16.12</v>
      </c>
      <c r="M54" s="9">
        <v>20.0</v>
      </c>
      <c r="N54" s="9">
        <v>20.0</v>
      </c>
      <c r="O54" s="9">
        <v>20.0</v>
      </c>
      <c r="P54" s="9">
        <v>14.44</v>
      </c>
      <c r="Q54" s="10">
        <f t="shared" si="1"/>
        <v>17.17818182</v>
      </c>
      <c r="R54" s="9">
        <v>20.0</v>
      </c>
      <c r="S54" s="9">
        <v>14.26</v>
      </c>
      <c r="T54" s="9">
        <v>16.21</v>
      </c>
      <c r="U54" s="9">
        <v>18.42</v>
      </c>
      <c r="V54" s="9">
        <v>18.73</v>
      </c>
      <c r="W54" s="9">
        <v>15.61</v>
      </c>
      <c r="X54" s="9">
        <v>19.61</v>
      </c>
      <c r="Y54" s="9">
        <v>14.7</v>
      </c>
      <c r="Z54" s="9">
        <v>16.84</v>
      </c>
      <c r="AA54" s="11">
        <f t="shared" si="2"/>
        <v>17.15333333</v>
      </c>
      <c r="AB54" s="9">
        <f t="shared" si="7"/>
        <v>17.16575758</v>
      </c>
      <c r="AC54" s="12">
        <v>17.5</v>
      </c>
      <c r="AD54" s="9">
        <f t="shared" si="4"/>
        <v>17.29945455</v>
      </c>
      <c r="AE54" s="13">
        <v>11.59</v>
      </c>
      <c r="AF54" s="9">
        <v>11.59</v>
      </c>
      <c r="AG54" s="9">
        <f t="shared" si="5"/>
        <v>15.61088312</v>
      </c>
      <c r="AH54" s="14">
        <v>17.18</v>
      </c>
      <c r="AI54" s="15">
        <f t="shared" si="6"/>
        <v>11.45333333</v>
      </c>
    </row>
    <row r="55">
      <c r="A55" s="2" t="s">
        <v>243</v>
      </c>
      <c r="B55" s="2" t="s">
        <v>244</v>
      </c>
      <c r="C55" s="2" t="s">
        <v>230</v>
      </c>
      <c r="D55" s="2" t="s">
        <v>243</v>
      </c>
      <c r="E55" s="2" t="s">
        <v>245</v>
      </c>
      <c r="F55" s="9">
        <v>15.29</v>
      </c>
      <c r="G55" s="9">
        <v>16.0</v>
      </c>
      <c r="H55" s="9">
        <v>17.27</v>
      </c>
      <c r="I55" s="9">
        <v>18.21</v>
      </c>
      <c r="J55" s="9">
        <v>20.0</v>
      </c>
      <c r="K55" s="9">
        <v>9.0</v>
      </c>
      <c r="L55" s="9">
        <v>20.0</v>
      </c>
      <c r="M55" s="9">
        <v>20.0</v>
      </c>
      <c r="N55" s="9">
        <v>20.0</v>
      </c>
      <c r="O55" s="9">
        <v>20.0</v>
      </c>
      <c r="P55" s="9">
        <v>14.44</v>
      </c>
      <c r="Q55" s="10">
        <f t="shared" si="1"/>
        <v>17.29181818</v>
      </c>
      <c r="R55" s="9">
        <v>19.65</v>
      </c>
      <c r="S55" s="9">
        <v>14.44</v>
      </c>
      <c r="T55" s="9">
        <v>19.64</v>
      </c>
      <c r="U55" s="9">
        <v>19.67</v>
      </c>
      <c r="V55" s="9">
        <v>19.21</v>
      </c>
      <c r="W55" s="9">
        <v>15.68</v>
      </c>
      <c r="X55" s="9">
        <v>16.93</v>
      </c>
      <c r="Y55" s="9">
        <v>17.37</v>
      </c>
      <c r="Z55" s="9">
        <v>10.53</v>
      </c>
      <c r="AA55" s="11">
        <f t="shared" si="2"/>
        <v>17.01333333</v>
      </c>
      <c r="AB55" s="9">
        <f t="shared" si="7"/>
        <v>17.15257576</v>
      </c>
      <c r="AC55" s="12">
        <v>14.46</v>
      </c>
      <c r="AD55" s="9">
        <f t="shared" si="4"/>
        <v>16.07554545</v>
      </c>
      <c r="AE55" s="13">
        <v>13.21</v>
      </c>
      <c r="AF55" s="9">
        <v>13.21</v>
      </c>
      <c r="AG55" s="9">
        <f t="shared" si="5"/>
        <v>15.7184026</v>
      </c>
      <c r="AH55" s="14">
        <v>2.63</v>
      </c>
      <c r="AI55" s="15">
        <f t="shared" si="6"/>
        <v>1.753333333</v>
      </c>
    </row>
    <row r="56">
      <c r="A56" s="2" t="s">
        <v>246</v>
      </c>
      <c r="B56" s="2" t="s">
        <v>247</v>
      </c>
      <c r="C56" s="2" t="s">
        <v>248</v>
      </c>
      <c r="D56" s="2" t="s">
        <v>246</v>
      </c>
      <c r="E56" s="2" t="s">
        <v>249</v>
      </c>
      <c r="F56" s="9">
        <v>16.47</v>
      </c>
      <c r="G56" s="9">
        <v>9.0</v>
      </c>
      <c r="H56" s="9">
        <v>18.18</v>
      </c>
      <c r="I56" s="9">
        <v>17.86</v>
      </c>
      <c r="J56" s="9">
        <v>20.0</v>
      </c>
      <c r="K56" s="9">
        <v>9.0</v>
      </c>
      <c r="L56" s="9">
        <v>19.59</v>
      </c>
      <c r="M56" s="9">
        <v>15.0</v>
      </c>
      <c r="N56" s="9">
        <v>20.0</v>
      </c>
      <c r="O56" s="9">
        <v>19.33</v>
      </c>
      <c r="P56" s="9">
        <v>18.89</v>
      </c>
      <c r="Q56" s="10">
        <f t="shared" si="1"/>
        <v>16.66545455</v>
      </c>
      <c r="R56" s="9">
        <v>20.0</v>
      </c>
      <c r="S56" s="9">
        <v>18.48</v>
      </c>
      <c r="T56" s="9">
        <v>20.0</v>
      </c>
      <c r="U56" s="9">
        <v>19.67</v>
      </c>
      <c r="V56" s="9">
        <v>18.21</v>
      </c>
      <c r="W56" s="9">
        <v>16.76</v>
      </c>
      <c r="X56" s="9">
        <v>17.4</v>
      </c>
      <c r="Y56" s="9">
        <v>13.08</v>
      </c>
      <c r="Z56" s="9">
        <v>14.74</v>
      </c>
      <c r="AA56" s="11">
        <f t="shared" si="2"/>
        <v>17.59333333</v>
      </c>
      <c r="AB56" s="9">
        <f t="shared" si="7"/>
        <v>17.12939394</v>
      </c>
      <c r="AC56" s="12">
        <v>17.86</v>
      </c>
      <c r="AD56" s="9">
        <f t="shared" si="4"/>
        <v>17.42163636</v>
      </c>
      <c r="AE56" s="13">
        <v>13.78</v>
      </c>
      <c r="AF56" s="9">
        <v>13.78</v>
      </c>
      <c r="AG56" s="9">
        <f t="shared" si="5"/>
        <v>16.25592208</v>
      </c>
      <c r="AH56" s="14">
        <v>4.73</v>
      </c>
      <c r="AI56" s="15">
        <f t="shared" si="6"/>
        <v>3.153333333</v>
      </c>
    </row>
    <row r="57">
      <c r="A57" s="2" t="s">
        <v>250</v>
      </c>
      <c r="B57" s="2" t="s">
        <v>72</v>
      </c>
      <c r="C57" s="2" t="s">
        <v>251</v>
      </c>
      <c r="D57" s="2" t="s">
        <v>250</v>
      </c>
      <c r="E57" s="2" t="s">
        <v>252</v>
      </c>
      <c r="F57" s="9">
        <v>10.59</v>
      </c>
      <c r="G57" s="9">
        <v>12.0</v>
      </c>
      <c r="H57" s="9">
        <v>19.77</v>
      </c>
      <c r="I57" s="9">
        <v>19.64</v>
      </c>
      <c r="J57" s="9">
        <v>19.57</v>
      </c>
      <c r="K57" s="9">
        <v>9.0</v>
      </c>
      <c r="L57" s="9">
        <v>20.0</v>
      </c>
      <c r="M57" s="9">
        <v>20.0</v>
      </c>
      <c r="N57" s="9">
        <v>18.67</v>
      </c>
      <c r="O57" s="9">
        <v>20.0</v>
      </c>
      <c r="P57" s="9">
        <v>19.44</v>
      </c>
      <c r="Q57" s="10">
        <f t="shared" si="1"/>
        <v>17.15272727</v>
      </c>
      <c r="R57" s="9">
        <v>19.33</v>
      </c>
      <c r="S57" s="9">
        <v>18.07</v>
      </c>
      <c r="T57" s="9">
        <v>18.93</v>
      </c>
      <c r="U57" s="9">
        <v>18.94</v>
      </c>
      <c r="V57" s="9">
        <v>16.57</v>
      </c>
      <c r="W57" s="9">
        <v>14.65</v>
      </c>
      <c r="X57" s="9">
        <v>17.29</v>
      </c>
      <c r="Y57" s="9">
        <v>16.49</v>
      </c>
      <c r="Z57" s="9">
        <v>13.16</v>
      </c>
      <c r="AA57" s="11">
        <f t="shared" si="2"/>
        <v>17.04777778</v>
      </c>
      <c r="AB57" s="9">
        <f t="shared" si="7"/>
        <v>17.10025253</v>
      </c>
      <c r="AC57" s="12">
        <v>14.65</v>
      </c>
      <c r="AD57" s="9">
        <f t="shared" si="4"/>
        <v>16.12015152</v>
      </c>
      <c r="AE57" s="13">
        <v>9.36</v>
      </c>
      <c r="AF57" s="9">
        <v>9.36</v>
      </c>
      <c r="AG57" s="9">
        <f t="shared" si="5"/>
        <v>14.60872294</v>
      </c>
      <c r="AH57" s="14">
        <v>4.88</v>
      </c>
      <c r="AI57" s="15">
        <f t="shared" si="6"/>
        <v>3.253333333</v>
      </c>
    </row>
    <row r="58">
      <c r="A58" s="2" t="s">
        <v>253</v>
      </c>
      <c r="B58" s="2" t="s">
        <v>254</v>
      </c>
      <c r="C58" s="2" t="s">
        <v>255</v>
      </c>
      <c r="D58" s="2" t="s">
        <v>253</v>
      </c>
      <c r="E58" s="2" t="s">
        <v>256</v>
      </c>
      <c r="F58" s="9">
        <v>16.47</v>
      </c>
      <c r="G58" s="9">
        <v>10.0</v>
      </c>
      <c r="H58" s="9">
        <v>19.09</v>
      </c>
      <c r="I58" s="9">
        <v>17.86</v>
      </c>
      <c r="J58" s="9">
        <v>19.57</v>
      </c>
      <c r="K58" s="9">
        <v>9.0</v>
      </c>
      <c r="L58" s="9">
        <v>18.59</v>
      </c>
      <c r="M58" s="9">
        <v>19.0</v>
      </c>
      <c r="N58" s="9">
        <v>20.0</v>
      </c>
      <c r="O58" s="9">
        <v>20.0</v>
      </c>
      <c r="P58" s="9">
        <v>19.44</v>
      </c>
      <c r="Q58" s="10">
        <f t="shared" si="1"/>
        <v>17.18363636</v>
      </c>
      <c r="R58" s="9">
        <v>19.3</v>
      </c>
      <c r="S58" s="9">
        <v>18.81</v>
      </c>
      <c r="T58" s="9">
        <v>17.86</v>
      </c>
      <c r="U58" s="9">
        <v>19.42</v>
      </c>
      <c r="V58" s="9">
        <v>16.71</v>
      </c>
      <c r="W58" s="9">
        <v>16.89</v>
      </c>
      <c r="X58" s="9">
        <v>16.58</v>
      </c>
      <c r="Y58" s="9">
        <v>13.03</v>
      </c>
      <c r="Z58" s="9">
        <v>14.21</v>
      </c>
      <c r="AA58" s="11">
        <f t="shared" si="2"/>
        <v>16.97888889</v>
      </c>
      <c r="AB58" s="9">
        <f t="shared" si="7"/>
        <v>17.08126263</v>
      </c>
      <c r="AC58" s="12">
        <v>17.86</v>
      </c>
      <c r="AD58" s="9">
        <f t="shared" si="4"/>
        <v>17.39275758</v>
      </c>
      <c r="AE58" s="13">
        <v>12.97</v>
      </c>
      <c r="AF58" s="9">
        <v>12.97</v>
      </c>
      <c r="AG58" s="9">
        <f t="shared" si="5"/>
        <v>15.99561472</v>
      </c>
      <c r="AH58" s="14">
        <v>0.0</v>
      </c>
      <c r="AI58" s="15">
        <f t="shared" si="6"/>
        <v>0</v>
      </c>
    </row>
    <row r="59">
      <c r="A59" s="2" t="s">
        <v>257</v>
      </c>
      <c r="B59" s="2" t="s">
        <v>258</v>
      </c>
      <c r="C59" s="2" t="s">
        <v>259</v>
      </c>
      <c r="D59" s="2" t="s">
        <v>257</v>
      </c>
      <c r="E59" s="2" t="s">
        <v>260</v>
      </c>
      <c r="F59" s="9">
        <v>15.88</v>
      </c>
      <c r="G59" s="9">
        <v>10.0</v>
      </c>
      <c r="H59" s="9">
        <v>19.09</v>
      </c>
      <c r="I59" s="9">
        <v>18.57</v>
      </c>
      <c r="J59" s="9">
        <v>20.0</v>
      </c>
      <c r="K59" s="9">
        <v>9.0</v>
      </c>
      <c r="L59" s="9">
        <v>20.0</v>
      </c>
      <c r="M59" s="9">
        <v>16.0</v>
      </c>
      <c r="N59" s="9">
        <v>20.0</v>
      </c>
      <c r="O59" s="9">
        <v>20.0</v>
      </c>
      <c r="P59" s="9">
        <v>19.44</v>
      </c>
      <c r="Q59" s="10">
        <f t="shared" si="1"/>
        <v>17.08909091</v>
      </c>
      <c r="R59" s="9">
        <v>17.26</v>
      </c>
      <c r="S59" s="9">
        <v>18.96</v>
      </c>
      <c r="T59" s="9">
        <v>19.64</v>
      </c>
      <c r="U59" s="9">
        <v>18.58</v>
      </c>
      <c r="V59" s="9">
        <v>16.34</v>
      </c>
      <c r="W59" s="9">
        <v>14.86</v>
      </c>
      <c r="X59" s="9">
        <v>18.82</v>
      </c>
      <c r="Y59" s="9">
        <v>15.4</v>
      </c>
      <c r="Z59" s="9">
        <v>13.68</v>
      </c>
      <c r="AA59" s="11">
        <f t="shared" si="2"/>
        <v>17.06</v>
      </c>
      <c r="AB59" s="9">
        <f t="shared" si="7"/>
        <v>17.07454545</v>
      </c>
      <c r="AC59" s="12">
        <v>15.03</v>
      </c>
      <c r="AD59" s="9">
        <f t="shared" si="4"/>
        <v>16.25672727</v>
      </c>
      <c r="AE59" s="13">
        <v>14.03</v>
      </c>
      <c r="AF59" s="9">
        <v>14.03</v>
      </c>
      <c r="AG59" s="9">
        <f t="shared" si="5"/>
        <v>15.97101299</v>
      </c>
      <c r="AH59" s="14">
        <v>13.5</v>
      </c>
      <c r="AI59" s="15">
        <f t="shared" si="6"/>
        <v>9</v>
      </c>
    </row>
    <row r="60">
      <c r="A60" s="2" t="s">
        <v>261</v>
      </c>
      <c r="B60" s="2" t="s">
        <v>262</v>
      </c>
      <c r="C60" s="2" t="s">
        <v>263</v>
      </c>
      <c r="D60" s="2" t="s">
        <v>261</v>
      </c>
      <c r="E60" s="2" t="s">
        <v>264</v>
      </c>
      <c r="F60" s="9">
        <v>10.59</v>
      </c>
      <c r="G60" s="9">
        <v>11.0</v>
      </c>
      <c r="H60" s="9">
        <v>20.0</v>
      </c>
      <c r="I60" s="9">
        <v>18.21</v>
      </c>
      <c r="J60" s="9">
        <v>18.71</v>
      </c>
      <c r="K60" s="9">
        <v>17.0</v>
      </c>
      <c r="L60" s="9">
        <v>19.0</v>
      </c>
      <c r="M60" s="9">
        <v>15.0</v>
      </c>
      <c r="N60" s="9">
        <v>20.0</v>
      </c>
      <c r="O60" s="9">
        <v>20.0</v>
      </c>
      <c r="P60" s="9">
        <v>18.33</v>
      </c>
      <c r="Q60" s="10">
        <f t="shared" si="1"/>
        <v>17.07636364</v>
      </c>
      <c r="R60" s="9">
        <v>19.33</v>
      </c>
      <c r="S60" s="9">
        <v>15.7</v>
      </c>
      <c r="T60" s="9">
        <v>20.0</v>
      </c>
      <c r="U60" s="9">
        <v>18.58</v>
      </c>
      <c r="V60" s="9">
        <v>15.52</v>
      </c>
      <c r="W60" s="9">
        <v>13.0</v>
      </c>
      <c r="X60" s="9">
        <v>19.07</v>
      </c>
      <c r="Y60" s="9">
        <v>19.7</v>
      </c>
      <c r="Z60" s="9">
        <v>12.63</v>
      </c>
      <c r="AA60" s="11">
        <f t="shared" si="2"/>
        <v>17.05888889</v>
      </c>
      <c r="AB60" s="9">
        <f t="shared" si="7"/>
        <v>17.06762626</v>
      </c>
      <c r="AC60" s="12">
        <v>18.0</v>
      </c>
      <c r="AD60" s="9">
        <f t="shared" si="4"/>
        <v>17.44057576</v>
      </c>
      <c r="AE60" s="13">
        <v>13.4</v>
      </c>
      <c r="AF60" s="9">
        <v>13.4</v>
      </c>
      <c r="AG60" s="9">
        <f t="shared" si="5"/>
        <v>16.12629004</v>
      </c>
      <c r="AH60" s="14">
        <v>25.65</v>
      </c>
      <c r="AI60" s="15">
        <f t="shared" si="6"/>
        <v>17.1</v>
      </c>
    </row>
    <row r="61">
      <c r="A61" s="2" t="s">
        <v>265</v>
      </c>
      <c r="B61" s="2" t="s">
        <v>266</v>
      </c>
      <c r="C61" s="2" t="s">
        <v>267</v>
      </c>
      <c r="D61" s="2" t="s">
        <v>265</v>
      </c>
      <c r="E61" s="2" t="s">
        <v>268</v>
      </c>
      <c r="F61" s="9">
        <v>16.47</v>
      </c>
      <c r="G61" s="9">
        <v>9.0</v>
      </c>
      <c r="H61" s="9">
        <v>17.05</v>
      </c>
      <c r="I61" s="9">
        <v>17.5</v>
      </c>
      <c r="J61" s="9">
        <v>16.57</v>
      </c>
      <c r="K61" s="9">
        <v>8.0</v>
      </c>
      <c r="L61" s="9">
        <v>19.59</v>
      </c>
      <c r="M61" s="9">
        <v>14.0</v>
      </c>
      <c r="N61" s="9">
        <v>20.0</v>
      </c>
      <c r="O61" s="9">
        <v>20.0</v>
      </c>
      <c r="P61" s="9">
        <v>19.44</v>
      </c>
      <c r="Q61" s="10">
        <f t="shared" si="1"/>
        <v>16.14727273</v>
      </c>
      <c r="R61" s="9">
        <v>19.65</v>
      </c>
      <c r="S61" s="9">
        <v>19.78</v>
      </c>
      <c r="T61" s="9">
        <v>20.0</v>
      </c>
      <c r="U61" s="9">
        <v>19.62</v>
      </c>
      <c r="V61" s="9">
        <v>18.56</v>
      </c>
      <c r="W61" s="9">
        <v>15.9</v>
      </c>
      <c r="X61" s="9">
        <v>18.82</v>
      </c>
      <c r="Y61" s="9">
        <v>16.14</v>
      </c>
      <c r="Z61" s="9">
        <v>13.16</v>
      </c>
      <c r="AA61" s="11">
        <f t="shared" si="2"/>
        <v>17.95888889</v>
      </c>
      <c r="AB61" s="9">
        <f t="shared" si="7"/>
        <v>17.05308081</v>
      </c>
      <c r="AC61" s="12">
        <v>18.26</v>
      </c>
      <c r="AD61" s="9">
        <f t="shared" si="4"/>
        <v>17.53584848</v>
      </c>
      <c r="AE61" s="13">
        <v>13.92</v>
      </c>
      <c r="AF61" s="9">
        <v>13.92</v>
      </c>
      <c r="AG61" s="9">
        <f t="shared" si="5"/>
        <v>16.29584848</v>
      </c>
      <c r="AH61" s="14">
        <v>13.8</v>
      </c>
      <c r="AI61" s="15">
        <f t="shared" si="6"/>
        <v>9.2</v>
      </c>
    </row>
    <row r="62">
      <c r="A62" s="2" t="s">
        <v>269</v>
      </c>
      <c r="B62" s="2" t="s">
        <v>270</v>
      </c>
      <c r="C62" s="2" t="s">
        <v>271</v>
      </c>
      <c r="D62" s="2" t="s">
        <v>269</v>
      </c>
      <c r="E62" s="2" t="s">
        <v>272</v>
      </c>
      <c r="F62" s="9">
        <v>18.24</v>
      </c>
      <c r="G62" s="9">
        <v>9.0</v>
      </c>
      <c r="H62" s="9">
        <v>18.86</v>
      </c>
      <c r="I62" s="9">
        <v>18.21</v>
      </c>
      <c r="J62" s="9">
        <v>20.0</v>
      </c>
      <c r="K62" s="9">
        <v>14.75</v>
      </c>
      <c r="L62" s="9">
        <v>14.29</v>
      </c>
      <c r="M62" s="9">
        <v>20.0</v>
      </c>
      <c r="N62" s="9">
        <v>20.0</v>
      </c>
      <c r="O62" s="9">
        <v>20.0</v>
      </c>
      <c r="P62" s="9">
        <v>15.56</v>
      </c>
      <c r="Q62" s="10">
        <f t="shared" si="1"/>
        <v>17.17363636</v>
      </c>
      <c r="R62" s="9">
        <v>18.6</v>
      </c>
      <c r="S62" s="9">
        <v>14.81</v>
      </c>
      <c r="T62" s="9">
        <v>17.5</v>
      </c>
      <c r="U62" s="9">
        <v>19.17</v>
      </c>
      <c r="V62" s="9">
        <v>17.72</v>
      </c>
      <c r="W62" s="9">
        <v>16.73</v>
      </c>
      <c r="X62" s="9">
        <v>19.61</v>
      </c>
      <c r="Y62" s="9">
        <v>14.47</v>
      </c>
      <c r="Z62" s="9">
        <v>13.16</v>
      </c>
      <c r="AA62" s="11">
        <f t="shared" si="2"/>
        <v>16.86333333</v>
      </c>
      <c r="AB62" s="9">
        <f t="shared" si="7"/>
        <v>17.01848485</v>
      </c>
      <c r="AC62" s="12">
        <v>15.55</v>
      </c>
      <c r="AD62" s="9">
        <f t="shared" si="4"/>
        <v>16.43109091</v>
      </c>
      <c r="AE62" s="13">
        <v>12.17</v>
      </c>
      <c r="AF62" s="9">
        <v>12.17</v>
      </c>
      <c r="AG62" s="9">
        <f t="shared" si="5"/>
        <v>15.46537662</v>
      </c>
      <c r="AH62" s="14">
        <v>7.28</v>
      </c>
      <c r="AI62" s="15">
        <f t="shared" si="6"/>
        <v>4.853333333</v>
      </c>
    </row>
    <row r="63">
      <c r="A63" s="2" t="s">
        <v>273</v>
      </c>
      <c r="B63" s="2" t="s">
        <v>274</v>
      </c>
      <c r="C63" s="2" t="s">
        <v>275</v>
      </c>
      <c r="D63" s="2" t="s">
        <v>273</v>
      </c>
      <c r="E63" s="2" t="s">
        <v>276</v>
      </c>
      <c r="F63" s="9">
        <v>15.29</v>
      </c>
      <c r="G63" s="9">
        <v>16.0</v>
      </c>
      <c r="H63" s="9">
        <v>16.36</v>
      </c>
      <c r="I63" s="9">
        <v>18.21</v>
      </c>
      <c r="J63" s="9">
        <v>20.0</v>
      </c>
      <c r="K63" s="9">
        <v>9.0</v>
      </c>
      <c r="L63" s="9">
        <v>19.59</v>
      </c>
      <c r="M63" s="9">
        <v>20.0</v>
      </c>
      <c r="N63" s="9">
        <v>20.0</v>
      </c>
      <c r="O63" s="9">
        <v>20.0</v>
      </c>
      <c r="P63" s="9">
        <v>15.0</v>
      </c>
      <c r="Q63" s="10">
        <f t="shared" si="1"/>
        <v>17.22272727</v>
      </c>
      <c r="R63" s="9">
        <v>19.65</v>
      </c>
      <c r="S63" s="9">
        <v>14.15</v>
      </c>
      <c r="T63" s="9">
        <v>20.0</v>
      </c>
      <c r="U63" s="9">
        <v>16.5</v>
      </c>
      <c r="V63" s="9">
        <v>19.29</v>
      </c>
      <c r="W63" s="9">
        <v>16.32</v>
      </c>
      <c r="X63" s="9">
        <v>17.33</v>
      </c>
      <c r="Y63" s="9">
        <v>17.37</v>
      </c>
      <c r="Z63" s="9">
        <v>10.53</v>
      </c>
      <c r="AA63" s="11">
        <f t="shared" si="2"/>
        <v>16.79333333</v>
      </c>
      <c r="AB63" s="9">
        <f t="shared" si="7"/>
        <v>17.0080303</v>
      </c>
      <c r="AC63" s="12">
        <v>14.46</v>
      </c>
      <c r="AD63" s="9">
        <f t="shared" si="4"/>
        <v>15.98881818</v>
      </c>
      <c r="AE63" s="13">
        <v>15.57</v>
      </c>
      <c r="AF63" s="9">
        <v>15.57</v>
      </c>
      <c r="AG63" s="9">
        <f t="shared" si="5"/>
        <v>16.30596104</v>
      </c>
      <c r="AH63" s="14">
        <v>13.43</v>
      </c>
      <c r="AI63" s="15">
        <f t="shared" si="6"/>
        <v>8.953333333</v>
      </c>
    </row>
    <row r="64">
      <c r="A64" s="2" t="s">
        <v>277</v>
      </c>
      <c r="B64" s="2" t="s">
        <v>278</v>
      </c>
      <c r="C64" s="2" t="s">
        <v>198</v>
      </c>
      <c r="D64" s="2" t="s">
        <v>277</v>
      </c>
      <c r="E64" s="2" t="s">
        <v>279</v>
      </c>
      <c r="F64" s="9">
        <v>4.12</v>
      </c>
      <c r="G64" s="9">
        <v>15.0</v>
      </c>
      <c r="H64" s="9">
        <v>18.64</v>
      </c>
      <c r="I64" s="9">
        <v>18.93</v>
      </c>
      <c r="J64" s="9">
        <v>20.0</v>
      </c>
      <c r="K64" s="9">
        <v>17.0</v>
      </c>
      <c r="L64" s="9">
        <v>10.82</v>
      </c>
      <c r="M64" s="9">
        <v>19.44</v>
      </c>
      <c r="N64" s="9">
        <v>20.0</v>
      </c>
      <c r="O64" s="9">
        <v>20.0</v>
      </c>
      <c r="P64" s="9">
        <v>10.56</v>
      </c>
      <c r="Q64" s="10">
        <f t="shared" si="1"/>
        <v>15.86454545</v>
      </c>
      <c r="R64" s="9">
        <v>18.6</v>
      </c>
      <c r="S64" s="9">
        <v>19.48</v>
      </c>
      <c r="T64" s="9">
        <v>19.29</v>
      </c>
      <c r="U64" s="9">
        <v>17.38</v>
      </c>
      <c r="V64" s="9">
        <v>18.71</v>
      </c>
      <c r="W64" s="9">
        <v>16.32</v>
      </c>
      <c r="X64" s="9">
        <v>19.22</v>
      </c>
      <c r="Y64" s="9">
        <v>17.63</v>
      </c>
      <c r="Z64" s="9">
        <v>16.32</v>
      </c>
      <c r="AA64" s="11">
        <f t="shared" si="2"/>
        <v>18.10555556</v>
      </c>
      <c r="AB64" s="9">
        <f t="shared" si="7"/>
        <v>16.98505051</v>
      </c>
      <c r="AC64" s="12">
        <v>15.55</v>
      </c>
      <c r="AD64" s="9">
        <f t="shared" si="4"/>
        <v>16.4110303</v>
      </c>
      <c r="AE64" s="13">
        <v>13.7</v>
      </c>
      <c r="AF64" s="9">
        <v>13.7</v>
      </c>
      <c r="AG64" s="9">
        <f t="shared" si="5"/>
        <v>15.88245887</v>
      </c>
      <c r="AH64" s="14">
        <v>12.38</v>
      </c>
      <c r="AI64" s="15">
        <f t="shared" si="6"/>
        <v>8.253333333</v>
      </c>
    </row>
    <row r="65">
      <c r="A65" s="2" t="s">
        <v>280</v>
      </c>
      <c r="B65" s="2" t="s">
        <v>281</v>
      </c>
      <c r="C65" s="2" t="s">
        <v>282</v>
      </c>
      <c r="D65" s="2" t="s">
        <v>280</v>
      </c>
      <c r="E65" s="2" t="s">
        <v>283</v>
      </c>
      <c r="F65" s="9">
        <v>13.53</v>
      </c>
      <c r="G65" s="9">
        <v>12.0</v>
      </c>
      <c r="H65" s="9">
        <v>20.0</v>
      </c>
      <c r="I65" s="9">
        <v>18.21</v>
      </c>
      <c r="J65" s="9">
        <v>20.0</v>
      </c>
      <c r="K65" s="9">
        <v>9.0</v>
      </c>
      <c r="L65" s="9">
        <v>20.0</v>
      </c>
      <c r="M65" s="9">
        <v>20.0</v>
      </c>
      <c r="N65" s="9">
        <v>12.0</v>
      </c>
      <c r="O65" s="9">
        <v>20.0</v>
      </c>
      <c r="P65" s="9">
        <v>19.44</v>
      </c>
      <c r="Q65" s="10">
        <f t="shared" si="1"/>
        <v>16.74363636</v>
      </c>
      <c r="R65" s="9">
        <v>14.39</v>
      </c>
      <c r="S65" s="9">
        <v>18.67</v>
      </c>
      <c r="T65" s="9">
        <v>18.57</v>
      </c>
      <c r="U65" s="9">
        <v>19.42</v>
      </c>
      <c r="V65" s="9">
        <v>17.63</v>
      </c>
      <c r="W65" s="9">
        <v>17.3</v>
      </c>
      <c r="X65" s="9">
        <v>16.36</v>
      </c>
      <c r="Y65" s="9">
        <v>15.81</v>
      </c>
      <c r="Z65" s="9">
        <v>16.32</v>
      </c>
      <c r="AA65" s="11">
        <f t="shared" si="2"/>
        <v>17.16333333</v>
      </c>
      <c r="AB65" s="9">
        <f t="shared" si="7"/>
        <v>16.95348485</v>
      </c>
      <c r="AC65" s="12">
        <v>17.09</v>
      </c>
      <c r="AD65" s="9">
        <f t="shared" si="4"/>
        <v>17.00809091</v>
      </c>
      <c r="AE65" s="13">
        <v>13.76</v>
      </c>
      <c r="AF65" s="9">
        <v>13.76</v>
      </c>
      <c r="AG65" s="9">
        <f t="shared" si="5"/>
        <v>16.05666234</v>
      </c>
      <c r="AH65" s="14">
        <v>7.73</v>
      </c>
      <c r="AI65" s="15">
        <f t="shared" si="6"/>
        <v>5.153333333</v>
      </c>
    </row>
    <row r="66">
      <c r="A66" s="2" t="s">
        <v>284</v>
      </c>
      <c r="B66" s="2" t="s">
        <v>285</v>
      </c>
      <c r="C66" s="2" t="s">
        <v>286</v>
      </c>
      <c r="D66" s="2" t="s">
        <v>284</v>
      </c>
      <c r="E66" s="2" t="s">
        <v>287</v>
      </c>
      <c r="F66" s="9">
        <v>18.82</v>
      </c>
      <c r="G66" s="9">
        <v>9.0</v>
      </c>
      <c r="H66" s="9">
        <v>18.41</v>
      </c>
      <c r="I66" s="9">
        <v>19.64</v>
      </c>
      <c r="J66" s="9">
        <v>19.5</v>
      </c>
      <c r="K66" s="9">
        <v>9.0</v>
      </c>
      <c r="L66" s="9">
        <v>19.0</v>
      </c>
      <c r="M66" s="9">
        <v>16.0</v>
      </c>
      <c r="N66" s="9">
        <v>20.0</v>
      </c>
      <c r="O66" s="9">
        <v>20.0</v>
      </c>
      <c r="P66" s="9">
        <v>18.33</v>
      </c>
      <c r="Q66" s="10">
        <f t="shared" si="1"/>
        <v>17.06363636</v>
      </c>
      <c r="R66" s="9">
        <v>17.54</v>
      </c>
      <c r="S66" s="9">
        <v>18.44</v>
      </c>
      <c r="T66" s="9">
        <v>19.64</v>
      </c>
      <c r="U66" s="9">
        <v>18.5</v>
      </c>
      <c r="V66" s="9">
        <v>18.71</v>
      </c>
      <c r="W66" s="9">
        <v>15.27</v>
      </c>
      <c r="X66" s="9">
        <v>16.15</v>
      </c>
      <c r="Y66" s="9">
        <v>9.85</v>
      </c>
      <c r="Z66" s="9">
        <v>17.37</v>
      </c>
      <c r="AA66" s="11">
        <f t="shared" si="2"/>
        <v>16.83</v>
      </c>
      <c r="AB66" s="9">
        <f t="shared" si="7"/>
        <v>16.94681818</v>
      </c>
      <c r="AC66" s="12">
        <v>17.32</v>
      </c>
      <c r="AD66" s="9">
        <f t="shared" si="4"/>
        <v>17.09609091</v>
      </c>
      <c r="AE66" s="13">
        <v>15.97</v>
      </c>
      <c r="AF66" s="9">
        <v>15.97</v>
      </c>
      <c r="AG66" s="9">
        <f t="shared" si="5"/>
        <v>16.71037662</v>
      </c>
      <c r="AH66" s="14">
        <v>12.38</v>
      </c>
      <c r="AI66" s="15">
        <f t="shared" si="6"/>
        <v>8.253333333</v>
      </c>
    </row>
    <row r="67">
      <c r="A67" s="2" t="s">
        <v>288</v>
      </c>
      <c r="B67" s="2" t="s">
        <v>289</v>
      </c>
      <c r="C67" s="2" t="s">
        <v>290</v>
      </c>
      <c r="D67" s="2" t="s">
        <v>288</v>
      </c>
      <c r="E67" s="2" t="s">
        <v>291</v>
      </c>
      <c r="F67" s="9">
        <v>11.76</v>
      </c>
      <c r="G67" s="9">
        <v>15.0</v>
      </c>
      <c r="H67" s="9">
        <v>13.18</v>
      </c>
      <c r="I67" s="9">
        <v>18.21</v>
      </c>
      <c r="J67" s="9">
        <v>18.0</v>
      </c>
      <c r="K67" s="9">
        <v>9.0</v>
      </c>
      <c r="L67" s="9">
        <v>20.0</v>
      </c>
      <c r="M67" s="9">
        <v>18.0</v>
      </c>
      <c r="N67" s="9">
        <v>12.67</v>
      </c>
      <c r="O67" s="9">
        <v>20.0</v>
      </c>
      <c r="P67" s="9">
        <v>19.44</v>
      </c>
      <c r="Q67" s="10">
        <f t="shared" si="1"/>
        <v>15.93272727</v>
      </c>
      <c r="R67" s="9">
        <v>20.0</v>
      </c>
      <c r="S67" s="9">
        <v>18.81</v>
      </c>
      <c r="T67" s="9">
        <v>18.35</v>
      </c>
      <c r="U67" s="9">
        <v>18.33</v>
      </c>
      <c r="V67" s="9">
        <v>18.15</v>
      </c>
      <c r="W67" s="9">
        <v>14.82</v>
      </c>
      <c r="X67" s="9">
        <v>19.61</v>
      </c>
      <c r="Y67" s="9">
        <v>19.09</v>
      </c>
      <c r="Z67" s="9">
        <v>14.21</v>
      </c>
      <c r="AA67" s="11">
        <f t="shared" si="2"/>
        <v>17.93</v>
      </c>
      <c r="AB67" s="9">
        <f t="shared" si="7"/>
        <v>16.93136364</v>
      </c>
      <c r="AC67" s="12">
        <v>15.61</v>
      </c>
      <c r="AD67" s="9">
        <f t="shared" si="4"/>
        <v>16.40281818</v>
      </c>
      <c r="AE67" s="13">
        <v>12.37</v>
      </c>
      <c r="AF67" s="9">
        <v>12.37</v>
      </c>
      <c r="AG67" s="9">
        <f t="shared" si="5"/>
        <v>15.4771039</v>
      </c>
      <c r="AH67" s="14">
        <v>11.63</v>
      </c>
      <c r="AI67" s="15">
        <f t="shared" si="6"/>
        <v>7.753333333</v>
      </c>
    </row>
    <row r="68">
      <c r="A68" s="2" t="s">
        <v>292</v>
      </c>
      <c r="B68" s="2" t="s">
        <v>293</v>
      </c>
      <c r="C68" s="2" t="s">
        <v>294</v>
      </c>
      <c r="D68" s="2" t="s">
        <v>292</v>
      </c>
      <c r="E68" s="2" t="s">
        <v>295</v>
      </c>
      <c r="F68" s="9">
        <v>12.35</v>
      </c>
      <c r="G68" s="9">
        <v>9.0</v>
      </c>
      <c r="H68" s="9">
        <v>18.86</v>
      </c>
      <c r="I68" s="9">
        <v>17.86</v>
      </c>
      <c r="J68" s="9">
        <v>16.57</v>
      </c>
      <c r="K68" s="9">
        <v>3.0</v>
      </c>
      <c r="L68" s="9">
        <v>19.0</v>
      </c>
      <c r="M68" s="9">
        <v>19.0</v>
      </c>
      <c r="N68" s="9">
        <v>20.0</v>
      </c>
      <c r="O68" s="9">
        <v>20.0</v>
      </c>
      <c r="P68" s="9">
        <v>19.44</v>
      </c>
      <c r="Q68" s="10">
        <f t="shared" si="1"/>
        <v>15.91636364</v>
      </c>
      <c r="R68" s="9">
        <v>19.47</v>
      </c>
      <c r="S68" s="9">
        <v>17.37</v>
      </c>
      <c r="T68" s="9">
        <v>20.0</v>
      </c>
      <c r="U68" s="9">
        <v>19.18</v>
      </c>
      <c r="V68" s="9">
        <v>16.48</v>
      </c>
      <c r="W68" s="9">
        <v>14.57</v>
      </c>
      <c r="X68" s="9">
        <v>19.61</v>
      </c>
      <c r="Y68" s="9">
        <v>19.7</v>
      </c>
      <c r="Z68" s="9">
        <v>14.74</v>
      </c>
      <c r="AA68" s="11">
        <f t="shared" si="2"/>
        <v>17.90222222</v>
      </c>
      <c r="AB68" s="9">
        <f t="shared" si="7"/>
        <v>16.90929293</v>
      </c>
      <c r="AC68" s="12">
        <v>10.1</v>
      </c>
      <c r="AD68" s="9">
        <f t="shared" si="4"/>
        <v>14.18557576</v>
      </c>
      <c r="AE68" s="13">
        <v>10.87</v>
      </c>
      <c r="AF68" s="9">
        <v>10.87</v>
      </c>
      <c r="AG68" s="9">
        <f t="shared" si="5"/>
        <v>14.40557576</v>
      </c>
      <c r="AH68" s="14">
        <v>7.13</v>
      </c>
      <c r="AI68" s="15">
        <f t="shared" si="6"/>
        <v>4.753333333</v>
      </c>
    </row>
    <row r="69">
      <c r="A69" s="2" t="s">
        <v>296</v>
      </c>
      <c r="B69" s="2" t="s">
        <v>297</v>
      </c>
      <c r="C69" s="2" t="s">
        <v>298</v>
      </c>
      <c r="D69" s="2" t="s">
        <v>296</v>
      </c>
      <c r="E69" s="2" t="s">
        <v>299</v>
      </c>
      <c r="F69" s="9">
        <v>9.41</v>
      </c>
      <c r="G69" s="16">
        <v>0.0</v>
      </c>
      <c r="H69" s="9">
        <v>19.55</v>
      </c>
      <c r="I69" s="9">
        <v>18.21</v>
      </c>
      <c r="J69" s="9">
        <v>18.71</v>
      </c>
      <c r="K69" s="9">
        <v>17.0</v>
      </c>
      <c r="L69" s="9">
        <v>19.0</v>
      </c>
      <c r="M69" s="9">
        <v>20.0</v>
      </c>
      <c r="N69" s="9">
        <v>20.0</v>
      </c>
      <c r="O69" s="9">
        <v>19.33</v>
      </c>
      <c r="P69" s="9">
        <v>19.44</v>
      </c>
      <c r="Q69" s="10">
        <f t="shared" si="1"/>
        <v>16.42272727</v>
      </c>
      <c r="R69" s="9">
        <v>19.65</v>
      </c>
      <c r="S69" s="9">
        <v>18.78</v>
      </c>
      <c r="T69" s="9">
        <v>19.12</v>
      </c>
      <c r="U69" s="9">
        <v>17.42</v>
      </c>
      <c r="V69" s="9">
        <v>18.9</v>
      </c>
      <c r="W69" s="9">
        <v>14.57</v>
      </c>
      <c r="X69" s="9">
        <v>18.15</v>
      </c>
      <c r="Y69" s="9">
        <v>15.71</v>
      </c>
      <c r="Z69" s="9">
        <v>14.21</v>
      </c>
      <c r="AA69" s="11">
        <f t="shared" si="2"/>
        <v>17.39</v>
      </c>
      <c r="AB69" s="9">
        <f t="shared" si="7"/>
        <v>16.90636364</v>
      </c>
      <c r="AC69" s="12">
        <v>10.1</v>
      </c>
      <c r="AD69" s="9">
        <f t="shared" si="4"/>
        <v>14.18381818</v>
      </c>
      <c r="AE69" s="13">
        <v>5.72</v>
      </c>
      <c r="AF69" s="9">
        <v>5.72</v>
      </c>
      <c r="AG69" s="9">
        <f t="shared" si="5"/>
        <v>12.93238961</v>
      </c>
      <c r="AH69" s="14">
        <v>0.0</v>
      </c>
      <c r="AI69" s="15">
        <f t="shared" si="6"/>
        <v>0</v>
      </c>
    </row>
    <row r="70">
      <c r="A70" s="2" t="s">
        <v>300</v>
      </c>
      <c r="B70" s="2" t="s">
        <v>301</v>
      </c>
      <c r="C70" s="2" t="s">
        <v>302</v>
      </c>
      <c r="D70" s="2" t="s">
        <v>300</v>
      </c>
      <c r="E70" s="2" t="s">
        <v>303</v>
      </c>
      <c r="F70" s="9">
        <v>17.65</v>
      </c>
      <c r="G70" s="16">
        <v>0.0</v>
      </c>
      <c r="H70" s="9">
        <v>20.0</v>
      </c>
      <c r="I70" s="9">
        <v>13.93</v>
      </c>
      <c r="J70" s="9">
        <v>20.0</v>
      </c>
      <c r="K70" s="9">
        <v>13.0</v>
      </c>
      <c r="L70" s="9">
        <v>14.88</v>
      </c>
      <c r="M70" s="9">
        <v>19.0</v>
      </c>
      <c r="N70" s="9">
        <v>13.78</v>
      </c>
      <c r="O70" s="9">
        <v>20.0</v>
      </c>
      <c r="P70" s="9">
        <v>19.44</v>
      </c>
      <c r="Q70" s="10">
        <f t="shared" si="1"/>
        <v>15.60727273</v>
      </c>
      <c r="R70" s="9">
        <v>17.89</v>
      </c>
      <c r="S70" s="9">
        <v>20.0</v>
      </c>
      <c r="T70" s="9">
        <v>18.21</v>
      </c>
      <c r="U70" s="9">
        <v>19.03</v>
      </c>
      <c r="V70" s="9">
        <v>19.16</v>
      </c>
      <c r="W70" s="9">
        <v>18.78</v>
      </c>
      <c r="X70" s="9">
        <v>16.08</v>
      </c>
      <c r="Y70" s="9">
        <v>18.84</v>
      </c>
      <c r="Z70" s="9">
        <v>15.79</v>
      </c>
      <c r="AA70" s="11">
        <f t="shared" si="2"/>
        <v>18.19777778</v>
      </c>
      <c r="AB70" s="9">
        <f t="shared" si="7"/>
        <v>16.90252525</v>
      </c>
      <c r="AC70" s="12">
        <v>17.14</v>
      </c>
      <c r="AD70" s="9">
        <f t="shared" si="4"/>
        <v>16.99751515</v>
      </c>
      <c r="AE70" s="13">
        <v>12.55</v>
      </c>
      <c r="AF70" s="9">
        <v>12.55</v>
      </c>
      <c r="AG70" s="9">
        <f t="shared" si="5"/>
        <v>15.68608658</v>
      </c>
      <c r="AH70" s="14">
        <v>0.0</v>
      </c>
      <c r="AI70" s="15">
        <f t="shared" si="6"/>
        <v>0</v>
      </c>
    </row>
    <row r="71">
      <c r="A71" s="2" t="s">
        <v>304</v>
      </c>
      <c r="B71" s="2" t="s">
        <v>305</v>
      </c>
      <c r="C71" s="2" t="s">
        <v>306</v>
      </c>
      <c r="D71" s="2" t="s">
        <v>304</v>
      </c>
      <c r="E71" s="2" t="s">
        <v>307</v>
      </c>
      <c r="F71" s="9">
        <v>16.47</v>
      </c>
      <c r="G71" s="9">
        <v>14.0</v>
      </c>
      <c r="H71" s="9">
        <v>20.0</v>
      </c>
      <c r="I71" s="9">
        <v>18.21</v>
      </c>
      <c r="J71" s="9">
        <v>19.5</v>
      </c>
      <c r="K71" s="9">
        <v>17.0</v>
      </c>
      <c r="L71" s="9">
        <v>14.06</v>
      </c>
      <c r="M71" s="9">
        <v>20.0</v>
      </c>
      <c r="N71" s="9">
        <v>16.0</v>
      </c>
      <c r="O71" s="9">
        <v>16.67</v>
      </c>
      <c r="P71" s="9">
        <v>19.44</v>
      </c>
      <c r="Q71" s="10">
        <f t="shared" si="1"/>
        <v>17.39545455</v>
      </c>
      <c r="R71" s="9">
        <v>16.49</v>
      </c>
      <c r="S71" s="9">
        <v>20.0</v>
      </c>
      <c r="T71" s="9">
        <v>18.21</v>
      </c>
      <c r="U71" s="9">
        <v>18.03</v>
      </c>
      <c r="V71" s="9">
        <v>19.16</v>
      </c>
      <c r="W71" s="9">
        <v>14.43</v>
      </c>
      <c r="X71" s="9">
        <v>17.62</v>
      </c>
      <c r="Y71" s="9">
        <v>10.51</v>
      </c>
      <c r="Z71" s="9">
        <v>13.16</v>
      </c>
      <c r="AA71" s="11">
        <f t="shared" si="2"/>
        <v>16.40111111</v>
      </c>
      <c r="AB71" s="9">
        <f t="shared" si="7"/>
        <v>16.89828283</v>
      </c>
      <c r="AC71" s="12">
        <v>17.14</v>
      </c>
      <c r="AD71" s="9">
        <f t="shared" si="4"/>
        <v>16.9949697</v>
      </c>
      <c r="AE71" s="13">
        <v>11.43</v>
      </c>
      <c r="AF71" s="9">
        <v>11.43</v>
      </c>
      <c r="AG71" s="9">
        <f t="shared" si="5"/>
        <v>15.36354113</v>
      </c>
      <c r="AH71" s="14">
        <v>6.83</v>
      </c>
      <c r="AI71" s="15">
        <f t="shared" si="6"/>
        <v>4.553333333</v>
      </c>
    </row>
    <row r="72">
      <c r="A72" s="2" t="s">
        <v>308</v>
      </c>
      <c r="B72" s="2" t="s">
        <v>309</v>
      </c>
      <c r="C72" s="2" t="s">
        <v>310</v>
      </c>
      <c r="D72" s="2" t="s">
        <v>308</v>
      </c>
      <c r="E72" s="2" t="s">
        <v>311</v>
      </c>
      <c r="F72" s="9">
        <v>15.88</v>
      </c>
      <c r="G72" s="9">
        <v>9.0</v>
      </c>
      <c r="H72" s="9">
        <v>17.95</v>
      </c>
      <c r="I72" s="9">
        <v>17.86</v>
      </c>
      <c r="J72" s="9">
        <v>20.0</v>
      </c>
      <c r="K72" s="9">
        <v>16.0</v>
      </c>
      <c r="L72" s="9">
        <v>16.12</v>
      </c>
      <c r="M72" s="9">
        <v>20.0</v>
      </c>
      <c r="N72" s="9">
        <v>20.0</v>
      </c>
      <c r="O72" s="9">
        <v>20.0</v>
      </c>
      <c r="P72" s="9">
        <v>16.11</v>
      </c>
      <c r="Q72" s="10">
        <f t="shared" si="1"/>
        <v>17.17454545</v>
      </c>
      <c r="R72" s="9">
        <v>19.3</v>
      </c>
      <c r="S72" s="9">
        <v>15.7</v>
      </c>
      <c r="T72" s="9">
        <v>16.92</v>
      </c>
      <c r="U72" s="9">
        <v>18.42</v>
      </c>
      <c r="V72" s="9">
        <v>18.73</v>
      </c>
      <c r="W72" s="9">
        <v>15.81</v>
      </c>
      <c r="X72" s="9">
        <v>18.75</v>
      </c>
      <c r="Y72" s="9">
        <v>10.96</v>
      </c>
      <c r="Z72" s="9">
        <v>14.74</v>
      </c>
      <c r="AA72" s="11">
        <f t="shared" si="2"/>
        <v>16.59222222</v>
      </c>
      <c r="AB72" s="9">
        <f t="shared" si="7"/>
        <v>16.88338384</v>
      </c>
      <c r="AC72" s="12">
        <v>17.5</v>
      </c>
      <c r="AD72" s="9">
        <f t="shared" si="4"/>
        <v>17.1300303</v>
      </c>
      <c r="AE72" s="13">
        <v>11.47</v>
      </c>
      <c r="AF72" s="9">
        <v>11.47</v>
      </c>
      <c r="AG72" s="9">
        <f t="shared" si="5"/>
        <v>15.40717316</v>
      </c>
      <c r="AH72" s="14">
        <v>19.88</v>
      </c>
      <c r="AI72" s="15">
        <f t="shared" si="6"/>
        <v>13.25333333</v>
      </c>
    </row>
    <row r="73">
      <c r="A73" s="2" t="s">
        <v>312</v>
      </c>
      <c r="B73" s="2" t="s">
        <v>313</v>
      </c>
      <c r="C73" s="2" t="s">
        <v>314</v>
      </c>
      <c r="D73" s="2" t="s">
        <v>312</v>
      </c>
      <c r="E73" s="2" t="s">
        <v>315</v>
      </c>
      <c r="F73" s="9">
        <v>18.82</v>
      </c>
      <c r="G73" s="16">
        <v>0.0</v>
      </c>
      <c r="H73" s="9">
        <v>19.32</v>
      </c>
      <c r="I73" s="9">
        <v>14.29</v>
      </c>
      <c r="J73" s="9">
        <v>20.0</v>
      </c>
      <c r="K73" s="9">
        <v>5.5</v>
      </c>
      <c r="L73" s="9">
        <v>15.71</v>
      </c>
      <c r="M73" s="9">
        <v>20.0</v>
      </c>
      <c r="N73" s="9">
        <v>19.33</v>
      </c>
      <c r="O73" s="9">
        <v>20.0</v>
      </c>
      <c r="P73" s="9">
        <v>18.89</v>
      </c>
      <c r="Q73" s="10">
        <f t="shared" si="1"/>
        <v>15.62363636</v>
      </c>
      <c r="R73" s="9">
        <v>20.0</v>
      </c>
      <c r="S73" s="9">
        <v>19.78</v>
      </c>
      <c r="T73" s="9">
        <v>19.64</v>
      </c>
      <c r="U73" s="9">
        <v>19.42</v>
      </c>
      <c r="V73" s="9">
        <v>19.01</v>
      </c>
      <c r="W73" s="9">
        <v>14.81</v>
      </c>
      <c r="X73" s="9">
        <v>17.72</v>
      </c>
      <c r="Y73" s="9">
        <v>16.97</v>
      </c>
      <c r="Z73" s="9">
        <v>15.79</v>
      </c>
      <c r="AA73" s="11">
        <f t="shared" si="2"/>
        <v>18.12666667</v>
      </c>
      <c r="AB73" s="9">
        <f t="shared" si="7"/>
        <v>16.87515152</v>
      </c>
      <c r="AC73" s="12">
        <v>16.55</v>
      </c>
      <c r="AD73" s="9">
        <f t="shared" si="4"/>
        <v>16.74509091</v>
      </c>
      <c r="AE73" s="13">
        <v>12.84</v>
      </c>
      <c r="AF73" s="9">
        <v>12.84</v>
      </c>
      <c r="AG73" s="9">
        <f t="shared" si="5"/>
        <v>15.68509091</v>
      </c>
      <c r="AH73" s="14">
        <v>8.63</v>
      </c>
      <c r="AI73" s="15">
        <f t="shared" si="6"/>
        <v>5.753333333</v>
      </c>
    </row>
    <row r="74">
      <c r="A74" s="2" t="s">
        <v>316</v>
      </c>
      <c r="B74" s="2" t="s">
        <v>317</v>
      </c>
      <c r="C74" s="2" t="s">
        <v>318</v>
      </c>
      <c r="D74" s="2" t="s">
        <v>316</v>
      </c>
      <c r="E74" s="2" t="s">
        <v>319</v>
      </c>
      <c r="F74" s="9">
        <v>9.41</v>
      </c>
      <c r="G74" s="9">
        <v>14.0</v>
      </c>
      <c r="H74" s="9">
        <v>20.0</v>
      </c>
      <c r="I74" s="9">
        <v>19.64</v>
      </c>
      <c r="J74" s="9">
        <v>20.0</v>
      </c>
      <c r="K74" s="9">
        <v>17.0</v>
      </c>
      <c r="L74" s="9">
        <v>20.0</v>
      </c>
      <c r="M74" s="9">
        <v>19.44</v>
      </c>
      <c r="N74" s="9">
        <v>14.67</v>
      </c>
      <c r="O74" s="9">
        <v>20.0</v>
      </c>
      <c r="P74" s="9">
        <v>19.44</v>
      </c>
      <c r="Q74" s="10">
        <f t="shared" si="1"/>
        <v>17.6</v>
      </c>
      <c r="R74" s="9">
        <v>19.3</v>
      </c>
      <c r="S74" s="9">
        <v>19.33</v>
      </c>
      <c r="T74" s="9">
        <v>15.68</v>
      </c>
      <c r="U74" s="9">
        <v>16.2</v>
      </c>
      <c r="V74" s="9">
        <v>18.17</v>
      </c>
      <c r="W74" s="9">
        <v>15.51</v>
      </c>
      <c r="X74" s="9">
        <v>18.4</v>
      </c>
      <c r="Y74" s="9">
        <v>10.23</v>
      </c>
      <c r="Z74" s="9">
        <v>12.11</v>
      </c>
      <c r="AA74" s="11">
        <f t="shared" si="2"/>
        <v>16.10333333</v>
      </c>
      <c r="AB74" s="9">
        <f t="shared" si="7"/>
        <v>16.85166667</v>
      </c>
      <c r="AC74" s="12">
        <v>16.12</v>
      </c>
      <c r="AD74" s="9">
        <f t="shared" si="4"/>
        <v>16.559</v>
      </c>
      <c r="AE74" s="13">
        <v>7.63</v>
      </c>
      <c r="AF74" s="9">
        <v>7.63</v>
      </c>
      <c r="AG74" s="9">
        <f t="shared" si="5"/>
        <v>14.13328571</v>
      </c>
      <c r="AH74" s="14">
        <v>11.93</v>
      </c>
      <c r="AI74" s="15">
        <f t="shared" si="6"/>
        <v>7.953333333</v>
      </c>
    </row>
    <row r="75">
      <c r="A75" s="2" t="s">
        <v>320</v>
      </c>
      <c r="B75" s="2" t="s">
        <v>321</v>
      </c>
      <c r="C75" s="2" t="s">
        <v>322</v>
      </c>
      <c r="D75" s="2" t="s">
        <v>320</v>
      </c>
      <c r="E75" s="2" t="s">
        <v>323</v>
      </c>
      <c r="F75" s="9">
        <v>15.88</v>
      </c>
      <c r="G75" s="16">
        <v>0.0</v>
      </c>
      <c r="H75" s="9">
        <v>19.09</v>
      </c>
      <c r="I75" s="9">
        <v>17.86</v>
      </c>
      <c r="J75" s="9">
        <v>20.0</v>
      </c>
      <c r="K75" s="9">
        <v>9.0</v>
      </c>
      <c r="L75" s="9">
        <v>19.59</v>
      </c>
      <c r="M75" s="9">
        <v>20.0</v>
      </c>
      <c r="N75" s="9">
        <v>18.67</v>
      </c>
      <c r="O75" s="9">
        <v>20.0</v>
      </c>
      <c r="P75" s="9">
        <v>19.44</v>
      </c>
      <c r="Q75" s="10">
        <f t="shared" si="1"/>
        <v>16.32090909</v>
      </c>
      <c r="R75" s="9">
        <v>17.26</v>
      </c>
      <c r="S75" s="9">
        <v>19.15</v>
      </c>
      <c r="T75" s="9">
        <v>19.64</v>
      </c>
      <c r="U75" s="9">
        <v>18.33</v>
      </c>
      <c r="V75" s="9">
        <v>16.62</v>
      </c>
      <c r="W75" s="9">
        <v>15.14</v>
      </c>
      <c r="X75" s="9">
        <v>19.22</v>
      </c>
      <c r="Y75" s="9">
        <v>16.69</v>
      </c>
      <c r="Z75" s="9">
        <v>14.21</v>
      </c>
      <c r="AA75" s="11">
        <f t="shared" si="2"/>
        <v>17.36222222</v>
      </c>
      <c r="AB75" s="9">
        <f t="shared" si="7"/>
        <v>16.84156566</v>
      </c>
      <c r="AC75" s="12">
        <v>15.03</v>
      </c>
      <c r="AD75" s="9">
        <f t="shared" si="4"/>
        <v>16.11693939</v>
      </c>
      <c r="AE75" s="13">
        <v>11.51</v>
      </c>
      <c r="AF75" s="9">
        <v>11.51</v>
      </c>
      <c r="AG75" s="9">
        <f t="shared" si="5"/>
        <v>15.11122511</v>
      </c>
      <c r="AH75" s="14">
        <v>7.88</v>
      </c>
      <c r="AI75" s="15">
        <f t="shared" si="6"/>
        <v>5.253333333</v>
      </c>
    </row>
    <row r="76">
      <c r="A76" s="2" t="s">
        <v>324</v>
      </c>
      <c r="B76" s="2" t="s">
        <v>325</v>
      </c>
      <c r="C76" s="2" t="s">
        <v>326</v>
      </c>
      <c r="D76" s="2" t="s">
        <v>324</v>
      </c>
      <c r="E76" s="2" t="s">
        <v>327</v>
      </c>
      <c r="F76" s="9">
        <v>15.88</v>
      </c>
      <c r="G76" s="9">
        <v>12.0</v>
      </c>
      <c r="H76" s="9">
        <v>18.41</v>
      </c>
      <c r="I76" s="9">
        <v>13.93</v>
      </c>
      <c r="J76" s="9">
        <v>20.0</v>
      </c>
      <c r="K76" s="9">
        <v>17.0</v>
      </c>
      <c r="L76" s="9">
        <v>19.0</v>
      </c>
      <c r="M76" s="9">
        <v>19.44</v>
      </c>
      <c r="N76" s="9">
        <v>11.67</v>
      </c>
      <c r="O76" s="9">
        <v>19.33</v>
      </c>
      <c r="P76" s="9">
        <v>13.33</v>
      </c>
      <c r="Q76" s="10">
        <f t="shared" si="1"/>
        <v>16.36272727</v>
      </c>
      <c r="R76" s="9">
        <v>19.33</v>
      </c>
      <c r="S76" s="9">
        <v>18.44</v>
      </c>
      <c r="T76" s="9">
        <v>16.56</v>
      </c>
      <c r="U76" s="9">
        <v>16.95</v>
      </c>
      <c r="V76" s="9">
        <v>19.08</v>
      </c>
      <c r="W76" s="9">
        <v>16.86</v>
      </c>
      <c r="X76" s="9">
        <v>17.68</v>
      </c>
      <c r="Y76" s="9">
        <v>12.9</v>
      </c>
      <c r="Z76" s="9">
        <v>17.89</v>
      </c>
      <c r="AA76" s="11">
        <f t="shared" si="2"/>
        <v>17.29888889</v>
      </c>
      <c r="AB76" s="9">
        <f t="shared" si="7"/>
        <v>16.83080808</v>
      </c>
      <c r="AC76" s="12">
        <v>20.0</v>
      </c>
      <c r="AD76" s="9">
        <f t="shared" si="4"/>
        <v>18.09848485</v>
      </c>
      <c r="AE76" s="13">
        <v>11.4</v>
      </c>
      <c r="AF76" s="9">
        <v>11.4</v>
      </c>
      <c r="AG76" s="9">
        <f t="shared" si="5"/>
        <v>15.64134199</v>
      </c>
      <c r="AH76" s="14">
        <v>24.38</v>
      </c>
      <c r="AI76" s="15">
        <f t="shared" si="6"/>
        <v>16.25333333</v>
      </c>
    </row>
    <row r="77">
      <c r="A77" s="2" t="s">
        <v>328</v>
      </c>
      <c r="B77" s="2" t="s">
        <v>329</v>
      </c>
      <c r="C77" s="2" t="s">
        <v>330</v>
      </c>
      <c r="D77" s="2" t="s">
        <v>328</v>
      </c>
      <c r="E77" s="2" t="s">
        <v>331</v>
      </c>
      <c r="F77" s="9">
        <v>8.24</v>
      </c>
      <c r="G77" s="9">
        <v>12.0</v>
      </c>
      <c r="H77" s="9">
        <v>15.23</v>
      </c>
      <c r="I77" s="9">
        <v>17.86</v>
      </c>
      <c r="J77" s="9">
        <v>20.0</v>
      </c>
      <c r="K77" s="9">
        <v>17.0</v>
      </c>
      <c r="L77" s="9">
        <v>13.65</v>
      </c>
      <c r="M77" s="9">
        <v>18.33</v>
      </c>
      <c r="N77" s="9">
        <v>20.0</v>
      </c>
      <c r="O77" s="9">
        <v>20.0</v>
      </c>
      <c r="P77" s="9">
        <v>19.44</v>
      </c>
      <c r="Q77" s="10">
        <f t="shared" si="1"/>
        <v>16.52272727</v>
      </c>
      <c r="R77" s="9">
        <v>19.3</v>
      </c>
      <c r="S77" s="9">
        <v>19.48</v>
      </c>
      <c r="T77" s="9">
        <v>17.63</v>
      </c>
      <c r="U77" s="9">
        <v>15.16</v>
      </c>
      <c r="V77" s="9">
        <v>17.31</v>
      </c>
      <c r="W77" s="9">
        <v>17.3</v>
      </c>
      <c r="X77" s="9">
        <v>18.15</v>
      </c>
      <c r="Y77" s="9">
        <v>16.69</v>
      </c>
      <c r="Z77" s="9">
        <v>13.16</v>
      </c>
      <c r="AA77" s="11">
        <f t="shared" si="2"/>
        <v>17.13111111</v>
      </c>
      <c r="AB77" s="9">
        <f t="shared" si="7"/>
        <v>16.82691919</v>
      </c>
      <c r="AC77" s="12">
        <v>17.5</v>
      </c>
      <c r="AD77" s="9">
        <f t="shared" si="4"/>
        <v>17.09615152</v>
      </c>
      <c r="AE77" s="13">
        <v>8.68</v>
      </c>
      <c r="AF77" s="9">
        <v>8.68</v>
      </c>
      <c r="AG77" s="9">
        <f t="shared" si="5"/>
        <v>14.57615152</v>
      </c>
      <c r="AH77" s="14">
        <v>6.38</v>
      </c>
      <c r="AI77" s="15">
        <f t="shared" si="6"/>
        <v>4.253333333</v>
      </c>
    </row>
    <row r="78">
      <c r="A78" s="2" t="s">
        <v>332</v>
      </c>
      <c r="B78" s="2" t="s">
        <v>333</v>
      </c>
      <c r="C78" s="2" t="s">
        <v>334</v>
      </c>
      <c r="D78" s="2" t="s">
        <v>332</v>
      </c>
      <c r="E78" s="2" t="s">
        <v>335</v>
      </c>
      <c r="F78" s="9">
        <v>8.82</v>
      </c>
      <c r="G78" s="9">
        <v>12.0</v>
      </c>
      <c r="H78" s="9">
        <v>19.77</v>
      </c>
      <c r="I78" s="9">
        <v>19.29</v>
      </c>
      <c r="J78" s="9">
        <v>19.57</v>
      </c>
      <c r="K78" s="9">
        <v>9.0</v>
      </c>
      <c r="L78" s="9">
        <v>20.0</v>
      </c>
      <c r="M78" s="9">
        <v>20.0</v>
      </c>
      <c r="N78" s="9">
        <v>18.67</v>
      </c>
      <c r="O78" s="9">
        <v>20.0</v>
      </c>
      <c r="P78" s="9">
        <v>19.44</v>
      </c>
      <c r="Q78" s="10">
        <f t="shared" si="1"/>
        <v>16.96</v>
      </c>
      <c r="R78" s="9">
        <v>19.33</v>
      </c>
      <c r="S78" s="9">
        <v>18.07</v>
      </c>
      <c r="T78" s="9">
        <v>18.93</v>
      </c>
      <c r="U78" s="9">
        <v>19.17</v>
      </c>
      <c r="V78" s="9">
        <v>12.11</v>
      </c>
      <c r="W78" s="9">
        <v>14.65</v>
      </c>
      <c r="X78" s="9">
        <v>17.29</v>
      </c>
      <c r="Y78" s="9">
        <v>16.14</v>
      </c>
      <c r="Z78" s="9">
        <v>13.68</v>
      </c>
      <c r="AA78" s="11">
        <f t="shared" si="2"/>
        <v>16.59666667</v>
      </c>
      <c r="AB78" s="9">
        <f t="shared" si="7"/>
        <v>16.77833333</v>
      </c>
      <c r="AC78" s="12">
        <v>14.65</v>
      </c>
      <c r="AD78" s="9">
        <f t="shared" si="4"/>
        <v>15.927</v>
      </c>
      <c r="AE78" s="13">
        <v>9.2</v>
      </c>
      <c r="AF78" s="9">
        <v>9.2</v>
      </c>
      <c r="AG78" s="9">
        <f t="shared" si="5"/>
        <v>14.36985714</v>
      </c>
      <c r="AH78" s="14">
        <v>18.68</v>
      </c>
      <c r="AI78" s="15">
        <f t="shared" si="6"/>
        <v>12.45333333</v>
      </c>
    </row>
    <row r="79">
      <c r="A79" s="2" t="s">
        <v>336</v>
      </c>
      <c r="B79" s="2" t="s">
        <v>337</v>
      </c>
      <c r="C79" s="2" t="s">
        <v>338</v>
      </c>
      <c r="D79" s="2" t="s">
        <v>336</v>
      </c>
      <c r="E79" s="2" t="s">
        <v>339</v>
      </c>
      <c r="F79" s="9">
        <v>18.82</v>
      </c>
      <c r="G79" s="9">
        <v>9.0</v>
      </c>
      <c r="H79" s="9">
        <v>19.09</v>
      </c>
      <c r="I79" s="9">
        <v>17.86</v>
      </c>
      <c r="J79" s="9">
        <v>20.0</v>
      </c>
      <c r="K79" s="9">
        <v>9.0</v>
      </c>
      <c r="L79" s="9">
        <v>20.0</v>
      </c>
      <c r="M79" s="9">
        <v>20.0</v>
      </c>
      <c r="N79" s="9">
        <v>20.0</v>
      </c>
      <c r="O79" s="9">
        <v>20.0</v>
      </c>
      <c r="P79" s="9">
        <v>19.44</v>
      </c>
      <c r="Q79" s="10">
        <f t="shared" si="1"/>
        <v>17.56454545</v>
      </c>
      <c r="R79" s="9">
        <v>19.65</v>
      </c>
      <c r="S79" s="9">
        <v>19.7</v>
      </c>
      <c r="T79" s="9">
        <v>20.0</v>
      </c>
      <c r="U79" s="9">
        <v>19.42</v>
      </c>
      <c r="V79" s="9">
        <v>18.0</v>
      </c>
      <c r="W79" s="9">
        <v>16.76</v>
      </c>
      <c r="X79" s="16">
        <v>0.0</v>
      </c>
      <c r="Y79" s="9">
        <v>16.14</v>
      </c>
      <c r="Z79" s="9">
        <v>14.21</v>
      </c>
      <c r="AA79" s="11">
        <f t="shared" si="2"/>
        <v>15.98666667</v>
      </c>
      <c r="AB79" s="9">
        <f t="shared" si="7"/>
        <v>16.77560606</v>
      </c>
      <c r="AC79" s="12">
        <v>15.52</v>
      </c>
      <c r="AD79" s="9">
        <f t="shared" si="4"/>
        <v>16.27336364</v>
      </c>
      <c r="AE79" s="13">
        <v>13.75</v>
      </c>
      <c r="AF79" s="9">
        <v>13.75</v>
      </c>
      <c r="AG79" s="9">
        <f t="shared" si="5"/>
        <v>15.76764935</v>
      </c>
      <c r="AH79" s="14">
        <v>13.5</v>
      </c>
      <c r="AI79" s="15">
        <f t="shared" si="6"/>
        <v>9</v>
      </c>
    </row>
    <row r="80">
      <c r="A80" s="2" t="s">
        <v>340</v>
      </c>
      <c r="B80" s="2" t="s">
        <v>341</v>
      </c>
      <c r="C80" s="2" t="s">
        <v>194</v>
      </c>
      <c r="D80" s="2" t="s">
        <v>340</v>
      </c>
      <c r="E80" s="2" t="s">
        <v>342</v>
      </c>
      <c r="F80" s="9">
        <v>18.82</v>
      </c>
      <c r="G80" s="9">
        <v>10.0</v>
      </c>
      <c r="H80" s="9">
        <v>17.95</v>
      </c>
      <c r="I80" s="9">
        <v>17.14</v>
      </c>
      <c r="J80" s="9">
        <v>19.57</v>
      </c>
      <c r="K80" s="9">
        <v>9.0</v>
      </c>
      <c r="L80" s="9">
        <v>19.0</v>
      </c>
      <c r="M80" s="9">
        <v>17.0</v>
      </c>
      <c r="N80" s="9">
        <v>20.0</v>
      </c>
      <c r="O80" s="9">
        <v>20.0</v>
      </c>
      <c r="P80" s="9">
        <v>12.78</v>
      </c>
      <c r="Q80" s="10">
        <f t="shared" si="1"/>
        <v>16.47818182</v>
      </c>
      <c r="R80" s="9">
        <v>20.0</v>
      </c>
      <c r="S80" s="9">
        <v>19.48</v>
      </c>
      <c r="T80" s="9">
        <v>18.21</v>
      </c>
      <c r="U80" s="9">
        <v>17.79</v>
      </c>
      <c r="V80" s="9">
        <v>18.73</v>
      </c>
      <c r="W80" s="9">
        <v>15.65</v>
      </c>
      <c r="X80" s="9">
        <v>15.01</v>
      </c>
      <c r="Y80" s="9">
        <v>13.18</v>
      </c>
      <c r="Z80" s="9">
        <v>15.26</v>
      </c>
      <c r="AA80" s="11">
        <f t="shared" si="2"/>
        <v>17.03444444</v>
      </c>
      <c r="AB80" s="9">
        <f t="shared" si="7"/>
        <v>16.75631313</v>
      </c>
      <c r="AC80" s="12">
        <v>15.59</v>
      </c>
      <c r="AD80" s="9">
        <f t="shared" si="4"/>
        <v>16.28978788</v>
      </c>
      <c r="AE80" s="13">
        <v>14.76</v>
      </c>
      <c r="AF80" s="9">
        <v>14.76</v>
      </c>
      <c r="AG80" s="9">
        <f t="shared" si="5"/>
        <v>16.05264502</v>
      </c>
      <c r="AH80" s="14">
        <v>11.93</v>
      </c>
      <c r="AI80" s="15">
        <f t="shared" si="6"/>
        <v>7.953333333</v>
      </c>
    </row>
    <row r="81">
      <c r="A81" s="2" t="s">
        <v>343</v>
      </c>
      <c r="B81" s="2" t="s">
        <v>344</v>
      </c>
      <c r="C81" s="2" t="s">
        <v>345</v>
      </c>
      <c r="D81" s="2" t="s">
        <v>343</v>
      </c>
      <c r="E81" s="2" t="s">
        <v>346</v>
      </c>
      <c r="F81" s="9">
        <v>19.41</v>
      </c>
      <c r="G81" s="9">
        <v>14.0</v>
      </c>
      <c r="H81" s="9">
        <v>18.64</v>
      </c>
      <c r="I81" s="9">
        <v>18.57</v>
      </c>
      <c r="J81" s="9">
        <v>20.0</v>
      </c>
      <c r="K81" s="9">
        <v>9.0</v>
      </c>
      <c r="L81" s="9">
        <v>20.0</v>
      </c>
      <c r="M81" s="9">
        <v>20.0</v>
      </c>
      <c r="N81" s="9">
        <v>20.0</v>
      </c>
      <c r="O81" s="9">
        <v>15.33</v>
      </c>
      <c r="P81" s="9">
        <v>15.56</v>
      </c>
      <c r="Q81" s="10">
        <f t="shared" si="1"/>
        <v>17.31909091</v>
      </c>
      <c r="R81" s="9">
        <v>19.65</v>
      </c>
      <c r="S81" s="9">
        <v>19.78</v>
      </c>
      <c r="T81" s="16">
        <v>0.0</v>
      </c>
      <c r="U81" s="9">
        <v>19.43</v>
      </c>
      <c r="V81" s="9">
        <v>18.99</v>
      </c>
      <c r="W81" s="9">
        <v>16.81</v>
      </c>
      <c r="X81" s="9">
        <v>18.43</v>
      </c>
      <c r="Y81" s="9">
        <v>16.69</v>
      </c>
      <c r="Z81" s="9">
        <v>15.79</v>
      </c>
      <c r="AA81" s="11">
        <f t="shared" si="2"/>
        <v>16.17444444</v>
      </c>
      <c r="AB81" s="9">
        <f t="shared" si="7"/>
        <v>16.74676768</v>
      </c>
      <c r="AC81" s="12">
        <v>18.66</v>
      </c>
      <c r="AD81" s="9">
        <f t="shared" si="4"/>
        <v>17.51206061</v>
      </c>
      <c r="AE81" s="13">
        <v>11.08</v>
      </c>
      <c r="AF81" s="9">
        <v>11.08</v>
      </c>
      <c r="AG81" s="9">
        <f t="shared" si="5"/>
        <v>15.34634632</v>
      </c>
      <c r="AH81" s="14">
        <v>7.13</v>
      </c>
      <c r="AI81" s="15">
        <f t="shared" si="6"/>
        <v>4.753333333</v>
      </c>
    </row>
    <row r="82">
      <c r="A82" s="2" t="s">
        <v>347</v>
      </c>
      <c r="B82" s="2" t="s">
        <v>348</v>
      </c>
      <c r="C82" s="2" t="s">
        <v>349</v>
      </c>
      <c r="D82" s="2" t="s">
        <v>347</v>
      </c>
      <c r="E82" s="2" t="s">
        <v>350</v>
      </c>
      <c r="F82" s="9">
        <v>7.65</v>
      </c>
      <c r="G82" s="9">
        <v>11.0</v>
      </c>
      <c r="H82" s="9">
        <v>14.55</v>
      </c>
      <c r="I82" s="9">
        <v>17.5</v>
      </c>
      <c r="J82" s="9">
        <v>20.0</v>
      </c>
      <c r="K82" s="9">
        <v>17.0</v>
      </c>
      <c r="L82" s="9">
        <v>20.0</v>
      </c>
      <c r="M82" s="9">
        <v>15.0</v>
      </c>
      <c r="N82" s="9">
        <v>20.0</v>
      </c>
      <c r="O82" s="9">
        <v>20.0</v>
      </c>
      <c r="P82" s="9">
        <v>19.44</v>
      </c>
      <c r="Q82" s="10">
        <f t="shared" si="1"/>
        <v>16.55818182</v>
      </c>
      <c r="R82" s="9">
        <v>20.0</v>
      </c>
      <c r="S82" s="9">
        <v>17.33</v>
      </c>
      <c r="T82" s="9">
        <v>18.93</v>
      </c>
      <c r="U82" s="9">
        <v>17.17</v>
      </c>
      <c r="V82" s="9">
        <v>18.99</v>
      </c>
      <c r="W82" s="9">
        <v>12.46</v>
      </c>
      <c r="X82" s="9">
        <v>17.36</v>
      </c>
      <c r="Y82" s="9">
        <v>17.25</v>
      </c>
      <c r="Z82" s="9">
        <v>12.11</v>
      </c>
      <c r="AA82" s="11">
        <f t="shared" si="2"/>
        <v>16.84444444</v>
      </c>
      <c r="AB82" s="9">
        <f t="shared" si="7"/>
        <v>16.70131313</v>
      </c>
      <c r="AC82" s="12">
        <v>15.01</v>
      </c>
      <c r="AD82" s="9">
        <f t="shared" si="4"/>
        <v>16.02478788</v>
      </c>
      <c r="AE82" s="13">
        <v>11.79</v>
      </c>
      <c r="AF82" s="9">
        <v>11.79</v>
      </c>
      <c r="AG82" s="9">
        <f t="shared" si="5"/>
        <v>15.10478788</v>
      </c>
      <c r="AH82" s="14">
        <v>9.38</v>
      </c>
      <c r="AI82" s="15">
        <f t="shared" si="6"/>
        <v>6.253333333</v>
      </c>
    </row>
    <row r="83">
      <c r="A83" s="2" t="s">
        <v>351</v>
      </c>
      <c r="B83" s="2" t="s">
        <v>352</v>
      </c>
      <c r="C83" s="2" t="s">
        <v>353</v>
      </c>
      <c r="D83" s="2" t="s">
        <v>351</v>
      </c>
      <c r="E83" s="2" t="s">
        <v>354</v>
      </c>
      <c r="F83" s="9">
        <v>8.82</v>
      </c>
      <c r="G83" s="9">
        <v>12.0</v>
      </c>
      <c r="H83" s="9">
        <v>18.18</v>
      </c>
      <c r="I83" s="9">
        <v>16.43</v>
      </c>
      <c r="J83" s="9">
        <v>20.0</v>
      </c>
      <c r="K83" s="9">
        <v>8.0</v>
      </c>
      <c r="L83" s="9">
        <v>13.65</v>
      </c>
      <c r="M83" s="9">
        <v>20.0</v>
      </c>
      <c r="N83" s="9">
        <v>10.78</v>
      </c>
      <c r="O83" s="9">
        <v>20.0</v>
      </c>
      <c r="P83" s="9">
        <v>18.33</v>
      </c>
      <c r="Q83" s="10">
        <f t="shared" si="1"/>
        <v>15.10818182</v>
      </c>
      <c r="R83" s="9">
        <v>19.65</v>
      </c>
      <c r="S83" s="9">
        <v>19.78</v>
      </c>
      <c r="T83" s="9">
        <v>18.57</v>
      </c>
      <c r="U83" s="9">
        <v>18.58</v>
      </c>
      <c r="V83" s="9">
        <v>19.21</v>
      </c>
      <c r="W83" s="9">
        <v>15.54</v>
      </c>
      <c r="X83" s="9">
        <v>19.32</v>
      </c>
      <c r="Y83" s="9">
        <v>15.96</v>
      </c>
      <c r="Z83" s="9">
        <v>17.89</v>
      </c>
      <c r="AA83" s="11">
        <f t="shared" si="2"/>
        <v>18.27777778</v>
      </c>
      <c r="AB83" s="9">
        <f t="shared" si="7"/>
        <v>16.6929798</v>
      </c>
      <c r="AC83" s="12">
        <v>18.04</v>
      </c>
      <c r="AD83" s="9">
        <f t="shared" si="4"/>
        <v>17.23178788</v>
      </c>
      <c r="AE83" s="13">
        <v>12.05</v>
      </c>
      <c r="AF83" s="9">
        <v>12.05</v>
      </c>
      <c r="AG83" s="9">
        <f t="shared" si="5"/>
        <v>15.52035931</v>
      </c>
      <c r="AH83" s="14">
        <v>21.0</v>
      </c>
      <c r="AI83" s="15">
        <f t="shared" si="6"/>
        <v>14</v>
      </c>
    </row>
    <row r="84">
      <c r="A84" s="2" t="s">
        <v>355</v>
      </c>
      <c r="B84" s="2" t="s">
        <v>356</v>
      </c>
      <c r="C84" s="2" t="s">
        <v>357</v>
      </c>
      <c r="D84" s="2" t="s">
        <v>355</v>
      </c>
      <c r="E84" s="2" t="s">
        <v>358</v>
      </c>
      <c r="F84" s="9">
        <v>14.71</v>
      </c>
      <c r="G84" s="9">
        <v>12.0</v>
      </c>
      <c r="H84" s="9">
        <v>20.0</v>
      </c>
      <c r="I84" s="9">
        <v>19.64</v>
      </c>
      <c r="J84" s="9">
        <v>20.0</v>
      </c>
      <c r="K84" s="9">
        <v>9.0</v>
      </c>
      <c r="L84" s="9">
        <v>20.0</v>
      </c>
      <c r="M84" s="9">
        <v>20.0</v>
      </c>
      <c r="N84" s="9">
        <v>20.0</v>
      </c>
      <c r="O84" s="9">
        <v>20.0</v>
      </c>
      <c r="P84" s="9">
        <v>13.33</v>
      </c>
      <c r="Q84" s="10">
        <f t="shared" si="1"/>
        <v>17.15272727</v>
      </c>
      <c r="R84" s="9">
        <v>17.93</v>
      </c>
      <c r="S84" s="9">
        <v>13.48</v>
      </c>
      <c r="T84" s="9">
        <v>18.93</v>
      </c>
      <c r="U84" s="9">
        <v>18.92</v>
      </c>
      <c r="V84" s="9">
        <v>12.11</v>
      </c>
      <c r="W84" s="9">
        <v>14.65</v>
      </c>
      <c r="X84" s="9">
        <v>18.15</v>
      </c>
      <c r="Y84" s="9">
        <v>16.97</v>
      </c>
      <c r="Z84" s="9">
        <v>13.16</v>
      </c>
      <c r="AA84" s="11">
        <f t="shared" si="2"/>
        <v>16.03333333</v>
      </c>
      <c r="AB84" s="9">
        <f t="shared" si="7"/>
        <v>16.5930303</v>
      </c>
      <c r="AC84" s="12">
        <v>12.96</v>
      </c>
      <c r="AD84" s="9">
        <f t="shared" si="4"/>
        <v>15.13981818</v>
      </c>
      <c r="AE84" s="13">
        <v>12.03</v>
      </c>
      <c r="AF84" s="9">
        <v>12.03</v>
      </c>
      <c r="AG84" s="9">
        <f t="shared" si="5"/>
        <v>14.8741039</v>
      </c>
      <c r="AH84" s="14">
        <v>15.0</v>
      </c>
      <c r="AI84" s="15">
        <f t="shared" si="6"/>
        <v>10</v>
      </c>
    </row>
    <row r="85">
      <c r="A85" s="2" t="s">
        <v>359</v>
      </c>
      <c r="B85" s="2" t="s">
        <v>68</v>
      </c>
      <c r="C85" s="2" t="s">
        <v>360</v>
      </c>
      <c r="D85" s="2" t="s">
        <v>359</v>
      </c>
      <c r="E85" s="2" t="s">
        <v>361</v>
      </c>
      <c r="F85" s="9">
        <v>18.82</v>
      </c>
      <c r="G85" s="16">
        <v>0.0</v>
      </c>
      <c r="H85" s="9">
        <v>20.0</v>
      </c>
      <c r="I85" s="9">
        <v>18.57</v>
      </c>
      <c r="J85" s="9">
        <v>17.43</v>
      </c>
      <c r="K85" s="9">
        <v>9.0</v>
      </c>
      <c r="L85" s="9">
        <v>19.0</v>
      </c>
      <c r="M85" s="9">
        <v>20.0</v>
      </c>
      <c r="N85" s="9">
        <v>20.0</v>
      </c>
      <c r="O85" s="9">
        <v>19.33</v>
      </c>
      <c r="P85" s="9">
        <v>19.44</v>
      </c>
      <c r="Q85" s="10">
        <f t="shared" si="1"/>
        <v>16.50818182</v>
      </c>
      <c r="R85" s="9">
        <v>16.53</v>
      </c>
      <c r="S85" s="9">
        <v>17.33</v>
      </c>
      <c r="T85" s="9">
        <v>18.24</v>
      </c>
      <c r="U85" s="9">
        <v>18.27</v>
      </c>
      <c r="V85" s="9">
        <v>15.46</v>
      </c>
      <c r="W85" s="9">
        <v>12.84</v>
      </c>
      <c r="X85" s="9">
        <v>19.22</v>
      </c>
      <c r="Y85" s="9">
        <v>17.53</v>
      </c>
      <c r="Z85" s="9">
        <v>14.21</v>
      </c>
      <c r="AA85" s="11">
        <f t="shared" si="2"/>
        <v>16.62555556</v>
      </c>
      <c r="AB85" s="9">
        <f t="shared" si="7"/>
        <v>16.56686869</v>
      </c>
      <c r="AC85" s="12">
        <v>19.67</v>
      </c>
      <c r="AD85" s="9">
        <f t="shared" si="4"/>
        <v>17.80812121</v>
      </c>
      <c r="AE85" s="13">
        <v>11.58</v>
      </c>
      <c r="AF85" s="9">
        <v>11.58</v>
      </c>
      <c r="AG85" s="9">
        <f t="shared" si="5"/>
        <v>15.49669264</v>
      </c>
      <c r="AH85" s="14">
        <v>7.8</v>
      </c>
      <c r="AI85" s="15">
        <f t="shared" si="6"/>
        <v>5.2</v>
      </c>
    </row>
    <row r="86">
      <c r="A86" s="2" t="s">
        <v>362</v>
      </c>
      <c r="B86" s="2" t="s">
        <v>363</v>
      </c>
      <c r="C86" s="2" t="s">
        <v>364</v>
      </c>
      <c r="D86" s="2" t="s">
        <v>362</v>
      </c>
      <c r="E86" s="2" t="s">
        <v>365</v>
      </c>
      <c r="F86" s="9">
        <v>11.76</v>
      </c>
      <c r="G86" s="9">
        <v>14.0</v>
      </c>
      <c r="H86" s="9">
        <v>13.18</v>
      </c>
      <c r="I86" s="9">
        <v>15.36</v>
      </c>
      <c r="J86" s="9">
        <v>20.0</v>
      </c>
      <c r="K86" s="9">
        <v>8.0</v>
      </c>
      <c r="L86" s="9">
        <v>19.0</v>
      </c>
      <c r="M86" s="9">
        <v>20.0</v>
      </c>
      <c r="N86" s="9">
        <v>10.67</v>
      </c>
      <c r="O86" s="9">
        <v>20.0</v>
      </c>
      <c r="P86" s="9">
        <v>19.44</v>
      </c>
      <c r="Q86" s="10">
        <f t="shared" si="1"/>
        <v>15.58272727</v>
      </c>
      <c r="R86" s="9">
        <v>20.0</v>
      </c>
      <c r="S86" s="9">
        <v>19.11</v>
      </c>
      <c r="T86" s="9">
        <v>19.64</v>
      </c>
      <c r="U86" s="9">
        <v>19.75</v>
      </c>
      <c r="V86" s="9">
        <v>18.77</v>
      </c>
      <c r="W86" s="9">
        <v>12.19</v>
      </c>
      <c r="X86" s="9">
        <v>17.36</v>
      </c>
      <c r="Y86" s="9">
        <v>12.37</v>
      </c>
      <c r="Z86" s="9">
        <v>18.42</v>
      </c>
      <c r="AA86" s="11">
        <f t="shared" si="2"/>
        <v>17.51222222</v>
      </c>
      <c r="AB86" s="9">
        <f t="shared" si="7"/>
        <v>16.54747475</v>
      </c>
      <c r="AC86" s="12">
        <v>19.39</v>
      </c>
      <c r="AD86" s="9">
        <f t="shared" si="4"/>
        <v>17.68448485</v>
      </c>
      <c r="AE86" s="13">
        <v>13.33</v>
      </c>
      <c r="AF86" s="9">
        <v>13.33</v>
      </c>
      <c r="AG86" s="9">
        <f t="shared" si="5"/>
        <v>15.95305628</v>
      </c>
      <c r="AH86" s="14">
        <v>22.58</v>
      </c>
      <c r="AI86" s="15">
        <f t="shared" si="6"/>
        <v>15.05333333</v>
      </c>
    </row>
    <row r="87">
      <c r="A87" s="2" t="s">
        <v>366</v>
      </c>
      <c r="B87" s="2" t="s">
        <v>367</v>
      </c>
      <c r="C87" s="2" t="s">
        <v>368</v>
      </c>
      <c r="D87" s="2" t="s">
        <v>366</v>
      </c>
      <c r="E87" s="2" t="s">
        <v>369</v>
      </c>
      <c r="F87" s="9">
        <v>15.29</v>
      </c>
      <c r="G87" s="16">
        <v>0.0</v>
      </c>
      <c r="H87" s="9">
        <v>20.0</v>
      </c>
      <c r="I87" s="9">
        <v>18.21</v>
      </c>
      <c r="J87" s="9">
        <v>18.71</v>
      </c>
      <c r="K87" s="9">
        <v>17.0</v>
      </c>
      <c r="L87" s="9">
        <v>17.59</v>
      </c>
      <c r="M87" s="9">
        <v>20.0</v>
      </c>
      <c r="N87" s="9">
        <v>16.67</v>
      </c>
      <c r="O87" s="9">
        <v>20.0</v>
      </c>
      <c r="P87" s="16">
        <v>0.0</v>
      </c>
      <c r="Q87" s="10">
        <f t="shared" si="1"/>
        <v>14.86090909</v>
      </c>
      <c r="R87" s="9">
        <v>17.58</v>
      </c>
      <c r="S87" s="9">
        <v>19.48</v>
      </c>
      <c r="T87" s="9">
        <v>20.0</v>
      </c>
      <c r="U87" s="9">
        <v>18.58</v>
      </c>
      <c r="V87" s="9">
        <v>18.36</v>
      </c>
      <c r="W87" s="9">
        <v>18.38</v>
      </c>
      <c r="X87" s="9">
        <v>19.61</v>
      </c>
      <c r="Y87" s="9">
        <v>16.64</v>
      </c>
      <c r="Z87" s="9">
        <v>13.68</v>
      </c>
      <c r="AA87" s="11">
        <f t="shared" si="2"/>
        <v>18.03444444</v>
      </c>
      <c r="AB87" s="9">
        <f t="shared" si="7"/>
        <v>16.44767677</v>
      </c>
      <c r="AC87" s="12">
        <v>18.26</v>
      </c>
      <c r="AD87" s="9">
        <f t="shared" si="4"/>
        <v>17.17260606</v>
      </c>
      <c r="AE87" s="13">
        <v>11.23</v>
      </c>
      <c r="AF87" s="9">
        <v>11.23</v>
      </c>
      <c r="AG87" s="9">
        <f t="shared" si="5"/>
        <v>15.16403463</v>
      </c>
      <c r="AH87" s="14">
        <v>15.38</v>
      </c>
      <c r="AI87" s="15">
        <f t="shared" si="6"/>
        <v>10.25333333</v>
      </c>
    </row>
    <row r="88">
      <c r="A88" s="2" t="s">
        <v>370</v>
      </c>
      <c r="B88" s="2" t="s">
        <v>348</v>
      </c>
      <c r="C88" s="2" t="s">
        <v>371</v>
      </c>
      <c r="D88" s="2" t="s">
        <v>370</v>
      </c>
      <c r="E88" s="2" t="s">
        <v>372</v>
      </c>
      <c r="F88" s="9">
        <v>19.41</v>
      </c>
      <c r="G88" s="9">
        <v>12.0</v>
      </c>
      <c r="H88" s="9">
        <v>20.0</v>
      </c>
      <c r="I88" s="9">
        <v>19.64</v>
      </c>
      <c r="J88" s="9">
        <v>20.0</v>
      </c>
      <c r="K88" s="9">
        <v>17.0</v>
      </c>
      <c r="L88" s="16">
        <v>0.0</v>
      </c>
      <c r="M88" s="9">
        <v>20.0</v>
      </c>
      <c r="N88" s="9">
        <v>20.0</v>
      </c>
      <c r="O88" s="9">
        <v>20.0</v>
      </c>
      <c r="P88" s="9">
        <v>19.44</v>
      </c>
      <c r="Q88" s="10">
        <f t="shared" si="1"/>
        <v>17.04454545</v>
      </c>
      <c r="R88" s="16">
        <v>0.0</v>
      </c>
      <c r="S88" s="9">
        <v>18.89</v>
      </c>
      <c r="T88" s="9">
        <v>19.64</v>
      </c>
      <c r="U88" s="9">
        <v>18.85</v>
      </c>
      <c r="V88" s="9">
        <v>18.99</v>
      </c>
      <c r="W88" s="9">
        <v>16.54</v>
      </c>
      <c r="X88" s="9">
        <v>18.5</v>
      </c>
      <c r="Y88" s="9">
        <v>17.53</v>
      </c>
      <c r="Z88" s="9">
        <v>13.68</v>
      </c>
      <c r="AA88" s="11">
        <f t="shared" si="2"/>
        <v>15.84666667</v>
      </c>
      <c r="AB88" s="9">
        <f t="shared" si="7"/>
        <v>16.44560606</v>
      </c>
      <c r="AC88" s="12">
        <v>18.28</v>
      </c>
      <c r="AD88" s="9">
        <f t="shared" si="4"/>
        <v>17.17936364</v>
      </c>
      <c r="AE88" s="13">
        <v>10.53</v>
      </c>
      <c r="AF88" s="9">
        <v>10.53</v>
      </c>
      <c r="AG88" s="9">
        <f t="shared" si="5"/>
        <v>14.96507792</v>
      </c>
      <c r="AH88" s="14">
        <v>4.13</v>
      </c>
      <c r="AI88" s="15">
        <f t="shared" si="6"/>
        <v>2.753333333</v>
      </c>
    </row>
    <row r="89">
      <c r="A89" s="2" t="s">
        <v>373</v>
      </c>
      <c r="B89" s="2" t="s">
        <v>374</v>
      </c>
      <c r="C89" s="2" t="s">
        <v>375</v>
      </c>
      <c r="D89" s="2" t="s">
        <v>373</v>
      </c>
      <c r="E89" s="2" t="s">
        <v>376</v>
      </c>
      <c r="F89" s="9">
        <v>17.06</v>
      </c>
      <c r="G89" s="9">
        <v>10.0</v>
      </c>
      <c r="H89" s="9">
        <v>17.27</v>
      </c>
      <c r="I89" s="9">
        <v>17.5</v>
      </c>
      <c r="J89" s="9">
        <v>16.57</v>
      </c>
      <c r="K89" s="9">
        <v>8.0</v>
      </c>
      <c r="L89" s="9">
        <v>20.0</v>
      </c>
      <c r="M89" s="9">
        <v>14.0</v>
      </c>
      <c r="N89" s="9">
        <v>19.67</v>
      </c>
      <c r="O89" s="9">
        <v>20.0</v>
      </c>
      <c r="P89" s="9">
        <v>13.33</v>
      </c>
      <c r="Q89" s="10">
        <f t="shared" si="1"/>
        <v>15.76363636</v>
      </c>
      <c r="R89" s="9">
        <v>20.0</v>
      </c>
      <c r="S89" s="9">
        <v>16.22</v>
      </c>
      <c r="T89" s="9">
        <v>19.64</v>
      </c>
      <c r="U89" s="9">
        <v>17.1</v>
      </c>
      <c r="V89" s="9">
        <v>15.28</v>
      </c>
      <c r="W89" s="9">
        <v>14.14</v>
      </c>
      <c r="X89" s="9">
        <v>17.93</v>
      </c>
      <c r="Y89" s="9">
        <v>16.92</v>
      </c>
      <c r="Z89" s="9">
        <v>15.79</v>
      </c>
      <c r="AA89" s="11">
        <f t="shared" si="2"/>
        <v>17.00222222</v>
      </c>
      <c r="AB89" s="9">
        <f t="shared" si="7"/>
        <v>16.38292929</v>
      </c>
      <c r="AC89" s="12">
        <v>14.52</v>
      </c>
      <c r="AD89" s="9">
        <f t="shared" si="4"/>
        <v>15.63775758</v>
      </c>
      <c r="AE89" s="13">
        <v>9.93</v>
      </c>
      <c r="AF89" s="9">
        <v>9.93</v>
      </c>
      <c r="AG89" s="9">
        <f t="shared" si="5"/>
        <v>14.326329</v>
      </c>
      <c r="AH89" s="14">
        <v>15.0</v>
      </c>
      <c r="AI89" s="15">
        <f t="shared" si="6"/>
        <v>10</v>
      </c>
    </row>
    <row r="90">
      <c r="A90" s="2" t="s">
        <v>377</v>
      </c>
      <c r="B90" s="2" t="s">
        <v>378</v>
      </c>
      <c r="C90" s="2" t="s">
        <v>379</v>
      </c>
      <c r="D90" s="2" t="s">
        <v>377</v>
      </c>
      <c r="E90" s="2" t="s">
        <v>380</v>
      </c>
      <c r="F90" s="9">
        <v>16.47</v>
      </c>
      <c r="G90" s="9">
        <v>14.0</v>
      </c>
      <c r="H90" s="9">
        <v>20.0</v>
      </c>
      <c r="I90" s="9">
        <v>18.21</v>
      </c>
      <c r="J90" s="9">
        <v>19.5</v>
      </c>
      <c r="K90" s="9">
        <v>14.0</v>
      </c>
      <c r="L90" s="9">
        <v>14.06</v>
      </c>
      <c r="M90" s="9">
        <v>20.0</v>
      </c>
      <c r="N90" s="9">
        <v>16.0</v>
      </c>
      <c r="O90" s="9">
        <v>16.67</v>
      </c>
      <c r="P90" s="9">
        <v>8.89</v>
      </c>
      <c r="Q90" s="10">
        <f t="shared" si="1"/>
        <v>16.16363636</v>
      </c>
      <c r="R90" s="9">
        <v>19.65</v>
      </c>
      <c r="S90" s="9">
        <v>18.44</v>
      </c>
      <c r="T90" s="9">
        <v>19.06</v>
      </c>
      <c r="U90" s="9">
        <v>17.53</v>
      </c>
      <c r="V90" s="9">
        <v>18.65</v>
      </c>
      <c r="W90" s="9">
        <v>14.3</v>
      </c>
      <c r="X90" s="9">
        <v>18.01</v>
      </c>
      <c r="Y90" s="9">
        <v>10.56</v>
      </c>
      <c r="Z90" s="9">
        <v>13.16</v>
      </c>
      <c r="AA90" s="11">
        <f t="shared" si="2"/>
        <v>16.59555556</v>
      </c>
      <c r="AB90" s="9">
        <f t="shared" si="7"/>
        <v>16.37959596</v>
      </c>
      <c r="AC90" s="12">
        <v>17.28</v>
      </c>
      <c r="AD90" s="9">
        <f t="shared" si="4"/>
        <v>16.73975758</v>
      </c>
      <c r="AE90" s="13">
        <v>12.08</v>
      </c>
      <c r="AF90" s="9">
        <v>12.08</v>
      </c>
      <c r="AG90" s="9">
        <f t="shared" si="5"/>
        <v>15.25404329</v>
      </c>
      <c r="AH90" s="14">
        <v>19.43</v>
      </c>
      <c r="AI90" s="15">
        <f t="shared" si="6"/>
        <v>12.95333333</v>
      </c>
    </row>
    <row r="91">
      <c r="A91" s="2" t="s">
        <v>381</v>
      </c>
      <c r="B91" s="2" t="s">
        <v>382</v>
      </c>
      <c r="C91" s="2" t="s">
        <v>383</v>
      </c>
      <c r="D91" s="2" t="s">
        <v>381</v>
      </c>
      <c r="E91" s="2" t="s">
        <v>384</v>
      </c>
      <c r="F91" s="9">
        <v>15.88</v>
      </c>
      <c r="G91" s="9">
        <v>11.0</v>
      </c>
      <c r="H91" s="9">
        <v>17.5</v>
      </c>
      <c r="I91" s="9">
        <v>13.21</v>
      </c>
      <c r="J91" s="9">
        <v>20.0</v>
      </c>
      <c r="K91" s="9">
        <v>5.75</v>
      </c>
      <c r="L91" s="9">
        <v>15.71</v>
      </c>
      <c r="M91" s="9">
        <v>20.0</v>
      </c>
      <c r="N91" s="9">
        <v>13.33</v>
      </c>
      <c r="O91" s="9">
        <v>20.0</v>
      </c>
      <c r="P91" s="9">
        <v>12.78</v>
      </c>
      <c r="Q91" s="10">
        <f t="shared" si="1"/>
        <v>15.01454545</v>
      </c>
      <c r="R91" s="9">
        <v>20.0</v>
      </c>
      <c r="S91" s="9">
        <v>15.78</v>
      </c>
      <c r="T91" s="9">
        <v>19.64</v>
      </c>
      <c r="U91" s="9">
        <v>18.19</v>
      </c>
      <c r="V91" s="9">
        <v>18.6</v>
      </c>
      <c r="W91" s="9">
        <v>15.35</v>
      </c>
      <c r="X91" s="9">
        <v>18.36</v>
      </c>
      <c r="Y91" s="9">
        <v>15.35</v>
      </c>
      <c r="Z91" s="9">
        <v>17.37</v>
      </c>
      <c r="AA91" s="11">
        <f t="shared" si="2"/>
        <v>17.62666667</v>
      </c>
      <c r="AB91" s="9">
        <f t="shared" si="7"/>
        <v>16.32060606</v>
      </c>
      <c r="AC91" s="12">
        <v>17.14</v>
      </c>
      <c r="AD91" s="9">
        <f t="shared" si="4"/>
        <v>16.64836364</v>
      </c>
      <c r="AE91" s="13">
        <v>10.95</v>
      </c>
      <c r="AF91" s="9">
        <v>10.95</v>
      </c>
      <c r="AG91" s="9">
        <f t="shared" si="5"/>
        <v>14.87979221</v>
      </c>
      <c r="AH91" s="14">
        <v>8.48</v>
      </c>
      <c r="AI91" s="15">
        <f t="shared" si="6"/>
        <v>5.653333333</v>
      </c>
    </row>
    <row r="92">
      <c r="A92" s="2" t="s">
        <v>385</v>
      </c>
      <c r="B92" s="2" t="s">
        <v>386</v>
      </c>
      <c r="C92" s="2" t="s">
        <v>387</v>
      </c>
      <c r="D92" s="2" t="s">
        <v>385</v>
      </c>
      <c r="E92" s="2" t="s">
        <v>388</v>
      </c>
      <c r="F92" s="9">
        <v>16.47</v>
      </c>
      <c r="G92" s="9">
        <v>12.0</v>
      </c>
      <c r="H92" s="9">
        <v>20.0</v>
      </c>
      <c r="I92" s="9">
        <v>19.64</v>
      </c>
      <c r="J92" s="9">
        <v>20.0</v>
      </c>
      <c r="K92" s="9">
        <v>17.0</v>
      </c>
      <c r="L92" s="16">
        <v>0.0</v>
      </c>
      <c r="M92" s="9">
        <v>20.0</v>
      </c>
      <c r="N92" s="9">
        <v>20.0</v>
      </c>
      <c r="O92" s="9">
        <v>20.0</v>
      </c>
      <c r="P92" s="9">
        <v>19.44</v>
      </c>
      <c r="Q92" s="10">
        <f t="shared" si="1"/>
        <v>16.77727273</v>
      </c>
      <c r="R92" s="9">
        <v>19.68</v>
      </c>
      <c r="S92" s="9">
        <v>19.78</v>
      </c>
      <c r="T92" s="9">
        <v>19.64</v>
      </c>
      <c r="U92" s="9">
        <v>18.67</v>
      </c>
      <c r="V92" s="9">
        <v>18.86</v>
      </c>
      <c r="W92" s="9">
        <v>15.27</v>
      </c>
      <c r="X92" s="9">
        <v>18.15</v>
      </c>
      <c r="Y92" s="16">
        <v>0.0</v>
      </c>
      <c r="Z92" s="9">
        <v>12.63</v>
      </c>
      <c r="AA92" s="11">
        <f t="shared" si="2"/>
        <v>15.85333333</v>
      </c>
      <c r="AB92" s="9">
        <f t="shared" si="7"/>
        <v>16.31530303</v>
      </c>
      <c r="AC92" s="12">
        <v>10.1</v>
      </c>
      <c r="AD92" s="9">
        <f t="shared" si="4"/>
        <v>13.82918182</v>
      </c>
      <c r="AE92" s="13">
        <v>8.34</v>
      </c>
      <c r="AF92" s="9">
        <v>8.34</v>
      </c>
      <c r="AG92" s="9">
        <f t="shared" si="5"/>
        <v>13.32632468</v>
      </c>
      <c r="AH92" s="14">
        <v>11.63</v>
      </c>
      <c r="AI92" s="15">
        <f t="shared" si="6"/>
        <v>7.753333333</v>
      </c>
    </row>
    <row r="93">
      <c r="A93" s="2" t="s">
        <v>389</v>
      </c>
      <c r="B93" s="2" t="s">
        <v>390</v>
      </c>
      <c r="C93" s="2" t="s">
        <v>391</v>
      </c>
      <c r="D93" s="2" t="s">
        <v>389</v>
      </c>
      <c r="E93" s="2" t="s">
        <v>392</v>
      </c>
      <c r="F93" s="9">
        <v>17.06</v>
      </c>
      <c r="G93" s="9">
        <v>10.0</v>
      </c>
      <c r="H93" s="9">
        <v>19.77</v>
      </c>
      <c r="I93" s="9">
        <v>19.64</v>
      </c>
      <c r="J93" s="9">
        <v>20.0</v>
      </c>
      <c r="K93" s="9">
        <v>9.0</v>
      </c>
      <c r="L93" s="9">
        <v>10.82</v>
      </c>
      <c r="M93" s="9">
        <v>20.0</v>
      </c>
      <c r="N93" s="9">
        <v>14.67</v>
      </c>
      <c r="O93" s="9">
        <v>20.0</v>
      </c>
      <c r="P93" s="9">
        <v>10.0</v>
      </c>
      <c r="Q93" s="10">
        <f t="shared" si="1"/>
        <v>15.54181818</v>
      </c>
      <c r="R93" s="9">
        <v>20.0</v>
      </c>
      <c r="S93" s="9">
        <v>19.78</v>
      </c>
      <c r="T93" s="9">
        <v>20.0</v>
      </c>
      <c r="U93" s="9">
        <v>18.67</v>
      </c>
      <c r="V93" s="9">
        <v>17.74</v>
      </c>
      <c r="W93" s="9">
        <v>17.03</v>
      </c>
      <c r="X93" s="9">
        <v>16.54</v>
      </c>
      <c r="Y93" s="9">
        <v>13.23</v>
      </c>
      <c r="Z93" s="9">
        <v>10.53</v>
      </c>
      <c r="AA93" s="11">
        <f t="shared" si="2"/>
        <v>17.05777778</v>
      </c>
      <c r="AB93" s="9">
        <f t="shared" si="7"/>
        <v>16.29979798</v>
      </c>
      <c r="AC93" s="12">
        <v>14.47</v>
      </c>
      <c r="AD93" s="9">
        <f t="shared" si="4"/>
        <v>15.56787879</v>
      </c>
      <c r="AE93" s="13">
        <v>10.87</v>
      </c>
      <c r="AF93" s="9">
        <v>10.87</v>
      </c>
      <c r="AG93" s="9">
        <f t="shared" si="5"/>
        <v>14.53930736</v>
      </c>
      <c r="AH93" s="14">
        <v>21.38</v>
      </c>
      <c r="AI93" s="15">
        <f t="shared" si="6"/>
        <v>14.25333333</v>
      </c>
    </row>
    <row r="94">
      <c r="A94" s="2" t="s">
        <v>393</v>
      </c>
      <c r="B94" s="2" t="s">
        <v>394</v>
      </c>
      <c r="C94" s="2" t="s">
        <v>395</v>
      </c>
      <c r="D94" s="2" t="s">
        <v>393</v>
      </c>
      <c r="E94" s="2" t="s">
        <v>396</v>
      </c>
      <c r="F94" s="9">
        <v>14.71</v>
      </c>
      <c r="G94" s="9">
        <v>15.0</v>
      </c>
      <c r="H94" s="9">
        <v>18.41</v>
      </c>
      <c r="I94" s="9">
        <v>13.57</v>
      </c>
      <c r="J94" s="9">
        <v>20.0</v>
      </c>
      <c r="K94" s="9">
        <v>9.0</v>
      </c>
      <c r="L94" s="9">
        <v>16.12</v>
      </c>
      <c r="M94" s="9">
        <v>15.0</v>
      </c>
      <c r="N94" s="9">
        <v>20.0</v>
      </c>
      <c r="O94" s="9">
        <v>20.0</v>
      </c>
      <c r="P94" s="9">
        <v>11.11</v>
      </c>
      <c r="Q94" s="10">
        <f t="shared" si="1"/>
        <v>15.72</v>
      </c>
      <c r="R94" s="9">
        <v>20.0</v>
      </c>
      <c r="S94" s="9">
        <v>13.78</v>
      </c>
      <c r="T94" s="9">
        <v>18.71</v>
      </c>
      <c r="U94" s="9">
        <v>18.27</v>
      </c>
      <c r="V94" s="9">
        <v>16.44</v>
      </c>
      <c r="W94" s="9">
        <v>15.87</v>
      </c>
      <c r="X94" s="9">
        <v>16.08</v>
      </c>
      <c r="Y94" s="9">
        <v>16.72</v>
      </c>
      <c r="Z94" s="9">
        <v>15.79</v>
      </c>
      <c r="AA94" s="11">
        <f t="shared" si="2"/>
        <v>16.85111111</v>
      </c>
      <c r="AB94" s="9">
        <f t="shared" si="7"/>
        <v>16.28555556</v>
      </c>
      <c r="AC94" s="12">
        <v>16.56</v>
      </c>
      <c r="AD94" s="9">
        <f t="shared" si="4"/>
        <v>16.39533333</v>
      </c>
      <c r="AE94" s="13">
        <v>12.87</v>
      </c>
      <c r="AF94" s="9">
        <v>12.87</v>
      </c>
      <c r="AG94" s="9">
        <f t="shared" si="5"/>
        <v>15.34104762</v>
      </c>
      <c r="AH94" s="14">
        <v>11.63</v>
      </c>
      <c r="AI94" s="15">
        <f t="shared" si="6"/>
        <v>7.753333333</v>
      </c>
    </row>
    <row r="95">
      <c r="A95" s="2" t="s">
        <v>397</v>
      </c>
      <c r="B95" s="2" t="s">
        <v>398</v>
      </c>
      <c r="C95" s="2" t="s">
        <v>399</v>
      </c>
      <c r="D95" s="2" t="s">
        <v>397</v>
      </c>
      <c r="E95" s="2" t="s">
        <v>400</v>
      </c>
      <c r="F95" s="9">
        <v>16.47</v>
      </c>
      <c r="G95" s="9">
        <v>12.0</v>
      </c>
      <c r="H95" s="9">
        <v>18.41</v>
      </c>
      <c r="I95" s="9">
        <v>18.21</v>
      </c>
      <c r="J95" s="9">
        <v>20.0</v>
      </c>
      <c r="K95" s="9">
        <v>9.0</v>
      </c>
      <c r="L95" s="9">
        <v>14.88</v>
      </c>
      <c r="M95" s="9">
        <v>20.0</v>
      </c>
      <c r="N95" s="9">
        <v>20.0</v>
      </c>
      <c r="O95" s="9">
        <v>20.0</v>
      </c>
      <c r="P95" s="9">
        <v>19.44</v>
      </c>
      <c r="Q95" s="10">
        <f t="shared" si="1"/>
        <v>17.12818182</v>
      </c>
      <c r="R95" s="9">
        <v>20.0</v>
      </c>
      <c r="S95" s="9">
        <v>17.11</v>
      </c>
      <c r="T95" s="9">
        <v>18.35</v>
      </c>
      <c r="U95" s="9">
        <v>17.51</v>
      </c>
      <c r="V95" s="9">
        <v>18.69</v>
      </c>
      <c r="W95" s="9">
        <v>15.73</v>
      </c>
      <c r="X95" s="9">
        <v>16.67</v>
      </c>
      <c r="Y95" s="9">
        <v>6.89</v>
      </c>
      <c r="Z95" s="9">
        <v>7.89</v>
      </c>
      <c r="AA95" s="11">
        <f t="shared" si="2"/>
        <v>15.42666667</v>
      </c>
      <c r="AB95" s="9">
        <f t="shared" si="7"/>
        <v>16.27742424</v>
      </c>
      <c r="AC95" s="12">
        <v>11.12</v>
      </c>
      <c r="AD95" s="9">
        <f t="shared" si="4"/>
        <v>14.21445455</v>
      </c>
      <c r="AE95" s="13">
        <v>11.32</v>
      </c>
      <c r="AF95" s="9">
        <v>11.32</v>
      </c>
      <c r="AG95" s="9">
        <f t="shared" si="5"/>
        <v>14.2715974</v>
      </c>
      <c r="AH95" s="14">
        <v>8.63</v>
      </c>
      <c r="AI95" s="15">
        <f t="shared" si="6"/>
        <v>5.753333333</v>
      </c>
    </row>
    <row r="96">
      <c r="A96" s="2" t="s">
        <v>401</v>
      </c>
      <c r="B96" s="2" t="s">
        <v>402</v>
      </c>
      <c r="C96" s="2" t="s">
        <v>403</v>
      </c>
      <c r="D96" s="2" t="s">
        <v>401</v>
      </c>
      <c r="E96" s="2" t="s">
        <v>404</v>
      </c>
      <c r="F96" s="9">
        <v>15.29</v>
      </c>
      <c r="G96" s="9">
        <v>13.0</v>
      </c>
      <c r="H96" s="9">
        <v>18.41</v>
      </c>
      <c r="I96" s="9">
        <v>14.64</v>
      </c>
      <c r="J96" s="9">
        <v>20.0</v>
      </c>
      <c r="K96" s="9">
        <v>17.0</v>
      </c>
      <c r="L96" s="9">
        <v>19.0</v>
      </c>
      <c r="M96" s="9">
        <v>19.44</v>
      </c>
      <c r="N96" s="9">
        <v>12.0</v>
      </c>
      <c r="O96" s="9">
        <v>19.33</v>
      </c>
      <c r="P96" s="9">
        <v>13.33</v>
      </c>
      <c r="Q96" s="10">
        <f t="shared" si="1"/>
        <v>16.49454545</v>
      </c>
      <c r="R96" s="16">
        <v>0.0</v>
      </c>
      <c r="S96" s="9">
        <v>19.48</v>
      </c>
      <c r="T96" s="9">
        <v>18.93</v>
      </c>
      <c r="U96" s="9">
        <v>18.25</v>
      </c>
      <c r="V96" s="9">
        <v>18.9</v>
      </c>
      <c r="W96" s="9">
        <v>17.57</v>
      </c>
      <c r="X96" s="9">
        <v>17.29</v>
      </c>
      <c r="Y96" s="9">
        <v>17.27</v>
      </c>
      <c r="Z96" s="9">
        <v>16.84</v>
      </c>
      <c r="AA96" s="11">
        <f t="shared" si="2"/>
        <v>16.05888889</v>
      </c>
      <c r="AB96" s="9">
        <f t="shared" si="7"/>
        <v>16.27671717</v>
      </c>
      <c r="AC96" s="12">
        <v>20.0</v>
      </c>
      <c r="AD96" s="9">
        <f t="shared" si="4"/>
        <v>17.7660303</v>
      </c>
      <c r="AE96" s="13">
        <v>13.06</v>
      </c>
      <c r="AF96" s="9">
        <v>13.06</v>
      </c>
      <c r="AG96" s="9">
        <f t="shared" si="5"/>
        <v>15.78317316</v>
      </c>
      <c r="AH96" s="14">
        <v>19.95</v>
      </c>
      <c r="AI96" s="15">
        <f t="shared" si="6"/>
        <v>13.3</v>
      </c>
    </row>
    <row r="97">
      <c r="A97" s="2" t="s">
        <v>405</v>
      </c>
      <c r="B97" s="2" t="s">
        <v>406</v>
      </c>
      <c r="C97" s="2" t="s">
        <v>407</v>
      </c>
      <c r="D97" s="2" t="s">
        <v>405</v>
      </c>
      <c r="E97" s="2" t="s">
        <v>408</v>
      </c>
      <c r="F97" s="9">
        <v>18.82</v>
      </c>
      <c r="G97" s="9">
        <v>5.0</v>
      </c>
      <c r="H97" s="9">
        <v>20.0</v>
      </c>
      <c r="I97" s="9">
        <v>15.0</v>
      </c>
      <c r="J97" s="9">
        <v>17.5</v>
      </c>
      <c r="K97" s="9">
        <v>7.0</v>
      </c>
      <c r="L97" s="9">
        <v>15.0</v>
      </c>
      <c r="M97" s="9">
        <v>15.44</v>
      </c>
      <c r="N97" s="9">
        <v>12.44</v>
      </c>
      <c r="O97" s="9">
        <v>20.0</v>
      </c>
      <c r="P97" s="9">
        <v>19.44</v>
      </c>
      <c r="Q97" s="10">
        <f t="shared" si="1"/>
        <v>15.05818182</v>
      </c>
      <c r="R97" s="9">
        <v>20.0</v>
      </c>
      <c r="S97" s="9">
        <v>19.33</v>
      </c>
      <c r="T97" s="9">
        <v>19.55</v>
      </c>
      <c r="U97" s="9">
        <v>16.33</v>
      </c>
      <c r="V97" s="9">
        <v>18.02</v>
      </c>
      <c r="W97" s="9">
        <v>14.77</v>
      </c>
      <c r="X97" s="9">
        <v>17.72</v>
      </c>
      <c r="Y97" s="9">
        <v>13.08</v>
      </c>
      <c r="Z97" s="9">
        <v>18.42</v>
      </c>
      <c r="AA97" s="11">
        <f t="shared" si="2"/>
        <v>17.46888889</v>
      </c>
      <c r="AB97" s="9">
        <f t="shared" si="7"/>
        <v>16.26353535</v>
      </c>
      <c r="AC97" s="12">
        <v>16.06</v>
      </c>
      <c r="AD97" s="9">
        <f t="shared" si="4"/>
        <v>16.18212121</v>
      </c>
      <c r="AE97" s="13">
        <v>14.01</v>
      </c>
      <c r="AF97" s="9">
        <v>14.01</v>
      </c>
      <c r="AG97" s="9">
        <f t="shared" si="5"/>
        <v>15.59640693</v>
      </c>
      <c r="AH97" s="14">
        <v>21.75</v>
      </c>
      <c r="AI97" s="15">
        <f t="shared" si="6"/>
        <v>14.5</v>
      </c>
    </row>
    <row r="98">
      <c r="A98" s="2" t="s">
        <v>409</v>
      </c>
      <c r="B98" s="2" t="s">
        <v>410</v>
      </c>
      <c r="C98" s="2" t="s">
        <v>411</v>
      </c>
      <c r="D98" s="2" t="s">
        <v>409</v>
      </c>
      <c r="E98" s="2" t="s">
        <v>412</v>
      </c>
      <c r="F98" s="9">
        <v>16.47</v>
      </c>
      <c r="G98" s="9">
        <v>12.0</v>
      </c>
      <c r="H98" s="9">
        <v>20.0</v>
      </c>
      <c r="I98" s="9">
        <v>18.21</v>
      </c>
      <c r="J98" s="9">
        <v>19.07</v>
      </c>
      <c r="K98" s="9">
        <v>14.0</v>
      </c>
      <c r="L98" s="9">
        <v>14.06</v>
      </c>
      <c r="M98" s="9">
        <v>20.0</v>
      </c>
      <c r="N98" s="9">
        <v>16.0</v>
      </c>
      <c r="O98" s="9">
        <v>16.0</v>
      </c>
      <c r="P98" s="9">
        <v>8.89</v>
      </c>
      <c r="Q98" s="10">
        <f t="shared" si="1"/>
        <v>15.88181818</v>
      </c>
      <c r="R98" s="9">
        <v>19.65</v>
      </c>
      <c r="S98" s="9">
        <v>18.44</v>
      </c>
      <c r="T98" s="9">
        <v>19.06</v>
      </c>
      <c r="U98" s="9">
        <v>18.86</v>
      </c>
      <c r="V98" s="9">
        <v>18.86</v>
      </c>
      <c r="W98" s="9">
        <v>12.59</v>
      </c>
      <c r="X98" s="9">
        <v>18.5</v>
      </c>
      <c r="Y98" s="9">
        <v>10.51</v>
      </c>
      <c r="Z98" s="9">
        <v>13.16</v>
      </c>
      <c r="AA98" s="11">
        <f t="shared" si="2"/>
        <v>16.62555556</v>
      </c>
      <c r="AB98" s="9">
        <f t="shared" si="7"/>
        <v>16.25368687</v>
      </c>
      <c r="AC98" s="12">
        <v>17.28</v>
      </c>
      <c r="AD98" s="9">
        <f t="shared" si="4"/>
        <v>16.66421212</v>
      </c>
      <c r="AE98" s="13">
        <v>11.89</v>
      </c>
      <c r="AF98" s="9">
        <v>11.89</v>
      </c>
      <c r="AG98" s="9">
        <f t="shared" si="5"/>
        <v>15.12421212</v>
      </c>
      <c r="AH98" s="14">
        <v>16.13</v>
      </c>
      <c r="AI98" s="15">
        <f t="shared" si="6"/>
        <v>10.75333333</v>
      </c>
    </row>
    <row r="99">
      <c r="A99" s="2" t="s">
        <v>413</v>
      </c>
      <c r="B99" s="2" t="s">
        <v>414</v>
      </c>
      <c r="C99" s="2" t="s">
        <v>415</v>
      </c>
      <c r="D99" s="2" t="s">
        <v>413</v>
      </c>
      <c r="E99" s="2" t="s">
        <v>416</v>
      </c>
      <c r="F99" s="9">
        <v>17.06</v>
      </c>
      <c r="G99" s="9">
        <v>15.0</v>
      </c>
      <c r="H99" s="9">
        <v>18.41</v>
      </c>
      <c r="I99" s="9">
        <v>18.21</v>
      </c>
      <c r="J99" s="9">
        <v>20.0</v>
      </c>
      <c r="K99" s="9">
        <v>16.0</v>
      </c>
      <c r="L99" s="9">
        <v>19.0</v>
      </c>
      <c r="M99" s="9">
        <v>18.33</v>
      </c>
      <c r="N99" s="9">
        <v>14.67</v>
      </c>
      <c r="O99" s="9">
        <v>19.33</v>
      </c>
      <c r="P99" s="9">
        <v>14.44</v>
      </c>
      <c r="Q99" s="10">
        <f t="shared" si="1"/>
        <v>17.31363636</v>
      </c>
      <c r="R99" s="9">
        <v>19.33</v>
      </c>
      <c r="S99" s="9">
        <v>14.37</v>
      </c>
      <c r="T99" s="16">
        <v>0.0</v>
      </c>
      <c r="U99" s="9">
        <v>18.67</v>
      </c>
      <c r="V99" s="9">
        <v>18.69</v>
      </c>
      <c r="W99" s="9">
        <v>15.11</v>
      </c>
      <c r="X99" s="9">
        <v>18.93</v>
      </c>
      <c r="Y99" s="9">
        <v>12.53</v>
      </c>
      <c r="Z99" s="9">
        <v>18.95</v>
      </c>
      <c r="AA99" s="11">
        <f t="shared" si="2"/>
        <v>15.17555556</v>
      </c>
      <c r="AB99" s="9">
        <f t="shared" si="7"/>
        <v>16.24459596</v>
      </c>
      <c r="AC99" s="12">
        <v>11.25</v>
      </c>
      <c r="AD99" s="9">
        <f t="shared" si="4"/>
        <v>14.24675758</v>
      </c>
      <c r="AE99" s="13">
        <v>10.25</v>
      </c>
      <c r="AF99" s="9">
        <v>10.25</v>
      </c>
      <c r="AG99" s="9">
        <f t="shared" si="5"/>
        <v>13.96104329</v>
      </c>
      <c r="AH99" s="14">
        <v>7.5</v>
      </c>
      <c r="AI99" s="15">
        <f t="shared" si="6"/>
        <v>5</v>
      </c>
    </row>
    <row r="100">
      <c r="A100" s="2" t="s">
        <v>417</v>
      </c>
      <c r="B100" s="2" t="s">
        <v>418</v>
      </c>
      <c r="C100" s="2" t="s">
        <v>419</v>
      </c>
      <c r="D100" s="2" t="s">
        <v>417</v>
      </c>
      <c r="E100" s="2" t="s">
        <v>420</v>
      </c>
      <c r="F100" s="9">
        <v>14.71</v>
      </c>
      <c r="G100" s="9">
        <v>15.0</v>
      </c>
      <c r="H100" s="9">
        <v>18.41</v>
      </c>
      <c r="I100" s="9">
        <v>13.93</v>
      </c>
      <c r="J100" s="9">
        <v>20.0</v>
      </c>
      <c r="K100" s="9">
        <v>9.0</v>
      </c>
      <c r="L100" s="9">
        <v>16.12</v>
      </c>
      <c r="M100" s="9">
        <v>15.0</v>
      </c>
      <c r="N100" s="9">
        <v>20.0</v>
      </c>
      <c r="O100" s="9">
        <v>20.0</v>
      </c>
      <c r="P100" s="9">
        <v>11.11</v>
      </c>
      <c r="Q100" s="10">
        <f t="shared" si="1"/>
        <v>15.75272727</v>
      </c>
      <c r="R100" s="9">
        <v>19.3</v>
      </c>
      <c r="S100" s="9">
        <v>12.44</v>
      </c>
      <c r="T100" s="9">
        <v>18.54</v>
      </c>
      <c r="U100" s="9">
        <v>18.27</v>
      </c>
      <c r="V100" s="9">
        <v>16.0</v>
      </c>
      <c r="W100" s="9">
        <v>16.41</v>
      </c>
      <c r="X100" s="9">
        <v>16.61</v>
      </c>
      <c r="Y100" s="9">
        <v>16.72</v>
      </c>
      <c r="Z100" s="9">
        <v>15.26</v>
      </c>
      <c r="AA100" s="11">
        <f t="shared" si="2"/>
        <v>16.61666667</v>
      </c>
      <c r="AB100" s="9">
        <f t="shared" si="7"/>
        <v>16.18469697</v>
      </c>
      <c r="AC100" s="12">
        <v>16.36</v>
      </c>
      <c r="AD100" s="9">
        <f t="shared" si="4"/>
        <v>16.25481818</v>
      </c>
      <c r="AE100" s="13">
        <v>11.46</v>
      </c>
      <c r="AF100" s="9">
        <v>11.46</v>
      </c>
      <c r="AG100" s="9">
        <f t="shared" si="5"/>
        <v>14.85481818</v>
      </c>
      <c r="AH100" s="14">
        <v>13.13</v>
      </c>
      <c r="AI100" s="15">
        <f t="shared" si="6"/>
        <v>8.753333333</v>
      </c>
    </row>
    <row r="101">
      <c r="A101" s="2" t="s">
        <v>421</v>
      </c>
      <c r="B101" s="2" t="s">
        <v>422</v>
      </c>
      <c r="C101" s="2" t="s">
        <v>423</v>
      </c>
      <c r="D101" s="2" t="s">
        <v>421</v>
      </c>
      <c r="E101" s="2" t="s">
        <v>424</v>
      </c>
      <c r="F101" s="16">
        <v>0.0</v>
      </c>
      <c r="G101" s="9">
        <v>9.0</v>
      </c>
      <c r="H101" s="9">
        <v>16.36</v>
      </c>
      <c r="I101" s="9">
        <v>15.71</v>
      </c>
      <c r="J101" s="9">
        <v>18.57</v>
      </c>
      <c r="K101" s="9">
        <v>9.0</v>
      </c>
      <c r="L101" s="9">
        <v>19.18</v>
      </c>
      <c r="M101" s="9">
        <v>20.0</v>
      </c>
      <c r="N101" s="9">
        <v>10.33</v>
      </c>
      <c r="O101" s="9">
        <v>20.0</v>
      </c>
      <c r="P101" s="9">
        <v>19.44</v>
      </c>
      <c r="Q101" s="10">
        <f t="shared" si="1"/>
        <v>14.32636364</v>
      </c>
      <c r="R101" s="9">
        <v>18.6</v>
      </c>
      <c r="S101" s="9">
        <v>19.78</v>
      </c>
      <c r="T101" s="9">
        <v>20.0</v>
      </c>
      <c r="U101" s="9">
        <v>19.62</v>
      </c>
      <c r="V101" s="9">
        <v>18.56</v>
      </c>
      <c r="W101" s="9">
        <v>16.89</v>
      </c>
      <c r="X101" s="9">
        <v>19.61</v>
      </c>
      <c r="Y101" s="9">
        <v>16.64</v>
      </c>
      <c r="Z101" s="9">
        <v>12.63</v>
      </c>
      <c r="AA101" s="11">
        <f t="shared" si="2"/>
        <v>18.03666667</v>
      </c>
      <c r="AB101" s="9">
        <f t="shared" si="7"/>
        <v>16.18151515</v>
      </c>
      <c r="AC101" s="12">
        <v>18.26</v>
      </c>
      <c r="AD101" s="9">
        <f t="shared" si="4"/>
        <v>17.01290909</v>
      </c>
      <c r="AE101" s="13">
        <v>14.55</v>
      </c>
      <c r="AF101" s="9">
        <v>14.55</v>
      </c>
      <c r="AG101" s="9">
        <f t="shared" si="5"/>
        <v>15.95290909</v>
      </c>
      <c r="AH101" s="14">
        <v>0.0</v>
      </c>
      <c r="AI101" s="15">
        <f t="shared" si="6"/>
        <v>0</v>
      </c>
    </row>
    <row r="102">
      <c r="A102" s="2" t="s">
        <v>425</v>
      </c>
      <c r="B102" s="2" t="s">
        <v>426</v>
      </c>
      <c r="C102" s="2" t="s">
        <v>427</v>
      </c>
      <c r="D102" s="2" t="s">
        <v>425</v>
      </c>
      <c r="E102" s="2" t="s">
        <v>428</v>
      </c>
      <c r="F102" s="9">
        <v>16.47</v>
      </c>
      <c r="G102" s="9">
        <v>11.0</v>
      </c>
      <c r="H102" s="9">
        <v>20.0</v>
      </c>
      <c r="I102" s="9">
        <v>17.14</v>
      </c>
      <c r="J102" s="9">
        <v>20.0</v>
      </c>
      <c r="K102" s="9">
        <v>8.0</v>
      </c>
      <c r="L102" s="9">
        <v>19.0</v>
      </c>
      <c r="M102" s="9">
        <v>18.89</v>
      </c>
      <c r="N102" s="9">
        <v>8.0</v>
      </c>
      <c r="O102" s="9">
        <v>20.0</v>
      </c>
      <c r="P102" s="9">
        <v>13.89</v>
      </c>
      <c r="Q102" s="10">
        <f t="shared" si="1"/>
        <v>15.67181818</v>
      </c>
      <c r="R102" s="9">
        <v>20.0</v>
      </c>
      <c r="S102" s="9">
        <v>19.48</v>
      </c>
      <c r="T102" s="9">
        <v>19.78</v>
      </c>
      <c r="U102" s="9">
        <v>14.75</v>
      </c>
      <c r="V102" s="9">
        <v>18.13</v>
      </c>
      <c r="W102" s="9">
        <v>15.14</v>
      </c>
      <c r="X102" s="9">
        <v>14.9</v>
      </c>
      <c r="Y102" s="9">
        <v>10.25</v>
      </c>
      <c r="Z102" s="9">
        <v>16.84</v>
      </c>
      <c r="AA102" s="11">
        <f t="shared" si="2"/>
        <v>16.58555556</v>
      </c>
      <c r="AB102" s="9">
        <f t="shared" si="7"/>
        <v>16.12868687</v>
      </c>
      <c r="AC102" s="12">
        <v>15.21</v>
      </c>
      <c r="AD102" s="9">
        <f t="shared" si="4"/>
        <v>15.76121212</v>
      </c>
      <c r="AE102" s="13">
        <v>7.72</v>
      </c>
      <c r="AF102" s="9">
        <v>7.72</v>
      </c>
      <c r="AG102" s="9">
        <f t="shared" si="5"/>
        <v>13.62121212</v>
      </c>
      <c r="AH102" s="14">
        <v>16.88</v>
      </c>
      <c r="AI102" s="15">
        <f t="shared" si="6"/>
        <v>11.25333333</v>
      </c>
    </row>
    <row r="103">
      <c r="A103" s="2" t="s">
        <v>429</v>
      </c>
      <c r="B103" s="2" t="s">
        <v>430</v>
      </c>
      <c r="C103" s="2" t="s">
        <v>431</v>
      </c>
      <c r="D103" s="2" t="s">
        <v>429</v>
      </c>
      <c r="E103" s="2" t="s">
        <v>432</v>
      </c>
      <c r="F103" s="9">
        <v>13.53</v>
      </c>
      <c r="G103" s="9">
        <v>12.0</v>
      </c>
      <c r="H103" s="9">
        <v>17.5</v>
      </c>
      <c r="I103" s="9">
        <v>13.21</v>
      </c>
      <c r="J103" s="9">
        <v>20.0</v>
      </c>
      <c r="K103" s="9">
        <v>6.0</v>
      </c>
      <c r="L103" s="9">
        <v>15.71</v>
      </c>
      <c r="M103" s="9">
        <v>13.89</v>
      </c>
      <c r="N103" s="9">
        <v>16.0</v>
      </c>
      <c r="O103" s="9">
        <v>20.0</v>
      </c>
      <c r="P103" s="9">
        <v>8.89</v>
      </c>
      <c r="Q103" s="10">
        <f t="shared" si="1"/>
        <v>14.24818182</v>
      </c>
      <c r="R103" s="9">
        <v>20.0</v>
      </c>
      <c r="S103" s="9">
        <v>17.11</v>
      </c>
      <c r="T103" s="9">
        <v>19.64</v>
      </c>
      <c r="U103" s="9">
        <v>18.03</v>
      </c>
      <c r="V103" s="9">
        <v>18.47</v>
      </c>
      <c r="W103" s="9">
        <v>15.5</v>
      </c>
      <c r="X103" s="9">
        <v>17.97</v>
      </c>
      <c r="Y103" s="9">
        <v>16.46</v>
      </c>
      <c r="Z103" s="9">
        <v>17.89</v>
      </c>
      <c r="AA103" s="11">
        <f t="shared" si="2"/>
        <v>17.89666667</v>
      </c>
      <c r="AB103" s="9">
        <f t="shared" si="7"/>
        <v>16.07242424</v>
      </c>
      <c r="AC103" s="12">
        <v>17.14</v>
      </c>
      <c r="AD103" s="9">
        <f t="shared" si="4"/>
        <v>16.49945455</v>
      </c>
      <c r="AE103" s="13">
        <v>13.95</v>
      </c>
      <c r="AF103" s="9">
        <v>13.95</v>
      </c>
      <c r="AG103" s="9">
        <f t="shared" si="5"/>
        <v>15.58802597</v>
      </c>
      <c r="AH103" s="14">
        <v>14.25</v>
      </c>
      <c r="AI103" s="15">
        <f t="shared" si="6"/>
        <v>9.5</v>
      </c>
    </row>
    <row r="104">
      <c r="A104" s="2" t="s">
        <v>433</v>
      </c>
      <c r="B104" s="2" t="s">
        <v>158</v>
      </c>
      <c r="C104" s="2" t="s">
        <v>434</v>
      </c>
      <c r="D104" s="2" t="s">
        <v>433</v>
      </c>
      <c r="E104" s="2" t="s">
        <v>435</v>
      </c>
      <c r="F104" s="9">
        <v>11.76</v>
      </c>
      <c r="G104" s="9">
        <v>12.0</v>
      </c>
      <c r="H104" s="9">
        <v>18.18</v>
      </c>
      <c r="I104" s="9">
        <v>13.93</v>
      </c>
      <c r="J104" s="9">
        <v>20.0</v>
      </c>
      <c r="K104" s="9">
        <v>17.0</v>
      </c>
      <c r="L104" s="9">
        <v>20.0</v>
      </c>
      <c r="M104" s="9">
        <v>15.0</v>
      </c>
      <c r="N104" s="9">
        <v>8.67</v>
      </c>
      <c r="O104" s="9">
        <v>18.67</v>
      </c>
      <c r="P104" s="9">
        <v>9.44</v>
      </c>
      <c r="Q104" s="10">
        <f t="shared" si="1"/>
        <v>14.96818182</v>
      </c>
      <c r="R104" s="9">
        <v>19.3</v>
      </c>
      <c r="S104" s="9">
        <v>19.78</v>
      </c>
      <c r="T104" s="9">
        <v>18.71</v>
      </c>
      <c r="U104" s="9">
        <v>18.67</v>
      </c>
      <c r="V104" s="9">
        <v>19.29</v>
      </c>
      <c r="W104" s="9">
        <v>13.16</v>
      </c>
      <c r="X104" s="9">
        <v>18.15</v>
      </c>
      <c r="Y104" s="9">
        <v>9.39</v>
      </c>
      <c r="Z104" s="9">
        <v>17.89</v>
      </c>
      <c r="AA104" s="11">
        <f t="shared" si="2"/>
        <v>17.14888889</v>
      </c>
      <c r="AB104" s="9">
        <f t="shared" si="7"/>
        <v>16.05853535</v>
      </c>
      <c r="AC104" s="12">
        <v>17.5</v>
      </c>
      <c r="AD104" s="9">
        <f t="shared" si="4"/>
        <v>16.63512121</v>
      </c>
      <c r="AE104" s="13">
        <v>10.89</v>
      </c>
      <c r="AF104" s="9">
        <v>10.89</v>
      </c>
      <c r="AG104" s="9">
        <f t="shared" si="5"/>
        <v>14.74654978</v>
      </c>
      <c r="AH104" s="14">
        <v>4.88</v>
      </c>
      <c r="AI104" s="15">
        <f t="shared" si="6"/>
        <v>3.253333333</v>
      </c>
    </row>
    <row r="105">
      <c r="A105" s="2" t="s">
        <v>436</v>
      </c>
      <c r="B105" s="2" t="s">
        <v>437</v>
      </c>
      <c r="C105" s="2" t="s">
        <v>438</v>
      </c>
      <c r="D105" s="2" t="s">
        <v>436</v>
      </c>
      <c r="E105" s="2" t="s">
        <v>439</v>
      </c>
      <c r="F105" s="9">
        <v>16.47</v>
      </c>
      <c r="G105" s="9">
        <v>9.0</v>
      </c>
      <c r="H105" s="9">
        <v>20.0</v>
      </c>
      <c r="I105" s="9">
        <v>17.14</v>
      </c>
      <c r="J105" s="9">
        <v>20.0</v>
      </c>
      <c r="K105" s="9">
        <v>9.0</v>
      </c>
      <c r="L105" s="9">
        <v>19.0</v>
      </c>
      <c r="M105" s="9">
        <v>19.0</v>
      </c>
      <c r="N105" s="9">
        <v>19.33</v>
      </c>
      <c r="O105" s="9">
        <v>20.0</v>
      </c>
      <c r="P105" s="9">
        <v>18.89</v>
      </c>
      <c r="Q105" s="10">
        <f t="shared" si="1"/>
        <v>17.07545455</v>
      </c>
      <c r="R105" s="9">
        <v>18.6</v>
      </c>
      <c r="S105" s="16">
        <v>0.0</v>
      </c>
      <c r="T105" s="9">
        <v>20.0</v>
      </c>
      <c r="U105" s="9">
        <v>19.42</v>
      </c>
      <c r="V105" s="9">
        <v>17.59</v>
      </c>
      <c r="W105" s="9">
        <v>15.27</v>
      </c>
      <c r="X105" s="9">
        <v>19.61</v>
      </c>
      <c r="Y105" s="9">
        <v>11.59</v>
      </c>
      <c r="Z105" s="9">
        <v>13.16</v>
      </c>
      <c r="AA105" s="11">
        <f t="shared" si="2"/>
        <v>15.02666667</v>
      </c>
      <c r="AB105" s="9">
        <f t="shared" si="7"/>
        <v>16.05106061</v>
      </c>
      <c r="AC105" s="12">
        <v>14.9</v>
      </c>
      <c r="AD105" s="9">
        <f t="shared" si="4"/>
        <v>15.59063636</v>
      </c>
      <c r="AE105" s="13">
        <v>14.5</v>
      </c>
      <c r="AF105" s="9">
        <v>14.5</v>
      </c>
      <c r="AG105" s="9">
        <f t="shared" si="5"/>
        <v>15.47635065</v>
      </c>
      <c r="AH105" s="14">
        <v>12.38</v>
      </c>
      <c r="AI105" s="15">
        <f t="shared" si="6"/>
        <v>8.253333333</v>
      </c>
    </row>
    <row r="106">
      <c r="A106" s="2" t="s">
        <v>440</v>
      </c>
      <c r="B106" s="2" t="s">
        <v>72</v>
      </c>
      <c r="C106" s="2" t="s">
        <v>441</v>
      </c>
      <c r="D106" s="2" t="s">
        <v>440</v>
      </c>
      <c r="E106" s="2" t="s">
        <v>442</v>
      </c>
      <c r="F106" s="9">
        <v>15.29</v>
      </c>
      <c r="G106" s="9">
        <v>9.0</v>
      </c>
      <c r="H106" s="9">
        <v>19.55</v>
      </c>
      <c r="I106" s="9">
        <v>18.21</v>
      </c>
      <c r="J106" s="9">
        <v>18.71</v>
      </c>
      <c r="K106" s="9">
        <v>8.0</v>
      </c>
      <c r="L106" s="9">
        <v>19.0</v>
      </c>
      <c r="M106" s="9">
        <v>20.0</v>
      </c>
      <c r="N106" s="9">
        <v>20.0</v>
      </c>
      <c r="O106" s="9">
        <v>20.0</v>
      </c>
      <c r="P106" s="9">
        <v>11.11</v>
      </c>
      <c r="Q106" s="10">
        <f t="shared" si="1"/>
        <v>16.26090909</v>
      </c>
      <c r="R106" s="9">
        <v>19.65</v>
      </c>
      <c r="S106" s="9">
        <v>18.78</v>
      </c>
      <c r="T106" s="16">
        <v>0.0</v>
      </c>
      <c r="U106" s="9">
        <v>19.27</v>
      </c>
      <c r="V106" s="9">
        <v>18.56</v>
      </c>
      <c r="W106" s="9">
        <v>17.65</v>
      </c>
      <c r="X106" s="9">
        <v>17.9</v>
      </c>
      <c r="Y106" s="9">
        <v>16.41</v>
      </c>
      <c r="Z106" s="9">
        <v>13.16</v>
      </c>
      <c r="AA106" s="11">
        <f t="shared" si="2"/>
        <v>15.70888889</v>
      </c>
      <c r="AB106" s="9">
        <f t="shared" si="7"/>
        <v>15.98489899</v>
      </c>
      <c r="AC106" s="12">
        <v>12.07</v>
      </c>
      <c r="AD106" s="9">
        <f t="shared" si="4"/>
        <v>14.41893939</v>
      </c>
      <c r="AE106" s="13">
        <v>8.1</v>
      </c>
      <c r="AF106" s="9">
        <v>8.1</v>
      </c>
      <c r="AG106" s="9">
        <f t="shared" si="5"/>
        <v>13.28465368</v>
      </c>
      <c r="AH106" s="14">
        <v>8.55</v>
      </c>
      <c r="AI106" s="15">
        <f t="shared" si="6"/>
        <v>5.7</v>
      </c>
    </row>
    <row r="107">
      <c r="A107" s="2" t="s">
        <v>443</v>
      </c>
      <c r="B107" s="2" t="s">
        <v>444</v>
      </c>
      <c r="C107" s="2" t="s">
        <v>445</v>
      </c>
      <c r="D107" s="2" t="s">
        <v>443</v>
      </c>
      <c r="E107" s="2" t="s">
        <v>446</v>
      </c>
      <c r="F107" s="9">
        <v>13.53</v>
      </c>
      <c r="G107" s="9">
        <v>9.0</v>
      </c>
      <c r="H107" s="9">
        <v>19.32</v>
      </c>
      <c r="I107" s="9">
        <v>17.14</v>
      </c>
      <c r="J107" s="9">
        <v>17.86</v>
      </c>
      <c r="K107" s="9">
        <v>15.0</v>
      </c>
      <c r="L107" s="9">
        <v>20.0</v>
      </c>
      <c r="M107" s="9">
        <v>15.0</v>
      </c>
      <c r="N107" s="9">
        <v>16.44</v>
      </c>
      <c r="O107" s="9">
        <v>20.0</v>
      </c>
      <c r="P107" s="9">
        <v>19.44</v>
      </c>
      <c r="Q107" s="10">
        <f t="shared" si="1"/>
        <v>16.61181818</v>
      </c>
      <c r="R107" s="9">
        <v>18.6</v>
      </c>
      <c r="S107" s="9">
        <v>12.15</v>
      </c>
      <c r="T107" s="9">
        <v>18.57</v>
      </c>
      <c r="U107" s="9">
        <v>15.77</v>
      </c>
      <c r="V107" s="9">
        <v>15.72</v>
      </c>
      <c r="W107" s="9">
        <v>13.65</v>
      </c>
      <c r="X107" s="9">
        <v>14.22</v>
      </c>
      <c r="Y107" s="9">
        <v>17.15</v>
      </c>
      <c r="Z107" s="9">
        <v>12.11</v>
      </c>
      <c r="AA107" s="11">
        <f t="shared" si="2"/>
        <v>15.32666667</v>
      </c>
      <c r="AB107" s="9">
        <f t="shared" si="7"/>
        <v>15.96924242</v>
      </c>
      <c r="AC107" s="12">
        <v>15.21</v>
      </c>
      <c r="AD107" s="9">
        <f t="shared" si="4"/>
        <v>15.66554545</v>
      </c>
      <c r="AE107" s="13">
        <v>10.53</v>
      </c>
      <c r="AF107" s="9">
        <v>10.53</v>
      </c>
      <c r="AG107" s="9">
        <f t="shared" si="5"/>
        <v>14.3284026</v>
      </c>
      <c r="AH107" s="14">
        <v>6.23</v>
      </c>
      <c r="AI107" s="15">
        <f t="shared" si="6"/>
        <v>4.153333333</v>
      </c>
    </row>
    <row r="108">
      <c r="A108" s="2" t="s">
        <v>447</v>
      </c>
      <c r="B108" s="2" t="s">
        <v>448</v>
      </c>
      <c r="C108" s="2" t="s">
        <v>449</v>
      </c>
      <c r="D108" s="2" t="s">
        <v>447</v>
      </c>
      <c r="E108" s="2" t="s">
        <v>450</v>
      </c>
      <c r="F108" s="9">
        <v>18.82</v>
      </c>
      <c r="G108" s="9">
        <v>5.0</v>
      </c>
      <c r="H108" s="9">
        <v>18.41</v>
      </c>
      <c r="I108" s="9">
        <v>16.07</v>
      </c>
      <c r="J108" s="9">
        <v>20.0</v>
      </c>
      <c r="K108" s="9">
        <v>8.0</v>
      </c>
      <c r="L108" s="9">
        <v>17.35</v>
      </c>
      <c r="M108" s="9">
        <v>20.0</v>
      </c>
      <c r="N108" s="9">
        <v>18.0</v>
      </c>
      <c r="O108" s="9">
        <v>19.33</v>
      </c>
      <c r="P108" s="9">
        <v>19.44</v>
      </c>
      <c r="Q108" s="10">
        <f t="shared" si="1"/>
        <v>16.40181818</v>
      </c>
      <c r="R108" s="9">
        <v>18.19</v>
      </c>
      <c r="S108" s="9">
        <v>13.63</v>
      </c>
      <c r="T108" s="9">
        <v>17.19</v>
      </c>
      <c r="U108" s="9">
        <v>18.52</v>
      </c>
      <c r="V108" s="9">
        <v>16.68</v>
      </c>
      <c r="W108" s="9">
        <v>15.56</v>
      </c>
      <c r="X108" s="9">
        <v>16.76</v>
      </c>
      <c r="Y108" s="9">
        <v>12.58</v>
      </c>
      <c r="Z108" s="9">
        <v>10.0</v>
      </c>
      <c r="AA108" s="11">
        <f t="shared" si="2"/>
        <v>15.45666667</v>
      </c>
      <c r="AB108" s="9">
        <f t="shared" si="7"/>
        <v>15.92924242</v>
      </c>
      <c r="AC108" s="12">
        <v>15.12</v>
      </c>
      <c r="AD108" s="9">
        <f t="shared" si="4"/>
        <v>15.60554545</v>
      </c>
      <c r="AE108" s="13">
        <v>13.62</v>
      </c>
      <c r="AF108" s="9">
        <v>13.62</v>
      </c>
      <c r="AG108" s="9">
        <f t="shared" si="5"/>
        <v>15.17697403</v>
      </c>
      <c r="AH108" s="14">
        <v>14.55</v>
      </c>
      <c r="AI108" s="15">
        <f t="shared" si="6"/>
        <v>9.7</v>
      </c>
    </row>
    <row r="109">
      <c r="A109" s="2" t="s">
        <v>451</v>
      </c>
      <c r="B109" s="2" t="s">
        <v>452</v>
      </c>
      <c r="C109" s="2" t="s">
        <v>453</v>
      </c>
      <c r="D109" s="2" t="s">
        <v>451</v>
      </c>
      <c r="E109" s="2" t="s">
        <v>454</v>
      </c>
      <c r="F109" s="9">
        <v>15.29</v>
      </c>
      <c r="G109" s="9">
        <v>8.0</v>
      </c>
      <c r="H109" s="9">
        <v>18.18</v>
      </c>
      <c r="I109" s="9">
        <v>17.14</v>
      </c>
      <c r="J109" s="9">
        <v>20.0</v>
      </c>
      <c r="K109" s="9">
        <v>8.0</v>
      </c>
      <c r="L109" s="9">
        <v>13.24</v>
      </c>
      <c r="M109" s="9">
        <v>18.0</v>
      </c>
      <c r="N109" s="9">
        <v>13.11</v>
      </c>
      <c r="O109" s="9">
        <v>12.67</v>
      </c>
      <c r="P109" s="9">
        <v>18.33</v>
      </c>
      <c r="Q109" s="10">
        <f t="shared" si="1"/>
        <v>14.72363636</v>
      </c>
      <c r="R109" s="9">
        <v>18.0</v>
      </c>
      <c r="S109" s="9">
        <v>19.11</v>
      </c>
      <c r="T109" s="9">
        <v>19.06</v>
      </c>
      <c r="U109" s="9">
        <v>16.56</v>
      </c>
      <c r="V109" s="9">
        <v>18.0</v>
      </c>
      <c r="W109" s="9">
        <v>15.54</v>
      </c>
      <c r="X109" s="9">
        <v>19.47</v>
      </c>
      <c r="Y109" s="9">
        <v>15.3</v>
      </c>
      <c r="Z109" s="9">
        <v>13.16</v>
      </c>
      <c r="AA109" s="11">
        <f t="shared" si="2"/>
        <v>17.13333333</v>
      </c>
      <c r="AB109" s="9">
        <f t="shared" si="7"/>
        <v>15.92848485</v>
      </c>
      <c r="AC109" s="12">
        <v>16.71</v>
      </c>
      <c r="AD109" s="9">
        <f t="shared" si="4"/>
        <v>16.24109091</v>
      </c>
      <c r="AE109" s="13">
        <v>10.05</v>
      </c>
      <c r="AF109" s="9">
        <v>10.05</v>
      </c>
      <c r="AG109" s="9">
        <f t="shared" si="5"/>
        <v>14.33823377</v>
      </c>
      <c r="AH109" s="14">
        <v>17.63</v>
      </c>
      <c r="AI109" s="15">
        <f t="shared" si="6"/>
        <v>11.75333333</v>
      </c>
    </row>
    <row r="110">
      <c r="A110" s="2" t="s">
        <v>455</v>
      </c>
      <c r="B110" s="2" t="s">
        <v>456</v>
      </c>
      <c r="C110" s="2" t="s">
        <v>457</v>
      </c>
      <c r="D110" s="2" t="s">
        <v>455</v>
      </c>
      <c r="E110" s="2" t="s">
        <v>458</v>
      </c>
      <c r="F110" s="9">
        <v>13.53</v>
      </c>
      <c r="G110" s="9">
        <v>12.0</v>
      </c>
      <c r="H110" s="9">
        <v>18.41</v>
      </c>
      <c r="I110" s="9">
        <v>18.21</v>
      </c>
      <c r="J110" s="9">
        <v>20.0</v>
      </c>
      <c r="K110" s="16">
        <v>0.0</v>
      </c>
      <c r="L110" s="9">
        <v>14.88</v>
      </c>
      <c r="M110" s="9">
        <v>20.0</v>
      </c>
      <c r="N110" s="9">
        <v>20.0</v>
      </c>
      <c r="O110" s="9">
        <v>20.0</v>
      </c>
      <c r="P110" s="9">
        <v>19.44</v>
      </c>
      <c r="Q110" s="10">
        <f t="shared" si="1"/>
        <v>16.04272727</v>
      </c>
      <c r="R110" s="9">
        <v>20.0</v>
      </c>
      <c r="S110" s="9">
        <v>14.67</v>
      </c>
      <c r="T110" s="9">
        <v>18.57</v>
      </c>
      <c r="U110" s="9">
        <v>18.02</v>
      </c>
      <c r="V110" s="9">
        <v>18.28</v>
      </c>
      <c r="W110" s="9">
        <v>15.46</v>
      </c>
      <c r="X110" s="9">
        <v>16.67</v>
      </c>
      <c r="Y110" s="9">
        <v>9.39</v>
      </c>
      <c r="Z110" s="9">
        <v>11.05</v>
      </c>
      <c r="AA110" s="11">
        <f t="shared" si="2"/>
        <v>15.79</v>
      </c>
      <c r="AB110" s="9">
        <f t="shared" si="7"/>
        <v>15.91636364</v>
      </c>
      <c r="AC110" s="12">
        <v>11.12</v>
      </c>
      <c r="AD110" s="9">
        <f t="shared" si="4"/>
        <v>13.99781818</v>
      </c>
      <c r="AE110" s="13">
        <v>10.47</v>
      </c>
      <c r="AF110" s="9">
        <v>10.47</v>
      </c>
      <c r="AG110" s="9">
        <f t="shared" si="5"/>
        <v>13.8121039</v>
      </c>
      <c r="AH110" s="14">
        <v>4.13</v>
      </c>
      <c r="AI110" s="15">
        <f t="shared" si="6"/>
        <v>2.753333333</v>
      </c>
    </row>
    <row r="111">
      <c r="A111" s="2" t="s">
        <v>459</v>
      </c>
      <c r="B111" s="2" t="s">
        <v>460</v>
      </c>
      <c r="C111" s="2" t="s">
        <v>461</v>
      </c>
      <c r="D111" s="2" t="s">
        <v>459</v>
      </c>
      <c r="E111" s="2" t="s">
        <v>462</v>
      </c>
      <c r="F111" s="9">
        <v>10.59</v>
      </c>
      <c r="G111" s="9">
        <v>12.0</v>
      </c>
      <c r="H111" s="9">
        <v>10.91</v>
      </c>
      <c r="I111" s="9">
        <v>18.21</v>
      </c>
      <c r="J111" s="9">
        <v>16.0</v>
      </c>
      <c r="K111" s="9">
        <v>17.0</v>
      </c>
      <c r="L111" s="9">
        <v>20.0</v>
      </c>
      <c r="M111" s="9">
        <v>8.56</v>
      </c>
      <c r="N111" s="9">
        <v>8.67</v>
      </c>
      <c r="O111" s="9">
        <v>20.0</v>
      </c>
      <c r="P111" s="9">
        <v>9.44</v>
      </c>
      <c r="Q111" s="10">
        <f t="shared" si="1"/>
        <v>13.76181818</v>
      </c>
      <c r="R111" s="9">
        <v>18.98</v>
      </c>
      <c r="S111" s="9">
        <v>18.22</v>
      </c>
      <c r="T111" s="9">
        <v>19.64</v>
      </c>
      <c r="U111" s="9">
        <v>19.67</v>
      </c>
      <c r="V111" s="9">
        <v>18.8</v>
      </c>
      <c r="W111" s="9">
        <v>12.85</v>
      </c>
      <c r="X111" s="9">
        <v>18.73</v>
      </c>
      <c r="Y111" s="9">
        <v>19.55</v>
      </c>
      <c r="Z111" s="9">
        <v>13.16</v>
      </c>
      <c r="AA111" s="11">
        <f t="shared" si="2"/>
        <v>17.73333333</v>
      </c>
      <c r="AB111" s="9">
        <f t="shared" si="7"/>
        <v>15.74757576</v>
      </c>
      <c r="AC111" s="12">
        <v>11.35</v>
      </c>
      <c r="AD111" s="9">
        <f t="shared" si="4"/>
        <v>13.98854545</v>
      </c>
      <c r="AE111" s="13">
        <v>8.04</v>
      </c>
      <c r="AF111" s="9">
        <v>8.04</v>
      </c>
      <c r="AG111" s="9">
        <f t="shared" si="5"/>
        <v>13.04283117</v>
      </c>
      <c r="AH111" s="14">
        <v>20.33</v>
      </c>
      <c r="AI111" s="15">
        <f t="shared" si="6"/>
        <v>13.55333333</v>
      </c>
    </row>
    <row r="112">
      <c r="A112" s="2" t="s">
        <v>463</v>
      </c>
      <c r="B112" s="2" t="s">
        <v>464</v>
      </c>
      <c r="C112" s="2" t="s">
        <v>465</v>
      </c>
      <c r="D112" s="2" t="s">
        <v>463</v>
      </c>
      <c r="E112" s="2" t="s">
        <v>466</v>
      </c>
      <c r="F112" s="16">
        <v>0.0</v>
      </c>
      <c r="G112" s="16">
        <v>0.0</v>
      </c>
      <c r="H112" s="9">
        <v>20.0</v>
      </c>
      <c r="I112" s="9">
        <v>14.64</v>
      </c>
      <c r="J112" s="9">
        <v>18.71</v>
      </c>
      <c r="K112" s="9">
        <v>16.0</v>
      </c>
      <c r="L112" s="9">
        <v>16.0</v>
      </c>
      <c r="M112" s="9">
        <v>15.56</v>
      </c>
      <c r="N112" s="9">
        <v>14.67</v>
      </c>
      <c r="O112" s="9">
        <v>18.67</v>
      </c>
      <c r="P112" s="9">
        <v>19.44</v>
      </c>
      <c r="Q112" s="10">
        <f t="shared" si="1"/>
        <v>13.97181818</v>
      </c>
      <c r="R112" s="9">
        <v>20.0</v>
      </c>
      <c r="S112" s="9">
        <v>19.78</v>
      </c>
      <c r="T112" s="9">
        <v>19.29</v>
      </c>
      <c r="U112" s="9">
        <v>15.63</v>
      </c>
      <c r="V112" s="9">
        <v>18.28</v>
      </c>
      <c r="W112" s="9">
        <v>16.46</v>
      </c>
      <c r="X112" s="9">
        <v>18.01</v>
      </c>
      <c r="Y112" s="9">
        <v>13.38</v>
      </c>
      <c r="Z112" s="9">
        <v>16.32</v>
      </c>
      <c r="AA112" s="11">
        <f t="shared" si="2"/>
        <v>17.46111111</v>
      </c>
      <c r="AB112" s="9">
        <f t="shared" si="7"/>
        <v>15.71646465</v>
      </c>
      <c r="AC112" s="12">
        <v>17.47</v>
      </c>
      <c r="AD112" s="9">
        <f t="shared" si="4"/>
        <v>16.41787879</v>
      </c>
      <c r="AE112" s="13">
        <v>13.26</v>
      </c>
      <c r="AF112" s="9">
        <v>13.26</v>
      </c>
      <c r="AG112" s="9">
        <f t="shared" si="5"/>
        <v>15.21502165</v>
      </c>
      <c r="AH112" s="14">
        <v>17.03</v>
      </c>
      <c r="AI112" s="15">
        <f t="shared" si="6"/>
        <v>11.35333333</v>
      </c>
    </row>
    <row r="113">
      <c r="A113" s="2" t="s">
        <v>467</v>
      </c>
      <c r="B113" s="2" t="s">
        <v>468</v>
      </c>
      <c r="C113" s="2" t="s">
        <v>469</v>
      </c>
      <c r="D113" s="2" t="s">
        <v>467</v>
      </c>
      <c r="E113" s="2" t="s">
        <v>470</v>
      </c>
      <c r="F113" s="16">
        <v>0.0</v>
      </c>
      <c r="G113" s="9">
        <v>12.0</v>
      </c>
      <c r="H113" s="9">
        <v>20.0</v>
      </c>
      <c r="I113" s="9">
        <v>18.21</v>
      </c>
      <c r="J113" s="9">
        <v>20.0</v>
      </c>
      <c r="K113" s="9">
        <v>16.0</v>
      </c>
      <c r="L113" s="9">
        <v>19.0</v>
      </c>
      <c r="M113" s="9">
        <v>20.0</v>
      </c>
      <c r="N113" s="9">
        <v>20.0</v>
      </c>
      <c r="O113" s="9">
        <v>20.0</v>
      </c>
      <c r="P113" s="9">
        <v>11.11</v>
      </c>
      <c r="Q113" s="10">
        <f t="shared" si="1"/>
        <v>16.02909091</v>
      </c>
      <c r="R113" s="9">
        <v>19.65</v>
      </c>
      <c r="S113" s="9">
        <v>19.33</v>
      </c>
      <c r="T113" s="16">
        <v>0.0</v>
      </c>
      <c r="U113" s="9">
        <v>19.42</v>
      </c>
      <c r="V113" s="9">
        <v>15.92</v>
      </c>
      <c r="W113" s="9">
        <v>16.32</v>
      </c>
      <c r="X113" s="9">
        <v>17.56</v>
      </c>
      <c r="Y113" s="9">
        <v>15.88</v>
      </c>
      <c r="Z113" s="9">
        <v>13.68</v>
      </c>
      <c r="AA113" s="11">
        <f t="shared" si="2"/>
        <v>15.30666667</v>
      </c>
      <c r="AB113" s="9">
        <f t="shared" si="7"/>
        <v>15.66787879</v>
      </c>
      <c r="AC113" s="12">
        <v>12.31</v>
      </c>
      <c r="AD113" s="9">
        <f t="shared" si="4"/>
        <v>14.32472727</v>
      </c>
      <c r="AE113" s="13">
        <v>11.97</v>
      </c>
      <c r="AF113" s="9">
        <v>11.97</v>
      </c>
      <c r="AG113" s="9">
        <f t="shared" si="5"/>
        <v>14.22758442</v>
      </c>
      <c r="AH113" s="14">
        <v>13.13</v>
      </c>
      <c r="AI113" s="15">
        <f t="shared" si="6"/>
        <v>8.753333333</v>
      </c>
    </row>
    <row r="114">
      <c r="A114" s="2" t="s">
        <v>471</v>
      </c>
      <c r="B114" s="2" t="s">
        <v>472</v>
      </c>
      <c r="C114" s="2" t="s">
        <v>473</v>
      </c>
      <c r="D114" s="2" t="s">
        <v>471</v>
      </c>
      <c r="E114" s="2" t="s">
        <v>474</v>
      </c>
      <c r="F114" s="9">
        <v>18.82</v>
      </c>
      <c r="G114" s="9">
        <v>12.0</v>
      </c>
      <c r="H114" s="9">
        <v>20.0</v>
      </c>
      <c r="I114" s="9">
        <v>18.21</v>
      </c>
      <c r="J114" s="16">
        <v>0.0</v>
      </c>
      <c r="K114" s="16">
        <v>0.0</v>
      </c>
      <c r="L114" s="9">
        <v>18.59</v>
      </c>
      <c r="M114" s="9">
        <v>18.0</v>
      </c>
      <c r="N114" s="9">
        <v>20.0</v>
      </c>
      <c r="O114" s="9">
        <v>20.0</v>
      </c>
      <c r="P114" s="16">
        <v>0.0</v>
      </c>
      <c r="Q114" s="10">
        <f t="shared" si="1"/>
        <v>13.23818182</v>
      </c>
      <c r="R114" s="9">
        <v>19.33</v>
      </c>
      <c r="S114" s="9">
        <v>19.11</v>
      </c>
      <c r="T114" s="9">
        <v>20.0</v>
      </c>
      <c r="U114" s="9">
        <v>20.0</v>
      </c>
      <c r="V114" s="9">
        <v>18.75</v>
      </c>
      <c r="W114" s="9">
        <v>16.54</v>
      </c>
      <c r="X114" s="9">
        <v>16.08</v>
      </c>
      <c r="Y114" s="9">
        <v>19.09</v>
      </c>
      <c r="Z114" s="9">
        <v>13.16</v>
      </c>
      <c r="AA114" s="11">
        <f t="shared" si="2"/>
        <v>18.00666667</v>
      </c>
      <c r="AB114" s="9">
        <f t="shared" si="7"/>
        <v>15.62242424</v>
      </c>
      <c r="AC114" s="12">
        <v>12.27</v>
      </c>
      <c r="AD114" s="9">
        <f t="shared" si="4"/>
        <v>14.28145455</v>
      </c>
      <c r="AE114" s="13">
        <v>11.85</v>
      </c>
      <c r="AF114" s="9">
        <v>11.85</v>
      </c>
      <c r="AG114" s="9">
        <f t="shared" si="5"/>
        <v>14.16145455</v>
      </c>
      <c r="AH114" s="14">
        <v>17.85</v>
      </c>
      <c r="AI114" s="15">
        <f t="shared" si="6"/>
        <v>11.9</v>
      </c>
    </row>
    <row r="115">
      <c r="A115" s="2" t="s">
        <v>475</v>
      </c>
      <c r="B115" s="2" t="s">
        <v>476</v>
      </c>
      <c r="C115" s="2" t="s">
        <v>477</v>
      </c>
      <c r="D115" s="2" t="s">
        <v>475</v>
      </c>
      <c r="E115" s="2" t="s">
        <v>478</v>
      </c>
      <c r="F115" s="9">
        <v>18.24</v>
      </c>
      <c r="G115" s="9">
        <v>13.0</v>
      </c>
      <c r="H115" s="9">
        <v>20.0</v>
      </c>
      <c r="I115" s="9">
        <v>18.21</v>
      </c>
      <c r="J115" s="9">
        <v>16.57</v>
      </c>
      <c r="K115" s="9">
        <v>9.0</v>
      </c>
      <c r="L115" s="9">
        <v>13.65</v>
      </c>
      <c r="M115" s="9">
        <v>15.0</v>
      </c>
      <c r="N115" s="9">
        <v>20.0</v>
      </c>
      <c r="O115" s="9">
        <v>20.0</v>
      </c>
      <c r="P115" s="9">
        <v>19.44</v>
      </c>
      <c r="Q115" s="10">
        <f t="shared" si="1"/>
        <v>16.64636364</v>
      </c>
      <c r="R115" s="16">
        <v>0.0</v>
      </c>
      <c r="S115" s="9">
        <v>18.81</v>
      </c>
      <c r="T115" s="9">
        <v>18.57</v>
      </c>
      <c r="U115" s="9">
        <v>15.62</v>
      </c>
      <c r="V115" s="9">
        <v>18.69</v>
      </c>
      <c r="W115" s="9">
        <v>15.51</v>
      </c>
      <c r="X115" s="9">
        <v>16.76</v>
      </c>
      <c r="Y115" s="9">
        <v>13.13</v>
      </c>
      <c r="Z115" s="9">
        <v>14.21</v>
      </c>
      <c r="AA115" s="11">
        <f t="shared" si="2"/>
        <v>14.58888889</v>
      </c>
      <c r="AB115" s="9">
        <f t="shared" si="7"/>
        <v>15.61762626</v>
      </c>
      <c r="AC115" s="12">
        <v>17.32</v>
      </c>
      <c r="AD115" s="9">
        <f t="shared" si="4"/>
        <v>16.29857576</v>
      </c>
      <c r="AE115" s="13">
        <v>14.17</v>
      </c>
      <c r="AF115" s="9">
        <v>14.17</v>
      </c>
      <c r="AG115" s="9">
        <f t="shared" si="5"/>
        <v>15.39857576</v>
      </c>
      <c r="AH115" s="14">
        <v>10.5</v>
      </c>
      <c r="AI115" s="15">
        <f t="shared" si="6"/>
        <v>7</v>
      </c>
    </row>
    <row r="116">
      <c r="A116" s="2" t="s">
        <v>479</v>
      </c>
      <c r="B116" s="2" t="s">
        <v>480</v>
      </c>
      <c r="C116" s="2" t="s">
        <v>481</v>
      </c>
      <c r="D116" s="2" t="s">
        <v>479</v>
      </c>
      <c r="E116" s="2" t="s">
        <v>482</v>
      </c>
      <c r="F116" s="9">
        <v>17.06</v>
      </c>
      <c r="G116" s="9">
        <v>10.0</v>
      </c>
      <c r="H116" s="9">
        <v>19.32</v>
      </c>
      <c r="I116" s="9">
        <v>16.07</v>
      </c>
      <c r="J116" s="9">
        <v>18.5</v>
      </c>
      <c r="K116" s="9">
        <v>4.0</v>
      </c>
      <c r="L116" s="9">
        <v>19.0</v>
      </c>
      <c r="M116" s="9">
        <v>20.0</v>
      </c>
      <c r="N116" s="9">
        <v>17.33</v>
      </c>
      <c r="O116" s="9">
        <v>20.0</v>
      </c>
      <c r="P116" s="9">
        <v>18.33</v>
      </c>
      <c r="Q116" s="10">
        <f t="shared" si="1"/>
        <v>16.32818182</v>
      </c>
      <c r="R116" s="9">
        <v>20.0</v>
      </c>
      <c r="S116" s="9">
        <v>16.37</v>
      </c>
      <c r="T116" s="9">
        <v>16.79</v>
      </c>
      <c r="U116" s="9">
        <v>14.51</v>
      </c>
      <c r="V116" s="9">
        <v>18.42</v>
      </c>
      <c r="W116" s="9">
        <v>13.65</v>
      </c>
      <c r="X116" s="9">
        <v>17.29</v>
      </c>
      <c r="Y116" s="9">
        <v>6.82</v>
      </c>
      <c r="Z116" s="9">
        <v>9.47</v>
      </c>
      <c r="AA116" s="11">
        <f t="shared" si="2"/>
        <v>14.81333333</v>
      </c>
      <c r="AB116" s="9">
        <f t="shared" si="7"/>
        <v>15.57075758</v>
      </c>
      <c r="AC116" s="12">
        <v>15.4</v>
      </c>
      <c r="AD116" s="9">
        <f t="shared" si="4"/>
        <v>15.50245455</v>
      </c>
      <c r="AE116" s="13">
        <v>11.75</v>
      </c>
      <c r="AF116" s="9">
        <v>11.75</v>
      </c>
      <c r="AG116" s="9">
        <f t="shared" si="5"/>
        <v>14.4595974</v>
      </c>
      <c r="AH116" s="14">
        <v>15.45</v>
      </c>
      <c r="AI116" s="15">
        <f t="shared" si="6"/>
        <v>10.3</v>
      </c>
    </row>
    <row r="117">
      <c r="A117" s="2" t="s">
        <v>483</v>
      </c>
      <c r="B117" s="2" t="s">
        <v>484</v>
      </c>
      <c r="C117" s="2" t="s">
        <v>485</v>
      </c>
      <c r="D117" s="2" t="s">
        <v>483</v>
      </c>
      <c r="E117" s="2" t="s">
        <v>486</v>
      </c>
      <c r="F117" s="9">
        <v>17.65</v>
      </c>
      <c r="G117" s="9">
        <v>7.0</v>
      </c>
      <c r="H117" s="9">
        <v>15.68</v>
      </c>
      <c r="I117" s="9">
        <v>15.0</v>
      </c>
      <c r="J117" s="9">
        <v>20.0</v>
      </c>
      <c r="K117" s="9">
        <v>15.0</v>
      </c>
      <c r="L117" s="9">
        <v>12.82</v>
      </c>
      <c r="M117" s="9">
        <v>20.0</v>
      </c>
      <c r="N117" s="9">
        <v>11.67</v>
      </c>
      <c r="O117" s="9">
        <v>17.33</v>
      </c>
      <c r="P117" s="9">
        <v>13.33</v>
      </c>
      <c r="Q117" s="10">
        <f t="shared" si="1"/>
        <v>15.04363636</v>
      </c>
      <c r="R117" s="9">
        <v>18.6</v>
      </c>
      <c r="S117" s="9">
        <v>15.11</v>
      </c>
      <c r="T117" s="9">
        <v>18.21</v>
      </c>
      <c r="U117" s="9">
        <v>18.67</v>
      </c>
      <c r="V117" s="9">
        <v>19.38</v>
      </c>
      <c r="W117" s="9">
        <v>15.78</v>
      </c>
      <c r="X117" s="9">
        <v>15.69</v>
      </c>
      <c r="Y117" s="9">
        <v>11.36</v>
      </c>
      <c r="Z117" s="9">
        <v>11.58</v>
      </c>
      <c r="AA117" s="11">
        <f t="shared" si="2"/>
        <v>16.04222222</v>
      </c>
      <c r="AB117" s="9">
        <f t="shared" si="7"/>
        <v>15.54292929</v>
      </c>
      <c r="AC117" s="12">
        <v>17.06</v>
      </c>
      <c r="AD117" s="9">
        <f t="shared" si="4"/>
        <v>16.14975758</v>
      </c>
      <c r="AE117" s="13">
        <v>13.03</v>
      </c>
      <c r="AF117" s="9">
        <v>13.03</v>
      </c>
      <c r="AG117" s="9">
        <f t="shared" si="5"/>
        <v>14.998329</v>
      </c>
      <c r="AH117" s="14">
        <v>7.13</v>
      </c>
      <c r="AI117" s="15">
        <f t="shared" si="6"/>
        <v>4.753333333</v>
      </c>
    </row>
    <row r="118">
      <c r="A118" s="2" t="s">
        <v>487</v>
      </c>
      <c r="B118" s="2" t="s">
        <v>488</v>
      </c>
      <c r="C118" s="2" t="s">
        <v>489</v>
      </c>
      <c r="D118" s="2" t="s">
        <v>487</v>
      </c>
      <c r="E118" s="2" t="s">
        <v>490</v>
      </c>
      <c r="F118" s="9">
        <v>12.94</v>
      </c>
      <c r="G118" s="9">
        <v>9.0</v>
      </c>
      <c r="H118" s="9">
        <v>18.86</v>
      </c>
      <c r="I118" s="9">
        <v>17.5</v>
      </c>
      <c r="J118" s="9">
        <v>16.57</v>
      </c>
      <c r="K118" s="9">
        <v>17.0</v>
      </c>
      <c r="L118" s="9">
        <v>20.0</v>
      </c>
      <c r="M118" s="9">
        <v>19.0</v>
      </c>
      <c r="N118" s="9">
        <v>19.33</v>
      </c>
      <c r="O118" s="9">
        <v>20.0</v>
      </c>
      <c r="P118" s="9">
        <v>18.33</v>
      </c>
      <c r="Q118" s="10">
        <f t="shared" si="1"/>
        <v>17.13909091</v>
      </c>
      <c r="R118" s="9">
        <v>19.3</v>
      </c>
      <c r="S118" s="9">
        <v>19.04</v>
      </c>
      <c r="T118" s="16">
        <v>0.0</v>
      </c>
      <c r="U118" s="9">
        <v>19.42</v>
      </c>
      <c r="V118" s="9">
        <v>17.29</v>
      </c>
      <c r="W118" s="9">
        <v>16.89</v>
      </c>
      <c r="X118" s="9">
        <v>19.22</v>
      </c>
      <c r="Y118" s="16">
        <v>0.0</v>
      </c>
      <c r="Z118" s="9">
        <v>14.21</v>
      </c>
      <c r="AA118" s="11">
        <f t="shared" si="2"/>
        <v>13.93</v>
      </c>
      <c r="AB118" s="9">
        <f t="shared" si="7"/>
        <v>15.53454545</v>
      </c>
      <c r="AC118" s="12">
        <v>15.03</v>
      </c>
      <c r="AD118" s="9">
        <f t="shared" si="4"/>
        <v>15.33272727</v>
      </c>
      <c r="AE118" s="13">
        <v>14.26</v>
      </c>
      <c r="AF118" s="9">
        <v>14.26</v>
      </c>
      <c r="AG118" s="9">
        <f t="shared" si="5"/>
        <v>15.11272727</v>
      </c>
      <c r="AH118" s="14">
        <v>1.5</v>
      </c>
      <c r="AI118" s="15">
        <f t="shared" si="6"/>
        <v>1</v>
      </c>
    </row>
    <row r="119">
      <c r="A119" s="2" t="s">
        <v>491</v>
      </c>
      <c r="B119" s="2" t="s">
        <v>492</v>
      </c>
      <c r="C119" s="2" t="s">
        <v>493</v>
      </c>
      <c r="D119" s="2" t="s">
        <v>491</v>
      </c>
      <c r="E119" s="2" t="s">
        <v>494</v>
      </c>
      <c r="F119" s="9">
        <v>10.0</v>
      </c>
      <c r="G119" s="9">
        <v>12.0</v>
      </c>
      <c r="H119" s="9">
        <v>17.73</v>
      </c>
      <c r="I119" s="9">
        <v>15.71</v>
      </c>
      <c r="J119" s="9">
        <v>16.0</v>
      </c>
      <c r="K119" s="9">
        <v>8.0</v>
      </c>
      <c r="L119" s="9">
        <v>14.24</v>
      </c>
      <c r="M119" s="9">
        <v>17.44</v>
      </c>
      <c r="N119" s="9">
        <v>14.67</v>
      </c>
      <c r="O119" s="9">
        <v>20.0</v>
      </c>
      <c r="P119" s="9">
        <v>7.78</v>
      </c>
      <c r="Q119" s="10">
        <f t="shared" si="1"/>
        <v>13.96090909</v>
      </c>
      <c r="R119" s="9">
        <v>20.0</v>
      </c>
      <c r="S119" s="9">
        <v>16.22</v>
      </c>
      <c r="T119" s="9">
        <v>19.29</v>
      </c>
      <c r="U119" s="9">
        <v>17.69</v>
      </c>
      <c r="V119" s="9">
        <v>16.9</v>
      </c>
      <c r="W119" s="9">
        <v>16.3</v>
      </c>
      <c r="X119" s="9">
        <v>19.07</v>
      </c>
      <c r="Y119" s="9">
        <v>14.14</v>
      </c>
      <c r="Z119" s="9">
        <v>14.21</v>
      </c>
      <c r="AA119" s="11">
        <f t="shared" si="2"/>
        <v>17.09111111</v>
      </c>
      <c r="AB119" s="9">
        <f t="shared" si="7"/>
        <v>15.5260101</v>
      </c>
      <c r="AC119" s="12">
        <v>15.52</v>
      </c>
      <c r="AD119" s="9">
        <f t="shared" si="4"/>
        <v>15.52360606</v>
      </c>
      <c r="AE119" s="13">
        <v>12.21</v>
      </c>
      <c r="AF119" s="9">
        <v>12.21</v>
      </c>
      <c r="AG119" s="9">
        <f t="shared" si="5"/>
        <v>14.57789177</v>
      </c>
      <c r="AH119" s="14">
        <v>13.13</v>
      </c>
      <c r="AI119" s="15">
        <f t="shared" si="6"/>
        <v>8.753333333</v>
      </c>
    </row>
    <row r="120">
      <c r="A120" s="2" t="s">
        <v>495</v>
      </c>
      <c r="B120" s="2" t="s">
        <v>496</v>
      </c>
      <c r="C120" s="2" t="s">
        <v>497</v>
      </c>
      <c r="D120" s="2" t="s">
        <v>495</v>
      </c>
      <c r="E120" s="2" t="s">
        <v>498</v>
      </c>
      <c r="F120" s="9">
        <v>5.88</v>
      </c>
      <c r="G120" s="9">
        <v>15.0</v>
      </c>
      <c r="H120" s="9">
        <v>18.41</v>
      </c>
      <c r="I120" s="9">
        <v>12.14</v>
      </c>
      <c r="J120" s="9">
        <v>20.0</v>
      </c>
      <c r="K120" s="9">
        <v>9.0</v>
      </c>
      <c r="L120" s="9">
        <v>15.71</v>
      </c>
      <c r="M120" s="9">
        <v>15.0</v>
      </c>
      <c r="N120" s="9">
        <v>17.67</v>
      </c>
      <c r="O120" s="9">
        <v>20.0</v>
      </c>
      <c r="P120" s="9">
        <v>11.11</v>
      </c>
      <c r="Q120" s="10">
        <f t="shared" si="1"/>
        <v>14.53818182</v>
      </c>
      <c r="R120" s="9">
        <v>20.0</v>
      </c>
      <c r="S120" s="9">
        <v>12.22</v>
      </c>
      <c r="T120" s="9">
        <v>18.71</v>
      </c>
      <c r="U120" s="9">
        <v>18.27</v>
      </c>
      <c r="V120" s="9">
        <v>15.28</v>
      </c>
      <c r="W120" s="9">
        <v>14.7</v>
      </c>
      <c r="X120" s="9">
        <v>16.37</v>
      </c>
      <c r="Y120" s="9">
        <v>16.44</v>
      </c>
      <c r="Z120" s="9">
        <v>16.32</v>
      </c>
      <c r="AA120" s="11">
        <f t="shared" si="2"/>
        <v>16.47888889</v>
      </c>
      <c r="AB120" s="9">
        <f t="shared" si="7"/>
        <v>15.50853535</v>
      </c>
      <c r="AC120" s="12">
        <v>16.56</v>
      </c>
      <c r="AD120" s="9">
        <f t="shared" si="4"/>
        <v>15.92912121</v>
      </c>
      <c r="AE120" s="13">
        <v>10.58</v>
      </c>
      <c r="AF120" s="9">
        <v>10.58</v>
      </c>
      <c r="AG120" s="9">
        <f t="shared" si="5"/>
        <v>14.22054978</v>
      </c>
      <c r="AH120" s="14">
        <v>15.3</v>
      </c>
      <c r="AI120" s="15">
        <f t="shared" si="6"/>
        <v>10.2</v>
      </c>
    </row>
    <row r="121">
      <c r="A121" s="2" t="s">
        <v>499</v>
      </c>
      <c r="B121" s="2" t="s">
        <v>500</v>
      </c>
      <c r="C121" s="2" t="s">
        <v>501</v>
      </c>
      <c r="D121" s="2" t="s">
        <v>499</v>
      </c>
      <c r="E121" s="2" t="s">
        <v>502</v>
      </c>
      <c r="F121" s="9">
        <v>14.71</v>
      </c>
      <c r="G121" s="9">
        <v>4.0</v>
      </c>
      <c r="H121" s="9">
        <v>16.14</v>
      </c>
      <c r="I121" s="9">
        <v>13.57</v>
      </c>
      <c r="J121" s="9">
        <v>15.86</v>
      </c>
      <c r="K121" s="9">
        <v>17.0</v>
      </c>
      <c r="L121" s="9">
        <v>10.24</v>
      </c>
      <c r="M121" s="9">
        <v>20.0</v>
      </c>
      <c r="N121" s="9">
        <v>11.33</v>
      </c>
      <c r="O121" s="9">
        <v>20.0</v>
      </c>
      <c r="P121" s="9">
        <v>13.33</v>
      </c>
      <c r="Q121" s="10">
        <f t="shared" si="1"/>
        <v>14.19818182</v>
      </c>
      <c r="R121" s="9">
        <v>20.0</v>
      </c>
      <c r="S121" s="9">
        <v>14.37</v>
      </c>
      <c r="T121" s="9">
        <v>18.82</v>
      </c>
      <c r="U121" s="9">
        <v>17.6</v>
      </c>
      <c r="V121" s="9">
        <v>15.86</v>
      </c>
      <c r="W121" s="9">
        <v>17.43</v>
      </c>
      <c r="X121" s="9">
        <v>19.22</v>
      </c>
      <c r="Y121" s="9">
        <v>17.25</v>
      </c>
      <c r="Z121" s="9">
        <v>10.53</v>
      </c>
      <c r="AA121" s="11">
        <f t="shared" si="2"/>
        <v>16.78666667</v>
      </c>
      <c r="AB121" s="9">
        <f t="shared" si="7"/>
        <v>15.49242424</v>
      </c>
      <c r="AC121" s="12">
        <v>16.89</v>
      </c>
      <c r="AD121" s="9">
        <f t="shared" si="4"/>
        <v>16.05145455</v>
      </c>
      <c r="AE121" s="13">
        <v>9.82</v>
      </c>
      <c r="AF121" s="9">
        <v>9.82</v>
      </c>
      <c r="AG121" s="9">
        <f t="shared" si="5"/>
        <v>14.03145455</v>
      </c>
      <c r="AH121" s="14">
        <v>7.5</v>
      </c>
      <c r="AI121" s="15">
        <f t="shared" si="6"/>
        <v>5</v>
      </c>
    </row>
    <row r="122">
      <c r="A122" s="2" t="s">
        <v>503</v>
      </c>
      <c r="B122" s="2" t="s">
        <v>504</v>
      </c>
      <c r="C122" s="2" t="s">
        <v>505</v>
      </c>
      <c r="D122" s="2" t="s">
        <v>503</v>
      </c>
      <c r="E122" s="2" t="s">
        <v>506</v>
      </c>
      <c r="F122" s="9">
        <v>9.41</v>
      </c>
      <c r="G122" s="9">
        <v>9.0</v>
      </c>
      <c r="H122" s="9">
        <v>15.91</v>
      </c>
      <c r="I122" s="9">
        <v>15.71</v>
      </c>
      <c r="J122" s="9">
        <v>20.0</v>
      </c>
      <c r="K122" s="9">
        <v>14.0</v>
      </c>
      <c r="L122" s="9">
        <v>5.76</v>
      </c>
      <c r="M122" s="9">
        <v>20.0</v>
      </c>
      <c r="N122" s="9">
        <v>11.67</v>
      </c>
      <c r="O122" s="9">
        <v>20.0</v>
      </c>
      <c r="P122" s="9">
        <v>15.0</v>
      </c>
      <c r="Q122" s="10">
        <f t="shared" si="1"/>
        <v>14.22363636</v>
      </c>
      <c r="R122" s="9">
        <v>18.25</v>
      </c>
      <c r="S122" s="9">
        <v>14.81</v>
      </c>
      <c r="T122" s="9">
        <v>19.42</v>
      </c>
      <c r="U122" s="9">
        <v>14.89</v>
      </c>
      <c r="V122" s="9">
        <v>18.51</v>
      </c>
      <c r="W122" s="9">
        <v>16.62</v>
      </c>
      <c r="X122" s="9">
        <v>18.27</v>
      </c>
      <c r="Y122" s="9">
        <v>16.74</v>
      </c>
      <c r="Z122" s="9">
        <v>13.16</v>
      </c>
      <c r="AA122" s="11">
        <f t="shared" si="2"/>
        <v>16.74111111</v>
      </c>
      <c r="AB122" s="9">
        <f t="shared" si="7"/>
        <v>15.48237374</v>
      </c>
      <c r="AC122" s="12">
        <v>18.26</v>
      </c>
      <c r="AD122" s="9">
        <f t="shared" si="4"/>
        <v>16.59342424</v>
      </c>
      <c r="AE122" s="13">
        <v>10.07</v>
      </c>
      <c r="AF122" s="9">
        <v>10.07</v>
      </c>
      <c r="AG122" s="9">
        <f t="shared" si="5"/>
        <v>14.25342424</v>
      </c>
      <c r="AH122" s="14">
        <v>23.03</v>
      </c>
      <c r="AI122" s="15">
        <f t="shared" si="6"/>
        <v>15.35333333</v>
      </c>
    </row>
    <row r="123">
      <c r="A123" s="2" t="s">
        <v>507</v>
      </c>
      <c r="B123" s="2" t="s">
        <v>508</v>
      </c>
      <c r="C123" s="2" t="s">
        <v>509</v>
      </c>
      <c r="D123" s="2" t="s">
        <v>507</v>
      </c>
      <c r="E123" s="2" t="s">
        <v>510</v>
      </c>
      <c r="F123" s="9">
        <v>10.59</v>
      </c>
      <c r="G123" s="9">
        <v>7.0</v>
      </c>
      <c r="H123" s="9">
        <v>14.77</v>
      </c>
      <c r="I123" s="9">
        <v>15.71</v>
      </c>
      <c r="J123" s="9">
        <v>20.0</v>
      </c>
      <c r="K123" s="9">
        <v>7.0</v>
      </c>
      <c r="L123" s="9">
        <v>17.35</v>
      </c>
      <c r="M123" s="9">
        <v>20.0</v>
      </c>
      <c r="N123" s="9">
        <v>20.0</v>
      </c>
      <c r="O123" s="9">
        <v>20.0</v>
      </c>
      <c r="P123" s="9">
        <v>13.89</v>
      </c>
      <c r="Q123" s="10">
        <f t="shared" si="1"/>
        <v>15.11909091</v>
      </c>
      <c r="R123" s="9">
        <v>20.0</v>
      </c>
      <c r="S123" s="9">
        <v>15.78</v>
      </c>
      <c r="T123" s="9">
        <v>17.41</v>
      </c>
      <c r="U123" s="9">
        <v>12.6</v>
      </c>
      <c r="V123" s="9">
        <v>15.34</v>
      </c>
      <c r="W123" s="9">
        <v>12.0</v>
      </c>
      <c r="X123" s="9">
        <v>15.9</v>
      </c>
      <c r="Y123" s="9">
        <v>16.97</v>
      </c>
      <c r="Z123" s="9">
        <v>16.32</v>
      </c>
      <c r="AA123" s="11">
        <f t="shared" si="2"/>
        <v>15.81333333</v>
      </c>
      <c r="AB123" s="9">
        <f t="shared" si="7"/>
        <v>15.46621212</v>
      </c>
      <c r="AC123" s="12">
        <v>20.0</v>
      </c>
      <c r="AD123" s="9">
        <f t="shared" si="4"/>
        <v>17.27972727</v>
      </c>
      <c r="AE123" s="13">
        <v>9.35</v>
      </c>
      <c r="AF123" s="9">
        <v>9.35</v>
      </c>
      <c r="AG123" s="9">
        <f t="shared" si="5"/>
        <v>14.23687013</v>
      </c>
      <c r="AH123" s="14">
        <v>5.63</v>
      </c>
      <c r="AI123" s="15">
        <f t="shared" si="6"/>
        <v>3.753333333</v>
      </c>
    </row>
    <row r="124">
      <c r="A124" s="2" t="s">
        <v>511</v>
      </c>
      <c r="B124" s="2" t="s">
        <v>512</v>
      </c>
      <c r="C124" s="2" t="s">
        <v>513</v>
      </c>
      <c r="D124" s="2" t="s">
        <v>511</v>
      </c>
      <c r="E124" s="2" t="s">
        <v>514</v>
      </c>
      <c r="F124" s="9">
        <v>16.47</v>
      </c>
      <c r="G124" s="9">
        <v>12.0</v>
      </c>
      <c r="H124" s="9">
        <v>13.18</v>
      </c>
      <c r="I124" s="9">
        <v>16.07</v>
      </c>
      <c r="J124" s="9">
        <v>20.0</v>
      </c>
      <c r="K124" s="9">
        <v>9.0</v>
      </c>
      <c r="L124" s="9">
        <v>19.0</v>
      </c>
      <c r="M124" s="9">
        <v>20.0</v>
      </c>
      <c r="N124" s="9">
        <v>11.33</v>
      </c>
      <c r="O124" s="9">
        <v>10.67</v>
      </c>
      <c r="P124" s="9">
        <v>8.33</v>
      </c>
      <c r="Q124" s="10">
        <f t="shared" si="1"/>
        <v>14.18636364</v>
      </c>
      <c r="R124" s="9">
        <v>17.89</v>
      </c>
      <c r="S124" s="9">
        <v>19.11</v>
      </c>
      <c r="T124" s="9">
        <v>19.29</v>
      </c>
      <c r="U124" s="9">
        <v>17.87</v>
      </c>
      <c r="V124" s="9">
        <v>15.2</v>
      </c>
      <c r="W124" s="9">
        <v>12.63</v>
      </c>
      <c r="X124" s="9">
        <v>17.11</v>
      </c>
      <c r="Y124" s="9">
        <v>13.81</v>
      </c>
      <c r="Z124" s="9">
        <v>17.37</v>
      </c>
      <c r="AA124" s="11">
        <f t="shared" si="2"/>
        <v>16.69777778</v>
      </c>
      <c r="AB124" s="9">
        <f t="shared" si="7"/>
        <v>15.44207071</v>
      </c>
      <c r="AC124" s="12">
        <v>19.84</v>
      </c>
      <c r="AD124" s="9">
        <f t="shared" si="4"/>
        <v>17.20124242</v>
      </c>
      <c r="AE124" s="13">
        <v>7.14</v>
      </c>
      <c r="AF124" s="9">
        <v>7.14</v>
      </c>
      <c r="AG124" s="9">
        <f t="shared" si="5"/>
        <v>13.572671</v>
      </c>
      <c r="AH124" s="14">
        <v>15.0</v>
      </c>
      <c r="AI124" s="15">
        <f t="shared" si="6"/>
        <v>10</v>
      </c>
    </row>
    <row r="125">
      <c r="A125" s="2" t="s">
        <v>515</v>
      </c>
      <c r="B125" s="2" t="s">
        <v>516</v>
      </c>
      <c r="C125" s="2" t="s">
        <v>517</v>
      </c>
      <c r="D125" s="2" t="s">
        <v>515</v>
      </c>
      <c r="E125" s="2" t="s">
        <v>518</v>
      </c>
      <c r="F125" s="9">
        <v>11.76</v>
      </c>
      <c r="G125" s="9">
        <v>9.0</v>
      </c>
      <c r="H125" s="9">
        <v>17.05</v>
      </c>
      <c r="I125" s="9">
        <v>18.21</v>
      </c>
      <c r="J125" s="9">
        <v>10.79</v>
      </c>
      <c r="K125" s="9">
        <v>7.0</v>
      </c>
      <c r="L125" s="9">
        <v>19.59</v>
      </c>
      <c r="M125" s="9">
        <v>18.0</v>
      </c>
      <c r="N125" s="9">
        <v>17.33</v>
      </c>
      <c r="O125" s="9">
        <v>20.0</v>
      </c>
      <c r="P125" s="9">
        <v>19.44</v>
      </c>
      <c r="Q125" s="10">
        <f t="shared" si="1"/>
        <v>15.28818182</v>
      </c>
      <c r="R125" s="9">
        <v>20.0</v>
      </c>
      <c r="S125" s="9">
        <v>20.0</v>
      </c>
      <c r="T125" s="9">
        <v>17.19</v>
      </c>
      <c r="U125" s="9">
        <v>17.76</v>
      </c>
      <c r="V125" s="9">
        <v>7.67</v>
      </c>
      <c r="W125" s="9">
        <v>11.97</v>
      </c>
      <c r="X125" s="9">
        <v>19.12</v>
      </c>
      <c r="Y125" s="9">
        <v>16.04</v>
      </c>
      <c r="Z125" s="9">
        <v>10.0</v>
      </c>
      <c r="AA125" s="11">
        <f t="shared" si="2"/>
        <v>15.52777778</v>
      </c>
      <c r="AB125" s="9">
        <f t="shared" si="7"/>
        <v>15.4079798</v>
      </c>
      <c r="AC125" s="12">
        <v>14.97</v>
      </c>
      <c r="AD125" s="9">
        <f t="shared" si="4"/>
        <v>15.23278788</v>
      </c>
      <c r="AE125" s="13">
        <v>10.49</v>
      </c>
      <c r="AF125" s="9">
        <v>10.49</v>
      </c>
      <c r="AG125" s="9">
        <f t="shared" si="5"/>
        <v>13.95278788</v>
      </c>
      <c r="AH125" s="14">
        <v>13.8</v>
      </c>
      <c r="AI125" s="15">
        <f t="shared" si="6"/>
        <v>9.2</v>
      </c>
    </row>
    <row r="126">
      <c r="A126" s="2" t="s">
        <v>519</v>
      </c>
      <c r="B126" s="2" t="s">
        <v>520</v>
      </c>
      <c r="C126" s="2" t="s">
        <v>521</v>
      </c>
      <c r="D126" s="2" t="s">
        <v>519</v>
      </c>
      <c r="E126" s="2" t="s">
        <v>522</v>
      </c>
      <c r="F126" s="9">
        <v>16.47</v>
      </c>
      <c r="G126" s="9">
        <v>16.0</v>
      </c>
      <c r="H126" s="9">
        <v>19.09</v>
      </c>
      <c r="I126" s="16">
        <v>0.0</v>
      </c>
      <c r="J126" s="16">
        <v>0.0</v>
      </c>
      <c r="K126" s="9">
        <v>16.75</v>
      </c>
      <c r="L126" s="9">
        <v>19.59</v>
      </c>
      <c r="M126" s="9">
        <v>20.0</v>
      </c>
      <c r="N126" s="9">
        <v>20.0</v>
      </c>
      <c r="O126" s="9">
        <v>20.0</v>
      </c>
      <c r="P126" s="9">
        <v>11.11</v>
      </c>
      <c r="Q126" s="10">
        <f t="shared" si="1"/>
        <v>14.45545455</v>
      </c>
      <c r="R126" s="9">
        <v>19.65</v>
      </c>
      <c r="S126" s="9">
        <v>8.67</v>
      </c>
      <c r="T126" s="9">
        <v>19.29</v>
      </c>
      <c r="U126" s="9">
        <v>19.67</v>
      </c>
      <c r="V126" s="9">
        <v>14.25</v>
      </c>
      <c r="W126" s="9">
        <v>16.46</v>
      </c>
      <c r="X126" s="9">
        <v>17.36</v>
      </c>
      <c r="Y126" s="9">
        <v>16.14</v>
      </c>
      <c r="Z126" s="9">
        <v>14.74</v>
      </c>
      <c r="AA126" s="11">
        <f t="shared" si="2"/>
        <v>16.24777778</v>
      </c>
      <c r="AB126" s="9">
        <f t="shared" si="7"/>
        <v>15.35161616</v>
      </c>
      <c r="AC126" s="12">
        <v>14.76</v>
      </c>
      <c r="AD126" s="9">
        <f t="shared" si="4"/>
        <v>15.1149697</v>
      </c>
      <c r="AE126" s="13">
        <v>12.19</v>
      </c>
      <c r="AF126" s="9">
        <v>12.19</v>
      </c>
      <c r="AG126" s="9">
        <f t="shared" si="5"/>
        <v>14.38068398</v>
      </c>
      <c r="AH126" s="14">
        <v>8.63</v>
      </c>
      <c r="AI126" s="15">
        <f t="shared" si="6"/>
        <v>5.753333333</v>
      </c>
    </row>
    <row r="127">
      <c r="A127" s="2" t="s">
        <v>523</v>
      </c>
      <c r="B127" s="2" t="s">
        <v>524</v>
      </c>
      <c r="C127" s="2" t="s">
        <v>525</v>
      </c>
      <c r="D127" s="2" t="s">
        <v>523</v>
      </c>
      <c r="E127" s="2" t="s">
        <v>526</v>
      </c>
      <c r="F127" s="16">
        <v>0.0</v>
      </c>
      <c r="G127" s="9">
        <v>9.0</v>
      </c>
      <c r="H127" s="9">
        <v>13.64</v>
      </c>
      <c r="I127" s="9">
        <v>13.93</v>
      </c>
      <c r="J127" s="9">
        <v>20.0</v>
      </c>
      <c r="K127" s="9">
        <v>6.0</v>
      </c>
      <c r="L127" s="9">
        <v>20.0</v>
      </c>
      <c r="M127" s="9">
        <v>16.0</v>
      </c>
      <c r="N127" s="9">
        <v>18.67</v>
      </c>
      <c r="O127" s="9">
        <v>20.0</v>
      </c>
      <c r="P127" s="9">
        <v>8.89</v>
      </c>
      <c r="Q127" s="10">
        <f t="shared" si="1"/>
        <v>13.28454545</v>
      </c>
      <c r="R127" s="9">
        <v>20.0</v>
      </c>
      <c r="S127" s="9">
        <v>19.04</v>
      </c>
      <c r="T127" s="9">
        <v>18.93</v>
      </c>
      <c r="U127" s="9">
        <v>17.55</v>
      </c>
      <c r="V127" s="9">
        <v>19.27</v>
      </c>
      <c r="W127" s="9">
        <v>16.89</v>
      </c>
      <c r="X127" s="9">
        <v>17.79</v>
      </c>
      <c r="Y127" s="9">
        <v>13.18</v>
      </c>
      <c r="Z127" s="9">
        <v>13.68</v>
      </c>
      <c r="AA127" s="11">
        <f t="shared" si="2"/>
        <v>17.37</v>
      </c>
      <c r="AB127" s="9">
        <f t="shared" si="7"/>
        <v>15.32727273</v>
      </c>
      <c r="AC127" s="12">
        <v>15.9</v>
      </c>
      <c r="AD127" s="9">
        <f t="shared" si="4"/>
        <v>15.55636364</v>
      </c>
      <c r="AE127" s="13">
        <v>14.28</v>
      </c>
      <c r="AF127" s="9">
        <v>14.28</v>
      </c>
      <c r="AG127" s="9">
        <f t="shared" si="5"/>
        <v>15.09350649</v>
      </c>
      <c r="AH127" s="14">
        <v>9.0</v>
      </c>
      <c r="AI127" s="15">
        <f t="shared" si="6"/>
        <v>6</v>
      </c>
    </row>
    <row r="128">
      <c r="A128" s="2" t="s">
        <v>527</v>
      </c>
      <c r="B128" s="2" t="s">
        <v>528</v>
      </c>
      <c r="C128" s="2" t="s">
        <v>529</v>
      </c>
      <c r="D128" s="2" t="s">
        <v>527</v>
      </c>
      <c r="E128" s="2" t="s">
        <v>530</v>
      </c>
      <c r="F128" s="9">
        <v>14.71</v>
      </c>
      <c r="G128" s="9">
        <v>4.0</v>
      </c>
      <c r="H128" s="9">
        <v>15.0</v>
      </c>
      <c r="I128" s="9">
        <v>16.79</v>
      </c>
      <c r="J128" s="9">
        <v>20.0</v>
      </c>
      <c r="K128" s="9">
        <v>6.0</v>
      </c>
      <c r="L128" s="9">
        <v>17.35</v>
      </c>
      <c r="M128" s="9">
        <v>19.0</v>
      </c>
      <c r="N128" s="9">
        <v>9.0</v>
      </c>
      <c r="O128" s="9">
        <v>20.0</v>
      </c>
      <c r="P128" s="9">
        <v>10.0</v>
      </c>
      <c r="Q128" s="10">
        <f t="shared" si="1"/>
        <v>13.80454545</v>
      </c>
      <c r="R128" s="9">
        <v>20.0</v>
      </c>
      <c r="S128" s="9">
        <v>15.78</v>
      </c>
      <c r="T128" s="9">
        <v>19.42</v>
      </c>
      <c r="U128" s="9">
        <v>16.69</v>
      </c>
      <c r="V128" s="9">
        <v>18.49</v>
      </c>
      <c r="W128" s="9">
        <v>13.08</v>
      </c>
      <c r="X128" s="9">
        <v>17.42</v>
      </c>
      <c r="Y128" s="9">
        <v>14.14</v>
      </c>
      <c r="Z128" s="9">
        <v>15.79</v>
      </c>
      <c r="AA128" s="11">
        <f t="shared" si="2"/>
        <v>16.75666667</v>
      </c>
      <c r="AB128" s="9">
        <f t="shared" si="7"/>
        <v>15.28060606</v>
      </c>
      <c r="AC128" s="12">
        <v>14.61</v>
      </c>
      <c r="AD128" s="9">
        <f t="shared" si="4"/>
        <v>15.01236364</v>
      </c>
      <c r="AE128" s="13">
        <v>5.87</v>
      </c>
      <c r="AF128" s="9">
        <v>5.87</v>
      </c>
      <c r="AG128" s="9">
        <f t="shared" si="5"/>
        <v>12.51522078</v>
      </c>
      <c r="AH128" s="14">
        <v>10.95</v>
      </c>
      <c r="AI128" s="15">
        <f t="shared" si="6"/>
        <v>7.3</v>
      </c>
    </row>
    <row r="129">
      <c r="A129" s="2" t="s">
        <v>531</v>
      </c>
      <c r="B129" s="2" t="s">
        <v>532</v>
      </c>
      <c r="C129" s="2" t="s">
        <v>533</v>
      </c>
      <c r="D129" s="2" t="s">
        <v>531</v>
      </c>
      <c r="E129" s="2" t="s">
        <v>534</v>
      </c>
      <c r="F129" s="9">
        <v>17.65</v>
      </c>
      <c r="G129" s="9">
        <v>7.0</v>
      </c>
      <c r="H129" s="9">
        <v>15.68</v>
      </c>
      <c r="I129" s="9">
        <v>13.93</v>
      </c>
      <c r="J129" s="9">
        <v>20.0</v>
      </c>
      <c r="K129" s="9">
        <v>15.0</v>
      </c>
      <c r="L129" s="9">
        <v>12.41</v>
      </c>
      <c r="M129" s="9">
        <v>20.0</v>
      </c>
      <c r="N129" s="9">
        <v>11.67</v>
      </c>
      <c r="O129" s="9">
        <v>16.67</v>
      </c>
      <c r="P129" s="9">
        <v>10.56</v>
      </c>
      <c r="Q129" s="10">
        <f t="shared" si="1"/>
        <v>14.59727273</v>
      </c>
      <c r="R129" s="9">
        <v>19.3</v>
      </c>
      <c r="S129" s="9">
        <v>15.63</v>
      </c>
      <c r="T129" s="9">
        <v>17.63</v>
      </c>
      <c r="U129" s="9">
        <v>18.67</v>
      </c>
      <c r="V129" s="9">
        <v>18.02</v>
      </c>
      <c r="W129" s="9">
        <v>15.65</v>
      </c>
      <c r="X129" s="9">
        <v>16.08</v>
      </c>
      <c r="Y129" s="9">
        <v>11.97</v>
      </c>
      <c r="Z129" s="9">
        <v>10.0</v>
      </c>
      <c r="AA129" s="11">
        <f t="shared" si="2"/>
        <v>15.88333333</v>
      </c>
      <c r="AB129" s="9">
        <f t="shared" si="7"/>
        <v>15.24030303</v>
      </c>
      <c r="AC129" s="12">
        <v>17.21</v>
      </c>
      <c r="AD129" s="9">
        <f t="shared" si="4"/>
        <v>16.02818182</v>
      </c>
      <c r="AE129" s="13">
        <v>12.26</v>
      </c>
      <c r="AF129" s="9">
        <v>12.26</v>
      </c>
      <c r="AG129" s="9">
        <f t="shared" si="5"/>
        <v>14.6138961</v>
      </c>
      <c r="AH129" s="14">
        <v>16.28</v>
      </c>
      <c r="AI129" s="15">
        <f t="shared" si="6"/>
        <v>10.85333333</v>
      </c>
    </row>
    <row r="130">
      <c r="A130" s="2" t="s">
        <v>535</v>
      </c>
      <c r="B130" s="2" t="s">
        <v>536</v>
      </c>
      <c r="C130" s="2" t="s">
        <v>537</v>
      </c>
      <c r="D130" s="2" t="s">
        <v>535</v>
      </c>
      <c r="E130" s="2" t="s">
        <v>538</v>
      </c>
      <c r="F130" s="9">
        <v>17.06</v>
      </c>
      <c r="G130" s="9">
        <v>6.0</v>
      </c>
      <c r="H130" s="9">
        <v>10.23</v>
      </c>
      <c r="I130" s="9">
        <v>12.5</v>
      </c>
      <c r="J130" s="9">
        <v>18.0</v>
      </c>
      <c r="K130" s="9">
        <v>7.0</v>
      </c>
      <c r="L130" s="9">
        <v>14.06</v>
      </c>
      <c r="M130" s="9">
        <v>20.0</v>
      </c>
      <c r="N130" s="9">
        <v>12.0</v>
      </c>
      <c r="O130" s="9">
        <v>20.0</v>
      </c>
      <c r="P130" s="9">
        <v>12.78</v>
      </c>
      <c r="Q130" s="10">
        <f t="shared" si="1"/>
        <v>13.60272727</v>
      </c>
      <c r="R130" s="9">
        <v>19.3</v>
      </c>
      <c r="S130" s="9">
        <v>19.48</v>
      </c>
      <c r="T130" s="9">
        <v>19.2</v>
      </c>
      <c r="U130" s="9">
        <v>11.97</v>
      </c>
      <c r="V130" s="9">
        <v>18.52</v>
      </c>
      <c r="W130" s="9">
        <v>17.54</v>
      </c>
      <c r="X130" s="9">
        <v>15.69</v>
      </c>
      <c r="Y130" s="9">
        <v>13.66</v>
      </c>
      <c r="Z130" s="9">
        <v>16.32</v>
      </c>
      <c r="AA130" s="11">
        <f t="shared" si="2"/>
        <v>16.85333333</v>
      </c>
      <c r="AB130" s="9">
        <f t="shared" si="7"/>
        <v>15.2280303</v>
      </c>
      <c r="AC130" s="12">
        <v>16.42</v>
      </c>
      <c r="AD130" s="9">
        <f t="shared" si="4"/>
        <v>15.70481818</v>
      </c>
      <c r="AE130" s="13">
        <v>13.45</v>
      </c>
      <c r="AF130" s="9">
        <v>13.45</v>
      </c>
      <c r="AG130" s="9">
        <f t="shared" si="5"/>
        <v>14.85624675</v>
      </c>
      <c r="AH130" s="14">
        <v>17.7</v>
      </c>
      <c r="AI130" s="15">
        <f t="shared" si="6"/>
        <v>11.8</v>
      </c>
    </row>
    <row r="131">
      <c r="A131" s="2" t="s">
        <v>539</v>
      </c>
      <c r="B131" s="2" t="s">
        <v>540</v>
      </c>
      <c r="C131" s="2" t="s">
        <v>541</v>
      </c>
      <c r="D131" s="2" t="s">
        <v>539</v>
      </c>
      <c r="E131" s="2" t="s">
        <v>542</v>
      </c>
      <c r="F131" s="9">
        <v>3.53</v>
      </c>
      <c r="G131" s="9">
        <v>11.0</v>
      </c>
      <c r="H131" s="9">
        <v>18.64</v>
      </c>
      <c r="I131" s="9">
        <v>16.43</v>
      </c>
      <c r="J131" s="9">
        <v>20.0</v>
      </c>
      <c r="K131" s="9">
        <v>5.0</v>
      </c>
      <c r="L131" s="9">
        <v>14.47</v>
      </c>
      <c r="M131" s="9">
        <v>16.0</v>
      </c>
      <c r="N131" s="9">
        <v>10.67</v>
      </c>
      <c r="O131" s="9">
        <v>18.0</v>
      </c>
      <c r="P131" s="9">
        <v>14.44</v>
      </c>
      <c r="Q131" s="10">
        <f t="shared" si="1"/>
        <v>13.47090909</v>
      </c>
      <c r="R131" s="9">
        <v>18.25</v>
      </c>
      <c r="S131" s="9">
        <v>19.78</v>
      </c>
      <c r="T131" s="9">
        <v>19.06</v>
      </c>
      <c r="U131" s="9">
        <v>17.12</v>
      </c>
      <c r="V131" s="9">
        <v>19.29</v>
      </c>
      <c r="W131" s="9">
        <v>13.16</v>
      </c>
      <c r="X131" s="9">
        <v>18.44</v>
      </c>
      <c r="Y131" s="9">
        <v>9.82</v>
      </c>
      <c r="Z131" s="9">
        <v>16.84</v>
      </c>
      <c r="AA131" s="11">
        <f t="shared" si="2"/>
        <v>16.86222222</v>
      </c>
      <c r="AB131" s="9">
        <f t="shared" si="7"/>
        <v>15.16656566</v>
      </c>
      <c r="AC131" s="12">
        <v>18.04</v>
      </c>
      <c r="AD131" s="9">
        <f t="shared" si="4"/>
        <v>16.31593939</v>
      </c>
      <c r="AE131" s="13">
        <v>7.85</v>
      </c>
      <c r="AF131" s="9">
        <v>7.85</v>
      </c>
      <c r="AG131" s="9">
        <f t="shared" si="5"/>
        <v>13.40451082</v>
      </c>
      <c r="AH131" s="14">
        <v>9.75</v>
      </c>
      <c r="AI131" s="15">
        <f t="shared" si="6"/>
        <v>6.5</v>
      </c>
    </row>
    <row r="132">
      <c r="A132" s="2" t="s">
        <v>543</v>
      </c>
      <c r="B132" s="2" t="s">
        <v>544</v>
      </c>
      <c r="C132" s="2" t="s">
        <v>545</v>
      </c>
      <c r="D132" s="2" t="s">
        <v>543</v>
      </c>
      <c r="E132" s="2" t="s">
        <v>546</v>
      </c>
      <c r="F132" s="9">
        <v>18.82</v>
      </c>
      <c r="G132" s="16">
        <v>0.0</v>
      </c>
      <c r="H132" s="9">
        <v>20.0</v>
      </c>
      <c r="I132" s="9">
        <v>14.64</v>
      </c>
      <c r="J132" s="9">
        <v>20.0</v>
      </c>
      <c r="K132" s="9">
        <v>15.0</v>
      </c>
      <c r="L132" s="9">
        <v>15.71</v>
      </c>
      <c r="M132" s="9">
        <v>20.0</v>
      </c>
      <c r="N132" s="9">
        <v>19.67</v>
      </c>
      <c r="O132" s="9">
        <v>20.0</v>
      </c>
      <c r="P132" s="9">
        <v>13.33</v>
      </c>
      <c r="Q132" s="10">
        <f t="shared" si="1"/>
        <v>16.10636364</v>
      </c>
      <c r="R132" s="9">
        <v>18.6</v>
      </c>
      <c r="S132" s="9">
        <v>19.11</v>
      </c>
      <c r="T132" s="16">
        <v>0.0</v>
      </c>
      <c r="U132" s="9">
        <v>18.33</v>
      </c>
      <c r="V132" s="9">
        <v>18.63</v>
      </c>
      <c r="W132" s="9">
        <v>12.7</v>
      </c>
      <c r="X132" s="9">
        <v>17.06</v>
      </c>
      <c r="Y132" s="9">
        <v>10.66</v>
      </c>
      <c r="Z132" s="9">
        <v>12.63</v>
      </c>
      <c r="AA132" s="11">
        <f t="shared" si="2"/>
        <v>14.19111111</v>
      </c>
      <c r="AB132" s="9">
        <f t="shared" si="7"/>
        <v>15.14873737</v>
      </c>
      <c r="AC132" s="12">
        <v>16.36</v>
      </c>
      <c r="AD132" s="9">
        <f t="shared" si="4"/>
        <v>15.63324242</v>
      </c>
      <c r="AE132" s="13">
        <v>11.09</v>
      </c>
      <c r="AF132" s="9">
        <v>11.09</v>
      </c>
      <c r="AG132" s="9">
        <f t="shared" si="5"/>
        <v>14.12752814</v>
      </c>
      <c r="AH132" s="14">
        <v>8.63</v>
      </c>
      <c r="AI132" s="15">
        <f t="shared" si="6"/>
        <v>5.753333333</v>
      </c>
    </row>
    <row r="133">
      <c r="A133" s="2" t="s">
        <v>547</v>
      </c>
      <c r="B133" s="2" t="s">
        <v>548</v>
      </c>
      <c r="C133" s="2" t="s">
        <v>549</v>
      </c>
      <c r="D133" s="2" t="s">
        <v>547</v>
      </c>
      <c r="E133" s="2" t="s">
        <v>550</v>
      </c>
      <c r="F133" s="9">
        <v>10.59</v>
      </c>
      <c r="G133" s="9">
        <v>10.0</v>
      </c>
      <c r="H133" s="9">
        <v>17.27</v>
      </c>
      <c r="I133" s="9">
        <v>18.57</v>
      </c>
      <c r="J133" s="9">
        <v>15.07</v>
      </c>
      <c r="K133" s="9">
        <v>8.0</v>
      </c>
      <c r="L133" s="9">
        <v>5.82</v>
      </c>
      <c r="M133" s="9">
        <v>20.0</v>
      </c>
      <c r="N133" s="9">
        <v>19.67</v>
      </c>
      <c r="O133" s="9">
        <v>20.0</v>
      </c>
      <c r="P133" s="16">
        <v>0.0</v>
      </c>
      <c r="Q133" s="10">
        <f t="shared" si="1"/>
        <v>13.18090909</v>
      </c>
      <c r="R133" s="9">
        <v>17.26</v>
      </c>
      <c r="S133" s="9">
        <v>18.07</v>
      </c>
      <c r="T133" s="9">
        <v>17.5</v>
      </c>
      <c r="U133" s="9">
        <v>16.61</v>
      </c>
      <c r="V133" s="9">
        <v>16.84</v>
      </c>
      <c r="W133" s="9">
        <v>16.78</v>
      </c>
      <c r="X133" s="9">
        <v>18.92</v>
      </c>
      <c r="Y133" s="9">
        <v>16.92</v>
      </c>
      <c r="Z133" s="9">
        <v>14.21</v>
      </c>
      <c r="AA133" s="11">
        <f t="shared" si="2"/>
        <v>17.01222222</v>
      </c>
      <c r="AB133" s="9">
        <f t="shared" si="7"/>
        <v>15.09656566</v>
      </c>
      <c r="AC133" s="12">
        <v>16.32</v>
      </c>
      <c r="AD133" s="9">
        <f t="shared" si="4"/>
        <v>15.58593939</v>
      </c>
      <c r="AE133" s="13">
        <v>3.51</v>
      </c>
      <c r="AF133" s="9">
        <v>3.51</v>
      </c>
      <c r="AG133" s="9">
        <f t="shared" si="5"/>
        <v>11.92593939</v>
      </c>
      <c r="AH133" s="14">
        <v>13.13</v>
      </c>
      <c r="AI133" s="15">
        <f t="shared" si="6"/>
        <v>8.753333333</v>
      </c>
    </row>
    <row r="134">
      <c r="A134" s="2" t="s">
        <v>551</v>
      </c>
      <c r="B134" s="2" t="s">
        <v>352</v>
      </c>
      <c r="C134" s="2" t="s">
        <v>552</v>
      </c>
      <c r="D134" s="2" t="s">
        <v>551</v>
      </c>
      <c r="E134" s="2" t="s">
        <v>553</v>
      </c>
      <c r="F134" s="9">
        <v>11.76</v>
      </c>
      <c r="G134" s="9">
        <v>7.0</v>
      </c>
      <c r="H134" s="9">
        <v>15.23</v>
      </c>
      <c r="I134" s="9">
        <v>15.0</v>
      </c>
      <c r="J134" s="9">
        <v>19.0</v>
      </c>
      <c r="K134" s="9">
        <v>8.0</v>
      </c>
      <c r="L134" s="9">
        <v>17.76</v>
      </c>
      <c r="M134" s="9">
        <v>20.0</v>
      </c>
      <c r="N134" s="9">
        <v>16.11</v>
      </c>
      <c r="O134" s="9">
        <v>20.0</v>
      </c>
      <c r="P134" s="9">
        <v>10.0</v>
      </c>
      <c r="Q134" s="10">
        <f t="shared" si="1"/>
        <v>14.53272727</v>
      </c>
      <c r="R134" s="9">
        <v>17.93</v>
      </c>
      <c r="S134" s="9">
        <v>16.22</v>
      </c>
      <c r="T134" s="9">
        <v>19.42</v>
      </c>
      <c r="U134" s="9">
        <v>18.25</v>
      </c>
      <c r="V134" s="9">
        <v>18.39</v>
      </c>
      <c r="W134" s="9">
        <v>9.95</v>
      </c>
      <c r="X134" s="9">
        <v>16.29</v>
      </c>
      <c r="Y134" s="9">
        <v>10.76</v>
      </c>
      <c r="Z134" s="9">
        <v>13.68</v>
      </c>
      <c r="AA134" s="11">
        <f t="shared" si="2"/>
        <v>15.65444444</v>
      </c>
      <c r="AB134" s="9">
        <f t="shared" si="7"/>
        <v>15.09358586</v>
      </c>
      <c r="AC134" s="12">
        <v>19.39</v>
      </c>
      <c r="AD134" s="9">
        <f t="shared" si="4"/>
        <v>16.81215152</v>
      </c>
      <c r="AE134" s="13">
        <v>10.53</v>
      </c>
      <c r="AF134" s="9">
        <v>10.53</v>
      </c>
      <c r="AG134" s="9">
        <f t="shared" si="5"/>
        <v>14.28072294</v>
      </c>
      <c r="AH134" s="14">
        <v>6.38</v>
      </c>
      <c r="AI134" s="15">
        <f t="shared" si="6"/>
        <v>4.253333333</v>
      </c>
    </row>
    <row r="135">
      <c r="A135" s="2" t="s">
        <v>554</v>
      </c>
      <c r="B135" s="2" t="s">
        <v>555</v>
      </c>
      <c r="C135" s="2" t="s">
        <v>556</v>
      </c>
      <c r="D135" s="2" t="s">
        <v>554</v>
      </c>
      <c r="E135" s="2" t="s">
        <v>557</v>
      </c>
      <c r="F135" s="9">
        <v>16.47</v>
      </c>
      <c r="G135" s="9">
        <v>13.0</v>
      </c>
      <c r="H135" s="9">
        <v>13.18</v>
      </c>
      <c r="I135" s="9">
        <v>16.07</v>
      </c>
      <c r="J135" s="9">
        <v>20.0</v>
      </c>
      <c r="K135" s="9">
        <v>9.0</v>
      </c>
      <c r="L135" s="9">
        <v>19.0</v>
      </c>
      <c r="M135" s="9">
        <v>20.0</v>
      </c>
      <c r="N135" s="9">
        <v>13.0</v>
      </c>
      <c r="O135" s="9">
        <v>10.67</v>
      </c>
      <c r="P135" s="9">
        <v>7.78</v>
      </c>
      <c r="Q135" s="10">
        <f t="shared" si="1"/>
        <v>14.37909091</v>
      </c>
      <c r="R135" s="9">
        <v>20.0</v>
      </c>
      <c r="S135" s="9">
        <v>13.56</v>
      </c>
      <c r="T135" s="9">
        <v>19.29</v>
      </c>
      <c r="U135" s="9">
        <v>15.03</v>
      </c>
      <c r="V135" s="9">
        <v>11.58</v>
      </c>
      <c r="W135" s="9">
        <v>16.68</v>
      </c>
      <c r="X135" s="9">
        <v>17.33</v>
      </c>
      <c r="Y135" s="9">
        <v>14.44</v>
      </c>
      <c r="Z135" s="9">
        <v>14.21</v>
      </c>
      <c r="AA135" s="11">
        <f t="shared" si="2"/>
        <v>15.79111111</v>
      </c>
      <c r="AB135" s="9">
        <f t="shared" si="7"/>
        <v>15.08510101</v>
      </c>
      <c r="AC135" s="12">
        <v>19.84</v>
      </c>
      <c r="AD135" s="9">
        <f t="shared" si="4"/>
        <v>16.98706061</v>
      </c>
      <c r="AE135" s="13">
        <v>12.07</v>
      </c>
      <c r="AF135" s="9">
        <v>12.07</v>
      </c>
      <c r="AG135" s="9">
        <f t="shared" si="5"/>
        <v>14.76706061</v>
      </c>
      <c r="AH135" s="14">
        <v>20.48</v>
      </c>
      <c r="AI135" s="15">
        <f t="shared" si="6"/>
        <v>13.65333333</v>
      </c>
    </row>
    <row r="136">
      <c r="A136" s="2" t="s">
        <v>558</v>
      </c>
      <c r="B136" s="2" t="s">
        <v>559</v>
      </c>
      <c r="C136" s="2" t="s">
        <v>560</v>
      </c>
      <c r="D136" s="2" t="s">
        <v>558</v>
      </c>
      <c r="E136" s="2" t="s">
        <v>561</v>
      </c>
      <c r="F136" s="9">
        <v>13.53</v>
      </c>
      <c r="G136" s="16">
        <v>0.0</v>
      </c>
      <c r="H136" s="9">
        <v>20.0</v>
      </c>
      <c r="I136" s="9">
        <v>19.29</v>
      </c>
      <c r="J136" s="9">
        <v>18.21</v>
      </c>
      <c r="K136" s="9">
        <v>8.5</v>
      </c>
      <c r="L136" s="9">
        <v>16.59</v>
      </c>
      <c r="M136" s="9">
        <v>20.0</v>
      </c>
      <c r="N136" s="9">
        <v>19.0</v>
      </c>
      <c r="O136" s="9">
        <v>20.0</v>
      </c>
      <c r="P136" s="9">
        <v>13.33</v>
      </c>
      <c r="Q136" s="10">
        <f t="shared" si="1"/>
        <v>15.31363636</v>
      </c>
      <c r="R136" s="9">
        <v>19.65</v>
      </c>
      <c r="S136" s="9">
        <v>19.78</v>
      </c>
      <c r="T136" s="16">
        <v>0.0</v>
      </c>
      <c r="U136" s="9">
        <v>18.81</v>
      </c>
      <c r="V136" s="9">
        <v>18.86</v>
      </c>
      <c r="W136" s="9">
        <v>16.32</v>
      </c>
      <c r="X136" s="9">
        <v>19.61</v>
      </c>
      <c r="Y136" s="16">
        <v>0.0</v>
      </c>
      <c r="Z136" s="9">
        <v>18.95</v>
      </c>
      <c r="AA136" s="11">
        <f t="shared" si="2"/>
        <v>14.66444444</v>
      </c>
      <c r="AB136" s="9">
        <f t="shared" si="7"/>
        <v>14.9890404</v>
      </c>
      <c r="AC136" s="12">
        <v>19.24</v>
      </c>
      <c r="AD136" s="9">
        <f t="shared" si="4"/>
        <v>16.68942424</v>
      </c>
      <c r="AE136" s="13">
        <v>12.31</v>
      </c>
      <c r="AF136" s="9">
        <v>12.31</v>
      </c>
      <c r="AG136" s="9">
        <f t="shared" si="5"/>
        <v>14.70942424</v>
      </c>
      <c r="AH136" s="14">
        <v>18.38</v>
      </c>
      <c r="AI136" s="15">
        <f t="shared" si="6"/>
        <v>12.25333333</v>
      </c>
    </row>
    <row r="137">
      <c r="A137" s="2" t="s">
        <v>562</v>
      </c>
      <c r="B137" s="2" t="s">
        <v>563</v>
      </c>
      <c r="C137" s="2" t="s">
        <v>564</v>
      </c>
      <c r="D137" s="2" t="s">
        <v>562</v>
      </c>
      <c r="E137" s="2" t="s">
        <v>565</v>
      </c>
      <c r="F137" s="9">
        <v>3.53</v>
      </c>
      <c r="G137" s="16">
        <v>0.0</v>
      </c>
      <c r="H137" s="9">
        <v>20.0</v>
      </c>
      <c r="I137" s="9">
        <v>15.71</v>
      </c>
      <c r="J137" s="9">
        <v>20.0</v>
      </c>
      <c r="K137" s="9">
        <v>8.0</v>
      </c>
      <c r="L137" s="9">
        <v>19.0</v>
      </c>
      <c r="M137" s="9">
        <v>15.0</v>
      </c>
      <c r="N137" s="9">
        <v>14.67</v>
      </c>
      <c r="O137" s="9">
        <v>20.0</v>
      </c>
      <c r="P137" s="9">
        <v>8.89</v>
      </c>
      <c r="Q137" s="10">
        <f t="shared" si="1"/>
        <v>13.16363636</v>
      </c>
      <c r="R137" s="9">
        <v>19.65</v>
      </c>
      <c r="S137" s="9">
        <v>18.78</v>
      </c>
      <c r="T137" s="9">
        <v>18.93</v>
      </c>
      <c r="U137" s="9">
        <v>19.42</v>
      </c>
      <c r="V137" s="9">
        <v>19.08</v>
      </c>
      <c r="W137" s="9">
        <v>16.05</v>
      </c>
      <c r="X137" s="9">
        <v>17.79</v>
      </c>
      <c r="Y137" s="9">
        <v>7.93</v>
      </c>
      <c r="Z137" s="9">
        <v>13.68</v>
      </c>
      <c r="AA137" s="11">
        <f t="shared" si="2"/>
        <v>16.81222222</v>
      </c>
      <c r="AB137" s="9">
        <f t="shared" si="7"/>
        <v>14.98792929</v>
      </c>
      <c r="AC137" s="12">
        <v>13.07</v>
      </c>
      <c r="AD137" s="9">
        <f t="shared" si="4"/>
        <v>14.22075758</v>
      </c>
      <c r="AE137" s="13">
        <v>7.85</v>
      </c>
      <c r="AF137" s="9">
        <v>7.85</v>
      </c>
      <c r="AG137" s="9">
        <f t="shared" si="5"/>
        <v>12.729329</v>
      </c>
      <c r="AH137" s="14">
        <v>0.0</v>
      </c>
      <c r="AI137" s="15">
        <f t="shared" si="6"/>
        <v>0</v>
      </c>
    </row>
    <row r="138">
      <c r="A138" s="2" t="s">
        <v>566</v>
      </c>
      <c r="B138" s="2" t="s">
        <v>567</v>
      </c>
      <c r="C138" s="2" t="s">
        <v>568</v>
      </c>
      <c r="D138" s="2" t="s">
        <v>566</v>
      </c>
      <c r="E138" s="2" t="s">
        <v>569</v>
      </c>
      <c r="F138" s="9">
        <v>15.29</v>
      </c>
      <c r="G138" s="9">
        <v>14.0</v>
      </c>
      <c r="H138" s="9">
        <v>14.77</v>
      </c>
      <c r="I138" s="9">
        <v>18.21</v>
      </c>
      <c r="J138" s="9">
        <v>20.0</v>
      </c>
      <c r="K138" s="9">
        <v>8.0</v>
      </c>
      <c r="L138" s="9">
        <v>19.0</v>
      </c>
      <c r="M138" s="9">
        <v>20.0</v>
      </c>
      <c r="N138" s="9">
        <v>14.67</v>
      </c>
      <c r="O138" s="16">
        <v>0.0</v>
      </c>
      <c r="P138" s="9">
        <v>13.33</v>
      </c>
      <c r="Q138" s="10">
        <f t="shared" si="1"/>
        <v>14.29727273</v>
      </c>
      <c r="R138" s="9">
        <v>19.68</v>
      </c>
      <c r="S138" s="9">
        <v>19.11</v>
      </c>
      <c r="T138" s="16">
        <v>0.0</v>
      </c>
      <c r="U138" s="9">
        <v>19.42</v>
      </c>
      <c r="V138" s="9">
        <v>18.01</v>
      </c>
      <c r="W138" s="9">
        <v>15.0</v>
      </c>
      <c r="X138" s="9">
        <v>19.12</v>
      </c>
      <c r="Y138" s="9">
        <v>16.39</v>
      </c>
      <c r="Z138" s="9">
        <v>14.21</v>
      </c>
      <c r="AA138" s="11">
        <f t="shared" si="2"/>
        <v>15.66</v>
      </c>
      <c r="AB138" s="9">
        <f t="shared" si="7"/>
        <v>14.97863636</v>
      </c>
      <c r="AC138" s="12">
        <v>12.07</v>
      </c>
      <c r="AD138" s="9">
        <f t="shared" si="4"/>
        <v>13.81518182</v>
      </c>
      <c r="AE138" s="13">
        <v>12.85</v>
      </c>
      <c r="AF138" s="9">
        <v>12.85</v>
      </c>
      <c r="AG138" s="9">
        <f t="shared" si="5"/>
        <v>14.03803896</v>
      </c>
      <c r="AH138" s="14">
        <v>18.68</v>
      </c>
      <c r="AI138" s="15">
        <f t="shared" si="6"/>
        <v>12.45333333</v>
      </c>
    </row>
    <row r="139">
      <c r="A139" s="2" t="s">
        <v>570</v>
      </c>
      <c r="B139" s="2" t="s">
        <v>571</v>
      </c>
      <c r="C139" s="2" t="s">
        <v>572</v>
      </c>
      <c r="D139" s="2" t="s">
        <v>570</v>
      </c>
      <c r="E139" s="2" t="s">
        <v>573</v>
      </c>
      <c r="F139" s="16">
        <v>0.0</v>
      </c>
      <c r="G139" s="9">
        <v>13.0</v>
      </c>
      <c r="H139" s="16">
        <v>0.0</v>
      </c>
      <c r="I139" s="9">
        <v>18.93</v>
      </c>
      <c r="J139" s="9">
        <v>20.0</v>
      </c>
      <c r="K139" s="9">
        <v>17.0</v>
      </c>
      <c r="L139" s="9">
        <v>20.0</v>
      </c>
      <c r="M139" s="9">
        <v>15.0</v>
      </c>
      <c r="N139" s="9">
        <v>18.33</v>
      </c>
      <c r="O139" s="9">
        <v>20.0</v>
      </c>
      <c r="P139" s="9">
        <v>14.44</v>
      </c>
      <c r="Q139" s="10">
        <f t="shared" si="1"/>
        <v>14.24545455</v>
      </c>
      <c r="R139" s="16">
        <v>0.0</v>
      </c>
      <c r="S139" s="9">
        <v>19.33</v>
      </c>
      <c r="T139" s="9">
        <v>19.29</v>
      </c>
      <c r="U139" s="9">
        <v>18.5</v>
      </c>
      <c r="V139" s="9">
        <v>18.51</v>
      </c>
      <c r="W139" s="9">
        <v>16.19</v>
      </c>
      <c r="X139" s="9">
        <v>16.69</v>
      </c>
      <c r="Y139" s="9">
        <v>13.79</v>
      </c>
      <c r="Z139" s="9">
        <v>18.95</v>
      </c>
      <c r="AA139" s="11">
        <f t="shared" si="2"/>
        <v>15.69444444</v>
      </c>
      <c r="AB139" s="9">
        <f t="shared" si="7"/>
        <v>14.96994949</v>
      </c>
      <c r="AC139" s="12">
        <v>20.0</v>
      </c>
      <c r="AD139" s="9">
        <f t="shared" si="4"/>
        <v>16.9819697</v>
      </c>
      <c r="AE139" s="13">
        <v>13.67</v>
      </c>
      <c r="AF139" s="9">
        <v>13.67</v>
      </c>
      <c r="AG139" s="9">
        <f t="shared" si="5"/>
        <v>15.17339827</v>
      </c>
      <c r="AH139" s="14">
        <v>25.73</v>
      </c>
      <c r="AI139" s="15">
        <f t="shared" si="6"/>
        <v>17.15333333</v>
      </c>
    </row>
    <row r="140">
      <c r="A140" s="2" t="s">
        <v>574</v>
      </c>
      <c r="B140" s="2" t="s">
        <v>575</v>
      </c>
      <c r="C140" s="2" t="s">
        <v>576</v>
      </c>
      <c r="D140" s="2" t="s">
        <v>574</v>
      </c>
      <c r="E140" s="2" t="s">
        <v>577</v>
      </c>
      <c r="F140" s="9">
        <v>15.88</v>
      </c>
      <c r="G140" s="9">
        <v>3.0</v>
      </c>
      <c r="H140" s="9">
        <v>12.73</v>
      </c>
      <c r="I140" s="9">
        <v>17.14</v>
      </c>
      <c r="J140" s="9">
        <v>20.0</v>
      </c>
      <c r="K140" s="9">
        <v>7.0</v>
      </c>
      <c r="L140" s="9">
        <v>15.71</v>
      </c>
      <c r="M140" s="9">
        <v>20.0</v>
      </c>
      <c r="N140" s="9">
        <v>10.67</v>
      </c>
      <c r="O140" s="9">
        <v>16.67</v>
      </c>
      <c r="P140" s="9">
        <v>9.44</v>
      </c>
      <c r="Q140" s="10">
        <f t="shared" si="1"/>
        <v>13.47636364</v>
      </c>
      <c r="R140" s="9">
        <v>13.02</v>
      </c>
      <c r="S140" s="9">
        <v>16.33</v>
      </c>
      <c r="T140" s="9">
        <v>17.86</v>
      </c>
      <c r="U140" s="9">
        <v>17.69</v>
      </c>
      <c r="V140" s="9">
        <v>17.74</v>
      </c>
      <c r="W140" s="9">
        <v>14.68</v>
      </c>
      <c r="X140" s="9">
        <v>16.99</v>
      </c>
      <c r="Y140" s="9">
        <v>16.41</v>
      </c>
      <c r="Z140" s="9">
        <v>17.37</v>
      </c>
      <c r="AA140" s="11">
        <f t="shared" si="2"/>
        <v>16.45444444</v>
      </c>
      <c r="AB140" s="9">
        <f t="shared" si="7"/>
        <v>14.96540404</v>
      </c>
      <c r="AC140" s="12">
        <v>16.6</v>
      </c>
      <c r="AD140" s="9">
        <f t="shared" si="4"/>
        <v>15.61924242</v>
      </c>
      <c r="AE140" s="13">
        <v>12.48</v>
      </c>
      <c r="AF140" s="9">
        <v>12.48</v>
      </c>
      <c r="AG140" s="9">
        <f t="shared" si="5"/>
        <v>14.44209957</v>
      </c>
      <c r="AH140" s="14">
        <v>14.1</v>
      </c>
      <c r="AI140" s="15">
        <f t="shared" si="6"/>
        <v>9.4</v>
      </c>
    </row>
    <row r="141">
      <c r="A141" s="2" t="s">
        <v>578</v>
      </c>
      <c r="B141" s="2" t="s">
        <v>579</v>
      </c>
      <c r="C141" s="2" t="s">
        <v>580</v>
      </c>
      <c r="D141" s="2" t="s">
        <v>578</v>
      </c>
      <c r="E141" s="2" t="s">
        <v>581</v>
      </c>
      <c r="F141" s="9">
        <v>13.53</v>
      </c>
      <c r="G141" s="9">
        <v>5.0</v>
      </c>
      <c r="H141" s="9">
        <v>14.55</v>
      </c>
      <c r="I141" s="9">
        <v>14.29</v>
      </c>
      <c r="J141" s="9">
        <v>20.0</v>
      </c>
      <c r="K141" s="9">
        <v>2.0</v>
      </c>
      <c r="L141" s="9">
        <v>8.35</v>
      </c>
      <c r="M141" s="9">
        <v>18.0</v>
      </c>
      <c r="N141" s="9">
        <v>7.0</v>
      </c>
      <c r="O141" s="9">
        <v>20.0</v>
      </c>
      <c r="P141" s="9">
        <v>13.33</v>
      </c>
      <c r="Q141" s="10">
        <f t="shared" si="1"/>
        <v>12.36818182</v>
      </c>
      <c r="R141" s="9">
        <v>20.0</v>
      </c>
      <c r="S141" s="9">
        <v>14.93</v>
      </c>
      <c r="T141" s="9">
        <v>18.9</v>
      </c>
      <c r="U141" s="9">
        <v>18.53</v>
      </c>
      <c r="V141" s="9">
        <v>18.0</v>
      </c>
      <c r="W141" s="9">
        <v>17.41</v>
      </c>
      <c r="X141" s="9">
        <v>18.82</v>
      </c>
      <c r="Y141" s="9">
        <v>14.19</v>
      </c>
      <c r="Z141" s="9">
        <v>16.84</v>
      </c>
      <c r="AA141" s="11">
        <f t="shared" si="2"/>
        <v>17.51333333</v>
      </c>
      <c r="AB141" s="9">
        <f t="shared" si="7"/>
        <v>14.94075758</v>
      </c>
      <c r="AC141" s="12">
        <v>17.5</v>
      </c>
      <c r="AD141" s="9">
        <f t="shared" si="4"/>
        <v>15.96445455</v>
      </c>
      <c r="AE141" s="13">
        <v>10.35</v>
      </c>
      <c r="AF141" s="9">
        <v>10.35</v>
      </c>
      <c r="AG141" s="9">
        <f t="shared" si="5"/>
        <v>13.9215974</v>
      </c>
      <c r="AH141" s="14">
        <v>13.88</v>
      </c>
      <c r="AI141" s="15">
        <f t="shared" si="6"/>
        <v>9.253333333</v>
      </c>
    </row>
    <row r="142">
      <c r="A142" s="2" t="s">
        <v>582</v>
      </c>
      <c r="B142" s="2" t="s">
        <v>166</v>
      </c>
      <c r="C142" s="2" t="s">
        <v>583</v>
      </c>
      <c r="D142" s="2" t="s">
        <v>582</v>
      </c>
      <c r="E142" s="2" t="s">
        <v>584</v>
      </c>
      <c r="F142" s="9">
        <v>14.12</v>
      </c>
      <c r="G142" s="9">
        <v>11.0</v>
      </c>
      <c r="H142" s="9">
        <v>20.0</v>
      </c>
      <c r="I142" s="16">
        <v>0.0</v>
      </c>
      <c r="J142" s="16">
        <v>0.0</v>
      </c>
      <c r="K142" s="9">
        <v>17.0</v>
      </c>
      <c r="L142" s="9">
        <v>18.59</v>
      </c>
      <c r="M142" s="9">
        <v>20.0</v>
      </c>
      <c r="N142" s="9">
        <v>19.33</v>
      </c>
      <c r="O142" s="9">
        <v>20.0</v>
      </c>
      <c r="P142" s="9">
        <v>18.33</v>
      </c>
      <c r="Q142" s="10">
        <f t="shared" si="1"/>
        <v>14.39727273</v>
      </c>
      <c r="R142" s="9">
        <v>19.68</v>
      </c>
      <c r="S142" s="9">
        <v>18.78</v>
      </c>
      <c r="T142" s="9">
        <v>19.42</v>
      </c>
      <c r="U142" s="9">
        <v>19.02</v>
      </c>
      <c r="V142" s="16">
        <v>0.0</v>
      </c>
      <c r="W142" s="9">
        <v>16.22</v>
      </c>
      <c r="X142" s="9">
        <v>17.51</v>
      </c>
      <c r="Y142" s="9">
        <v>15.08</v>
      </c>
      <c r="Z142" s="9">
        <v>12.63</v>
      </c>
      <c r="AA142" s="11">
        <f t="shared" si="2"/>
        <v>15.37111111</v>
      </c>
      <c r="AB142" s="9">
        <f t="shared" si="7"/>
        <v>14.88419192</v>
      </c>
      <c r="AC142" s="12">
        <v>10.1</v>
      </c>
      <c r="AD142" s="9">
        <f t="shared" si="4"/>
        <v>12.97051515</v>
      </c>
      <c r="AE142" s="13">
        <v>6.95</v>
      </c>
      <c r="AF142" s="9">
        <v>6.95</v>
      </c>
      <c r="AG142" s="9">
        <f t="shared" si="5"/>
        <v>12.07051515</v>
      </c>
      <c r="AH142" s="14">
        <v>11.85</v>
      </c>
      <c r="AI142" s="15">
        <f t="shared" si="6"/>
        <v>7.9</v>
      </c>
    </row>
    <row r="143">
      <c r="A143" s="2" t="s">
        <v>585</v>
      </c>
      <c r="B143" s="2" t="s">
        <v>410</v>
      </c>
      <c r="C143" s="2" t="s">
        <v>586</v>
      </c>
      <c r="D143" s="2" t="s">
        <v>585</v>
      </c>
      <c r="E143" s="2" t="s">
        <v>587</v>
      </c>
      <c r="F143" s="9">
        <v>14.12</v>
      </c>
      <c r="G143" s="9">
        <v>16.0</v>
      </c>
      <c r="H143" s="9">
        <v>15.68</v>
      </c>
      <c r="I143" s="9">
        <v>13.57</v>
      </c>
      <c r="J143" s="9">
        <v>20.0</v>
      </c>
      <c r="K143" s="9">
        <v>9.0</v>
      </c>
      <c r="L143" s="9">
        <v>16.12</v>
      </c>
      <c r="M143" s="9">
        <v>15.0</v>
      </c>
      <c r="N143" s="9">
        <v>20.0</v>
      </c>
      <c r="O143" s="9">
        <v>20.0</v>
      </c>
      <c r="P143" s="9">
        <v>11.11</v>
      </c>
      <c r="Q143" s="10">
        <f t="shared" si="1"/>
        <v>15.50909091</v>
      </c>
      <c r="R143" s="16">
        <v>0.0</v>
      </c>
      <c r="S143" s="9">
        <v>12.22</v>
      </c>
      <c r="T143" s="9">
        <v>18.71</v>
      </c>
      <c r="U143" s="9">
        <v>18.27</v>
      </c>
      <c r="V143" s="9">
        <v>13.49</v>
      </c>
      <c r="W143" s="9">
        <v>16.01</v>
      </c>
      <c r="X143" s="9">
        <v>16.47</v>
      </c>
      <c r="Y143" s="9">
        <v>16.67</v>
      </c>
      <c r="Z143" s="9">
        <v>16.32</v>
      </c>
      <c r="AA143" s="11">
        <f t="shared" si="2"/>
        <v>14.24</v>
      </c>
      <c r="AB143" s="9">
        <f t="shared" si="7"/>
        <v>14.87454545</v>
      </c>
      <c r="AC143" s="12">
        <v>16.36</v>
      </c>
      <c r="AD143" s="9">
        <f t="shared" si="4"/>
        <v>15.46872727</v>
      </c>
      <c r="AE143" s="13">
        <v>11.65</v>
      </c>
      <c r="AF143" s="9">
        <v>11.65</v>
      </c>
      <c r="AG143" s="9">
        <f t="shared" si="5"/>
        <v>14.12301299</v>
      </c>
      <c r="AH143" s="14">
        <v>9.23</v>
      </c>
      <c r="AI143" s="15">
        <f t="shared" si="6"/>
        <v>6.153333333</v>
      </c>
    </row>
    <row r="144">
      <c r="A144" s="2" t="s">
        <v>588</v>
      </c>
      <c r="B144" s="2" t="s">
        <v>589</v>
      </c>
      <c r="C144" s="2" t="s">
        <v>590</v>
      </c>
      <c r="D144" s="2" t="s">
        <v>588</v>
      </c>
      <c r="E144" s="2" t="s">
        <v>591</v>
      </c>
      <c r="F144" s="9">
        <v>16.47</v>
      </c>
      <c r="G144" s="9">
        <v>10.0</v>
      </c>
      <c r="H144" s="9">
        <v>10.45</v>
      </c>
      <c r="I144" s="9">
        <v>14.64</v>
      </c>
      <c r="J144" s="9">
        <v>16.57</v>
      </c>
      <c r="K144" s="9">
        <v>6.0</v>
      </c>
      <c r="L144" s="9">
        <v>14.47</v>
      </c>
      <c r="M144" s="9">
        <v>19.44</v>
      </c>
      <c r="N144" s="9">
        <v>10.33</v>
      </c>
      <c r="O144" s="9">
        <v>20.0</v>
      </c>
      <c r="P144" s="9">
        <v>13.33</v>
      </c>
      <c r="Q144" s="10">
        <f t="shared" si="1"/>
        <v>13.79090909</v>
      </c>
      <c r="R144" s="9">
        <v>13.68</v>
      </c>
      <c r="S144" s="9">
        <v>15.81</v>
      </c>
      <c r="T144" s="9">
        <v>18.93</v>
      </c>
      <c r="U144" s="9">
        <v>16.17</v>
      </c>
      <c r="V144" s="9">
        <v>15.67</v>
      </c>
      <c r="W144" s="9">
        <v>15.08</v>
      </c>
      <c r="X144" s="9">
        <v>17.58</v>
      </c>
      <c r="Y144" s="9">
        <v>16.97</v>
      </c>
      <c r="Z144" s="9">
        <v>13.16</v>
      </c>
      <c r="AA144" s="11">
        <f t="shared" si="2"/>
        <v>15.89444444</v>
      </c>
      <c r="AB144" s="9">
        <f t="shared" si="7"/>
        <v>14.84267677</v>
      </c>
      <c r="AC144" s="12">
        <v>18.66</v>
      </c>
      <c r="AD144" s="9">
        <f t="shared" si="4"/>
        <v>16.36960606</v>
      </c>
      <c r="AE144" s="13">
        <v>12.66</v>
      </c>
      <c r="AF144" s="9">
        <v>12.66</v>
      </c>
      <c r="AG144" s="9">
        <f t="shared" si="5"/>
        <v>14.65532035</v>
      </c>
      <c r="AH144" s="14">
        <v>6.38</v>
      </c>
      <c r="AI144" s="15">
        <f t="shared" si="6"/>
        <v>4.253333333</v>
      </c>
    </row>
    <row r="145">
      <c r="A145" s="2" t="s">
        <v>592</v>
      </c>
      <c r="B145" s="2" t="s">
        <v>589</v>
      </c>
      <c r="C145" s="2" t="s">
        <v>593</v>
      </c>
      <c r="D145" s="2" t="s">
        <v>592</v>
      </c>
      <c r="E145" s="2" t="s">
        <v>594</v>
      </c>
      <c r="F145" s="9">
        <v>15.29</v>
      </c>
      <c r="G145" s="9">
        <v>13.0</v>
      </c>
      <c r="H145" s="9">
        <v>16.82</v>
      </c>
      <c r="I145" s="9">
        <v>13.93</v>
      </c>
      <c r="J145" s="9">
        <v>20.0</v>
      </c>
      <c r="K145" s="9">
        <v>17.0</v>
      </c>
      <c r="L145" s="9">
        <v>17.76</v>
      </c>
      <c r="M145" s="9">
        <v>20.0</v>
      </c>
      <c r="N145" s="9">
        <v>17.78</v>
      </c>
      <c r="O145" s="9">
        <v>18.67</v>
      </c>
      <c r="P145" s="9">
        <v>7.78</v>
      </c>
      <c r="Q145" s="10">
        <f t="shared" si="1"/>
        <v>16.18454545</v>
      </c>
      <c r="R145" s="16">
        <v>0.0</v>
      </c>
      <c r="S145" s="9">
        <v>19.78</v>
      </c>
      <c r="T145" s="16">
        <v>0.0</v>
      </c>
      <c r="U145" s="9">
        <v>16.95</v>
      </c>
      <c r="V145" s="9">
        <v>18.84</v>
      </c>
      <c r="W145" s="9">
        <v>16.59</v>
      </c>
      <c r="X145" s="9">
        <v>18.07</v>
      </c>
      <c r="Y145" s="9">
        <v>15.56</v>
      </c>
      <c r="Z145" s="9">
        <v>15.26</v>
      </c>
      <c r="AA145" s="11">
        <f t="shared" si="2"/>
        <v>13.45</v>
      </c>
      <c r="AB145" s="9">
        <f t="shared" si="7"/>
        <v>14.81727273</v>
      </c>
      <c r="AC145" s="12">
        <v>20.0</v>
      </c>
      <c r="AD145" s="9">
        <f t="shared" si="4"/>
        <v>16.89036364</v>
      </c>
      <c r="AE145" s="13">
        <v>8.95</v>
      </c>
      <c r="AF145" s="9">
        <v>8.95</v>
      </c>
      <c r="AG145" s="9">
        <f t="shared" si="5"/>
        <v>13.73322078</v>
      </c>
      <c r="AH145" s="14">
        <v>16.58</v>
      </c>
      <c r="AI145" s="15">
        <f t="shared" si="6"/>
        <v>11.05333333</v>
      </c>
    </row>
    <row r="146">
      <c r="A146" s="2" t="s">
        <v>595</v>
      </c>
      <c r="B146" s="2" t="s">
        <v>596</v>
      </c>
      <c r="C146" s="2" t="s">
        <v>597</v>
      </c>
      <c r="D146" s="2" t="s">
        <v>595</v>
      </c>
      <c r="E146" s="2" t="s">
        <v>598</v>
      </c>
      <c r="F146" s="9">
        <v>6.47</v>
      </c>
      <c r="G146" s="9">
        <v>15.0</v>
      </c>
      <c r="H146" s="9">
        <v>13.86</v>
      </c>
      <c r="I146" s="9">
        <v>15.71</v>
      </c>
      <c r="J146" s="9">
        <v>18.71</v>
      </c>
      <c r="K146" s="9">
        <v>8.0</v>
      </c>
      <c r="L146" s="9">
        <v>10.35</v>
      </c>
      <c r="M146" s="9">
        <v>15.0</v>
      </c>
      <c r="N146" s="9">
        <v>14.0</v>
      </c>
      <c r="O146" s="9">
        <v>20.0</v>
      </c>
      <c r="P146" s="9">
        <v>11.67</v>
      </c>
      <c r="Q146" s="10">
        <f t="shared" si="1"/>
        <v>13.52454545</v>
      </c>
      <c r="R146" s="9">
        <v>16.32</v>
      </c>
      <c r="S146" s="9">
        <v>16.89</v>
      </c>
      <c r="T146" s="9">
        <v>16.7</v>
      </c>
      <c r="U146" s="9">
        <v>18.67</v>
      </c>
      <c r="V146" s="9">
        <v>17.98</v>
      </c>
      <c r="W146" s="9">
        <v>14.78</v>
      </c>
      <c r="X146" s="9">
        <v>17.79</v>
      </c>
      <c r="Y146" s="9">
        <v>9.04</v>
      </c>
      <c r="Z146" s="9">
        <v>15.79</v>
      </c>
      <c r="AA146" s="11">
        <f t="shared" si="2"/>
        <v>15.99555556</v>
      </c>
      <c r="AB146" s="9">
        <f t="shared" si="7"/>
        <v>14.76005051</v>
      </c>
      <c r="AC146" s="12">
        <v>13.07</v>
      </c>
      <c r="AD146" s="9">
        <f t="shared" si="4"/>
        <v>14.0840303</v>
      </c>
      <c r="AE146" s="13">
        <v>8.72</v>
      </c>
      <c r="AF146" s="9">
        <v>8.72</v>
      </c>
      <c r="AG146" s="9">
        <f t="shared" si="5"/>
        <v>12.84117316</v>
      </c>
      <c r="AH146" s="14">
        <v>10.5</v>
      </c>
      <c r="AI146" s="15">
        <f t="shared" si="6"/>
        <v>7</v>
      </c>
    </row>
    <row r="147">
      <c r="A147" s="2" t="s">
        <v>599</v>
      </c>
      <c r="B147" s="2" t="s">
        <v>600</v>
      </c>
      <c r="C147" s="2" t="s">
        <v>601</v>
      </c>
      <c r="D147" s="2" t="s">
        <v>599</v>
      </c>
      <c r="E147" s="2" t="s">
        <v>602</v>
      </c>
      <c r="F147" s="9">
        <v>18.82</v>
      </c>
      <c r="G147" s="9">
        <v>9.0</v>
      </c>
      <c r="H147" s="9">
        <v>19.09</v>
      </c>
      <c r="I147" s="9">
        <v>18.57</v>
      </c>
      <c r="J147" s="9">
        <v>19.57</v>
      </c>
      <c r="K147" s="9">
        <v>8.0</v>
      </c>
      <c r="L147" s="9">
        <v>19.59</v>
      </c>
      <c r="M147" s="9">
        <v>19.0</v>
      </c>
      <c r="N147" s="9">
        <v>20.0</v>
      </c>
      <c r="O147" s="9">
        <v>20.0</v>
      </c>
      <c r="P147" s="16">
        <v>0.0</v>
      </c>
      <c r="Q147" s="10">
        <f t="shared" si="1"/>
        <v>15.60363636</v>
      </c>
      <c r="R147" s="9">
        <v>19.65</v>
      </c>
      <c r="S147" s="9">
        <v>18.48</v>
      </c>
      <c r="T147" s="16">
        <v>0.0</v>
      </c>
      <c r="U147" s="9">
        <v>19.18</v>
      </c>
      <c r="V147" s="9">
        <v>17.37</v>
      </c>
      <c r="W147" s="9">
        <v>15.81</v>
      </c>
      <c r="X147" s="9">
        <v>19.22</v>
      </c>
      <c r="Y147" s="16">
        <v>0.0</v>
      </c>
      <c r="Z147" s="9">
        <v>14.21</v>
      </c>
      <c r="AA147" s="11">
        <f t="shared" si="2"/>
        <v>13.76888889</v>
      </c>
      <c r="AB147" s="9">
        <f t="shared" si="7"/>
        <v>14.68626263</v>
      </c>
      <c r="AC147" s="12">
        <v>15.52</v>
      </c>
      <c r="AD147" s="9">
        <f t="shared" si="4"/>
        <v>15.01975758</v>
      </c>
      <c r="AE147" s="13">
        <v>13.29</v>
      </c>
      <c r="AF147" s="9">
        <v>13.29</v>
      </c>
      <c r="AG147" s="9">
        <f t="shared" si="5"/>
        <v>14.38261472</v>
      </c>
      <c r="AH147" s="14">
        <v>8.85</v>
      </c>
      <c r="AI147" s="15">
        <f t="shared" si="6"/>
        <v>5.9</v>
      </c>
    </row>
    <row r="148">
      <c r="A148" s="2" t="s">
        <v>603</v>
      </c>
      <c r="B148" s="2" t="s">
        <v>604</v>
      </c>
      <c r="C148" s="2" t="s">
        <v>605</v>
      </c>
      <c r="D148" s="2" t="s">
        <v>603</v>
      </c>
      <c r="E148" s="2" t="s">
        <v>606</v>
      </c>
      <c r="F148" s="16">
        <v>0.0</v>
      </c>
      <c r="G148" s="9">
        <v>8.0</v>
      </c>
      <c r="H148" s="9">
        <v>15.23</v>
      </c>
      <c r="I148" s="9">
        <v>17.5</v>
      </c>
      <c r="J148" s="9">
        <v>20.0</v>
      </c>
      <c r="K148" s="9">
        <v>12.0</v>
      </c>
      <c r="L148" s="9">
        <v>18.59</v>
      </c>
      <c r="M148" s="9">
        <v>20.0</v>
      </c>
      <c r="N148" s="9">
        <v>9.78</v>
      </c>
      <c r="O148" s="9">
        <v>20.0</v>
      </c>
      <c r="P148" s="9">
        <v>19.44</v>
      </c>
      <c r="Q148" s="10">
        <f t="shared" si="1"/>
        <v>14.59454545</v>
      </c>
      <c r="R148" s="9">
        <v>18.26</v>
      </c>
      <c r="S148" s="9">
        <v>13.0</v>
      </c>
      <c r="T148" s="9">
        <v>15.23</v>
      </c>
      <c r="U148" s="9">
        <v>18.1</v>
      </c>
      <c r="V148" s="9">
        <v>16.55</v>
      </c>
      <c r="W148" s="9">
        <v>14.07</v>
      </c>
      <c r="X148" s="9">
        <v>16.08</v>
      </c>
      <c r="Y148" s="9">
        <v>7.93</v>
      </c>
      <c r="Z148" s="9">
        <v>13.16</v>
      </c>
      <c r="AA148" s="11">
        <f t="shared" si="2"/>
        <v>14.70888889</v>
      </c>
      <c r="AB148" s="9">
        <f t="shared" si="7"/>
        <v>14.65171717</v>
      </c>
      <c r="AC148" s="12">
        <v>16.77</v>
      </c>
      <c r="AD148" s="9">
        <f t="shared" si="4"/>
        <v>15.4990303</v>
      </c>
      <c r="AE148" s="13">
        <v>16.32</v>
      </c>
      <c r="AF148" s="9">
        <v>16.32</v>
      </c>
      <c r="AG148" s="9">
        <f t="shared" si="5"/>
        <v>15.37045887</v>
      </c>
      <c r="AH148" s="14">
        <v>24.75</v>
      </c>
      <c r="AI148" s="15">
        <f t="shared" si="6"/>
        <v>16.5</v>
      </c>
    </row>
    <row r="149">
      <c r="A149" s="2" t="s">
        <v>607</v>
      </c>
      <c r="B149" s="2" t="s">
        <v>608</v>
      </c>
      <c r="C149" s="2" t="s">
        <v>609</v>
      </c>
      <c r="D149" s="2" t="s">
        <v>607</v>
      </c>
      <c r="E149" s="2" t="s">
        <v>610</v>
      </c>
      <c r="F149" s="9">
        <v>5.88</v>
      </c>
      <c r="G149" s="9">
        <v>15.0</v>
      </c>
      <c r="H149" s="9">
        <v>20.0</v>
      </c>
      <c r="I149" s="9">
        <v>15.71</v>
      </c>
      <c r="J149" s="9">
        <v>20.0</v>
      </c>
      <c r="K149" s="9">
        <v>7.5</v>
      </c>
      <c r="L149" s="16">
        <v>0.0</v>
      </c>
      <c r="M149" s="9">
        <v>15.0</v>
      </c>
      <c r="N149" s="9">
        <v>14.67</v>
      </c>
      <c r="O149" s="9">
        <v>20.0</v>
      </c>
      <c r="P149" s="9">
        <v>8.89</v>
      </c>
      <c r="Q149" s="10">
        <f t="shared" si="1"/>
        <v>12.96818182</v>
      </c>
      <c r="R149" s="9">
        <v>18.95</v>
      </c>
      <c r="S149" s="9">
        <v>18.78</v>
      </c>
      <c r="T149" s="9">
        <v>20.0</v>
      </c>
      <c r="U149" s="9">
        <v>18.92</v>
      </c>
      <c r="V149" s="9">
        <v>11.49</v>
      </c>
      <c r="W149" s="9">
        <v>16.86</v>
      </c>
      <c r="X149" s="9">
        <v>18.11</v>
      </c>
      <c r="Y149" s="9">
        <v>9.6</v>
      </c>
      <c r="Z149" s="9">
        <v>13.68</v>
      </c>
      <c r="AA149" s="11">
        <f t="shared" si="2"/>
        <v>16.26555556</v>
      </c>
      <c r="AB149" s="9">
        <f t="shared" si="7"/>
        <v>14.61686869</v>
      </c>
      <c r="AC149" s="12">
        <v>9.2</v>
      </c>
      <c r="AD149" s="9">
        <f t="shared" si="4"/>
        <v>12.45012121</v>
      </c>
      <c r="AE149" s="13">
        <v>11.15</v>
      </c>
      <c r="AF149" s="9">
        <v>11.15</v>
      </c>
      <c r="AG149" s="9">
        <f t="shared" si="5"/>
        <v>13.00726407</v>
      </c>
      <c r="AH149" s="14">
        <v>11.25</v>
      </c>
      <c r="AI149" s="15">
        <f t="shared" si="6"/>
        <v>7.5</v>
      </c>
    </row>
    <row r="150">
      <c r="A150" s="2" t="s">
        <v>611</v>
      </c>
      <c r="B150" s="2" t="s">
        <v>612</v>
      </c>
      <c r="C150" s="2" t="s">
        <v>613</v>
      </c>
      <c r="D150" s="2" t="s">
        <v>611</v>
      </c>
      <c r="E150" s="2" t="s">
        <v>614</v>
      </c>
      <c r="F150" s="9">
        <v>14.12</v>
      </c>
      <c r="G150" s="9">
        <v>12.0</v>
      </c>
      <c r="H150" s="9">
        <v>20.0</v>
      </c>
      <c r="I150" s="9">
        <v>17.5</v>
      </c>
      <c r="J150" s="9">
        <v>20.0</v>
      </c>
      <c r="K150" s="9">
        <v>17.0</v>
      </c>
      <c r="L150" s="9">
        <v>19.0</v>
      </c>
      <c r="M150" s="9">
        <v>20.0</v>
      </c>
      <c r="N150" s="9">
        <v>20.0</v>
      </c>
      <c r="O150" s="9">
        <v>20.0</v>
      </c>
      <c r="P150" s="9">
        <v>18.33</v>
      </c>
      <c r="Q150" s="10">
        <f t="shared" si="1"/>
        <v>17.99545455</v>
      </c>
      <c r="R150" s="9">
        <v>20.0</v>
      </c>
      <c r="S150" s="16">
        <v>0.0</v>
      </c>
      <c r="T150" s="9">
        <v>18.93</v>
      </c>
      <c r="U150" s="9">
        <v>18.92</v>
      </c>
      <c r="V150" s="16">
        <v>0.0</v>
      </c>
      <c r="W150" s="9">
        <v>16.58</v>
      </c>
      <c r="X150" s="16">
        <v>0.0</v>
      </c>
      <c r="Y150" s="9">
        <v>13.06</v>
      </c>
      <c r="Z150" s="9">
        <v>13.16</v>
      </c>
      <c r="AA150" s="11">
        <f t="shared" si="2"/>
        <v>11.18333333</v>
      </c>
      <c r="AB150" s="9">
        <f t="shared" si="7"/>
        <v>14.58939394</v>
      </c>
      <c r="AC150" s="12">
        <v>12.31</v>
      </c>
      <c r="AD150" s="9">
        <f t="shared" si="4"/>
        <v>13.67763636</v>
      </c>
      <c r="AE150" s="13">
        <v>9.28</v>
      </c>
      <c r="AF150" s="9">
        <v>9.28</v>
      </c>
      <c r="AG150" s="9">
        <f t="shared" si="5"/>
        <v>12.81192208</v>
      </c>
      <c r="AH150" s="14">
        <v>28.5</v>
      </c>
      <c r="AI150" s="15">
        <f t="shared" si="6"/>
        <v>19</v>
      </c>
    </row>
    <row r="151">
      <c r="A151" s="2" t="s">
        <v>615</v>
      </c>
      <c r="B151" s="2" t="s">
        <v>616</v>
      </c>
      <c r="C151" s="2" t="s">
        <v>617</v>
      </c>
      <c r="D151" s="2" t="s">
        <v>615</v>
      </c>
      <c r="E151" s="2" t="s">
        <v>618</v>
      </c>
      <c r="F151" s="9">
        <v>16.47</v>
      </c>
      <c r="G151" s="9">
        <v>7.0</v>
      </c>
      <c r="H151" s="9">
        <v>18.18</v>
      </c>
      <c r="I151" s="9">
        <v>13.57</v>
      </c>
      <c r="J151" s="16">
        <v>0.0</v>
      </c>
      <c r="K151" s="9">
        <v>9.0</v>
      </c>
      <c r="L151" s="16">
        <v>0.0</v>
      </c>
      <c r="M151" s="9">
        <v>20.0</v>
      </c>
      <c r="N151" s="9">
        <v>20.0</v>
      </c>
      <c r="O151" s="9">
        <v>19.33</v>
      </c>
      <c r="P151" s="9">
        <v>16.67</v>
      </c>
      <c r="Q151" s="10">
        <f t="shared" si="1"/>
        <v>12.74727273</v>
      </c>
      <c r="R151" s="9">
        <v>18.95</v>
      </c>
      <c r="S151" s="9">
        <v>16.0</v>
      </c>
      <c r="T151" s="9">
        <v>19.03</v>
      </c>
      <c r="U151" s="9">
        <v>16.11</v>
      </c>
      <c r="V151" s="9">
        <v>18.0</v>
      </c>
      <c r="W151" s="9">
        <v>14.82</v>
      </c>
      <c r="X151" s="9">
        <v>16.58</v>
      </c>
      <c r="Y151" s="9">
        <v>11.82</v>
      </c>
      <c r="Z151" s="9">
        <v>16.32</v>
      </c>
      <c r="AA151" s="11">
        <f t="shared" si="2"/>
        <v>16.40333333</v>
      </c>
      <c r="AB151" s="9">
        <f t="shared" si="7"/>
        <v>14.57530303</v>
      </c>
      <c r="AC151" s="12">
        <v>18.04</v>
      </c>
      <c r="AD151" s="9">
        <f t="shared" si="4"/>
        <v>15.96118182</v>
      </c>
      <c r="AE151" s="13">
        <v>9.29</v>
      </c>
      <c r="AF151" s="9">
        <v>9.29</v>
      </c>
      <c r="AG151" s="9">
        <f t="shared" si="5"/>
        <v>13.46118182</v>
      </c>
      <c r="AH151" s="14">
        <v>18.08</v>
      </c>
      <c r="AI151" s="15">
        <f t="shared" si="6"/>
        <v>12.05333333</v>
      </c>
    </row>
    <row r="152">
      <c r="A152" s="2" t="s">
        <v>619</v>
      </c>
      <c r="B152" s="2" t="s">
        <v>620</v>
      </c>
      <c r="C152" s="2" t="s">
        <v>621</v>
      </c>
      <c r="D152" s="2" t="s">
        <v>619</v>
      </c>
      <c r="E152" s="17" t="s">
        <v>622</v>
      </c>
      <c r="F152" s="2"/>
      <c r="G152" s="9">
        <v>17.0</v>
      </c>
      <c r="H152" s="9">
        <v>14.77</v>
      </c>
      <c r="I152" s="9">
        <v>10.36</v>
      </c>
      <c r="J152" s="9">
        <v>20.0</v>
      </c>
      <c r="K152" s="9">
        <v>8.0</v>
      </c>
      <c r="L152" s="9">
        <v>19.0</v>
      </c>
      <c r="M152" s="2"/>
      <c r="N152" s="2"/>
      <c r="O152" s="9">
        <v>20.0</v>
      </c>
      <c r="P152" s="9">
        <v>8.89</v>
      </c>
      <c r="Q152" s="10">
        <f t="shared" si="1"/>
        <v>14.7525</v>
      </c>
      <c r="R152" s="2"/>
      <c r="S152" s="9">
        <v>18.78</v>
      </c>
      <c r="T152" s="9">
        <v>18.21</v>
      </c>
      <c r="U152" s="9">
        <v>18.92</v>
      </c>
      <c r="V152" s="16">
        <v>0.0</v>
      </c>
      <c r="W152" s="9">
        <v>15.27</v>
      </c>
      <c r="X152" s="9">
        <v>18.54</v>
      </c>
      <c r="Y152" s="9">
        <v>9.04</v>
      </c>
      <c r="Z152" s="9">
        <v>15.79</v>
      </c>
      <c r="AA152" s="11">
        <f t="shared" si="2"/>
        <v>14.31875</v>
      </c>
      <c r="AB152" s="9">
        <f t="shared" si="7"/>
        <v>14.535625</v>
      </c>
      <c r="AC152" s="12">
        <v>10.8</v>
      </c>
      <c r="AD152" s="9">
        <f t="shared" si="4"/>
        <v>13.041375</v>
      </c>
      <c r="AE152" s="13">
        <v>5.95</v>
      </c>
      <c r="AF152" s="9">
        <v>5.95</v>
      </c>
      <c r="AG152" s="9">
        <f t="shared" si="5"/>
        <v>11.65566071</v>
      </c>
      <c r="AH152" s="14">
        <v>3.0</v>
      </c>
      <c r="AI152" s="15">
        <f t="shared" si="6"/>
        <v>2</v>
      </c>
    </row>
    <row r="153">
      <c r="A153" s="2" t="s">
        <v>623</v>
      </c>
      <c r="B153" s="2" t="s">
        <v>624</v>
      </c>
      <c r="C153" s="2" t="s">
        <v>625</v>
      </c>
      <c r="D153" s="2" t="s">
        <v>623</v>
      </c>
      <c r="E153" s="2" t="s">
        <v>626</v>
      </c>
      <c r="F153" s="9">
        <v>14.12</v>
      </c>
      <c r="G153" s="9">
        <v>7.0</v>
      </c>
      <c r="H153" s="9">
        <v>20.0</v>
      </c>
      <c r="I153" s="9">
        <v>15.36</v>
      </c>
      <c r="J153" s="9">
        <v>18.0</v>
      </c>
      <c r="K153" s="9">
        <v>7.0</v>
      </c>
      <c r="L153" s="9">
        <v>9.53</v>
      </c>
      <c r="M153" s="9">
        <v>15.0</v>
      </c>
      <c r="N153" s="9">
        <v>20.0</v>
      </c>
      <c r="O153" s="9">
        <v>10.0</v>
      </c>
      <c r="P153" s="9">
        <v>3.33</v>
      </c>
      <c r="Q153" s="10">
        <f t="shared" si="1"/>
        <v>12.66727273</v>
      </c>
      <c r="R153" s="9">
        <v>20.0</v>
      </c>
      <c r="S153" s="9">
        <v>12.78</v>
      </c>
      <c r="T153" s="9">
        <v>19.29</v>
      </c>
      <c r="U153" s="9">
        <v>15.67</v>
      </c>
      <c r="V153" s="9">
        <v>16.47</v>
      </c>
      <c r="W153" s="9">
        <v>15.78</v>
      </c>
      <c r="X153" s="9">
        <v>16.95</v>
      </c>
      <c r="Y153" s="9">
        <v>11.46</v>
      </c>
      <c r="Z153" s="9">
        <v>18.42</v>
      </c>
      <c r="AA153" s="11">
        <f t="shared" si="2"/>
        <v>16.31333333</v>
      </c>
      <c r="AB153" s="9">
        <f t="shared" si="7"/>
        <v>14.49030303</v>
      </c>
      <c r="AC153" s="12">
        <v>14.61</v>
      </c>
      <c r="AD153" s="9">
        <f t="shared" si="4"/>
        <v>14.53818182</v>
      </c>
      <c r="AE153" s="13">
        <v>11.88</v>
      </c>
      <c r="AF153" s="9">
        <v>11.88</v>
      </c>
      <c r="AG153" s="9">
        <f t="shared" si="5"/>
        <v>13.75818182</v>
      </c>
      <c r="AH153" s="14">
        <v>17.93</v>
      </c>
      <c r="AI153" s="15">
        <f t="shared" si="6"/>
        <v>11.95333333</v>
      </c>
    </row>
    <row r="154">
      <c r="A154" s="2" t="s">
        <v>627</v>
      </c>
      <c r="B154" s="2" t="s">
        <v>628</v>
      </c>
      <c r="C154" s="2" t="s">
        <v>629</v>
      </c>
      <c r="D154" s="2" t="s">
        <v>627</v>
      </c>
      <c r="E154" s="2" t="s">
        <v>630</v>
      </c>
      <c r="F154" s="16">
        <v>0.0</v>
      </c>
      <c r="G154" s="16">
        <v>0.0</v>
      </c>
      <c r="H154" s="9">
        <v>18.64</v>
      </c>
      <c r="I154" s="9">
        <v>19.64</v>
      </c>
      <c r="J154" s="9">
        <v>18.14</v>
      </c>
      <c r="K154" s="9">
        <v>17.0</v>
      </c>
      <c r="L154" s="9">
        <v>20.0</v>
      </c>
      <c r="M154" s="9">
        <v>20.0</v>
      </c>
      <c r="N154" s="9">
        <v>9.33</v>
      </c>
      <c r="O154" s="9">
        <v>20.0</v>
      </c>
      <c r="P154" s="9">
        <v>13.89</v>
      </c>
      <c r="Q154" s="10">
        <f t="shared" si="1"/>
        <v>14.24</v>
      </c>
      <c r="R154" s="9">
        <v>19.65</v>
      </c>
      <c r="S154" s="9">
        <v>17.74</v>
      </c>
      <c r="T154" s="9">
        <v>17.99</v>
      </c>
      <c r="U154" s="9">
        <v>16.92</v>
      </c>
      <c r="V154" s="16">
        <v>0.0</v>
      </c>
      <c r="W154" s="9">
        <v>14.59</v>
      </c>
      <c r="X154" s="9">
        <v>16.86</v>
      </c>
      <c r="Y154" s="9">
        <v>15.86</v>
      </c>
      <c r="Z154" s="9">
        <v>12.63</v>
      </c>
      <c r="AA154" s="11">
        <f t="shared" si="2"/>
        <v>14.69333333</v>
      </c>
      <c r="AB154" s="9">
        <f t="shared" si="7"/>
        <v>14.46666667</v>
      </c>
      <c r="AC154" s="12">
        <v>17.09</v>
      </c>
      <c r="AD154" s="9">
        <f t="shared" si="4"/>
        <v>15.516</v>
      </c>
      <c r="AE154" s="13">
        <v>14.03</v>
      </c>
      <c r="AF154" s="9">
        <v>14.03</v>
      </c>
      <c r="AG154" s="9">
        <f t="shared" si="5"/>
        <v>14.64171429</v>
      </c>
      <c r="AH154" s="14">
        <v>11.25</v>
      </c>
      <c r="AI154" s="15">
        <f t="shared" si="6"/>
        <v>7.5</v>
      </c>
    </row>
    <row r="155">
      <c r="A155" s="2" t="s">
        <v>631</v>
      </c>
      <c r="B155" s="2" t="s">
        <v>632</v>
      </c>
      <c r="C155" s="2" t="s">
        <v>633</v>
      </c>
      <c r="D155" s="2" t="s">
        <v>631</v>
      </c>
      <c r="E155" s="2" t="s">
        <v>634</v>
      </c>
      <c r="F155" s="9">
        <v>15.29</v>
      </c>
      <c r="G155" s="9">
        <v>8.0</v>
      </c>
      <c r="H155" s="9">
        <v>15.68</v>
      </c>
      <c r="I155" s="9">
        <v>14.64</v>
      </c>
      <c r="J155" s="9">
        <v>20.0</v>
      </c>
      <c r="K155" s="9">
        <v>17.0</v>
      </c>
      <c r="L155" s="9">
        <v>19.0</v>
      </c>
      <c r="M155" s="9">
        <v>16.0</v>
      </c>
      <c r="N155" s="9">
        <v>11.67</v>
      </c>
      <c r="O155" s="9">
        <v>19.33</v>
      </c>
      <c r="P155" s="9">
        <v>11.11</v>
      </c>
      <c r="Q155" s="10">
        <f t="shared" si="1"/>
        <v>15.24727273</v>
      </c>
      <c r="R155" s="9">
        <v>19.3</v>
      </c>
      <c r="S155" s="16">
        <v>0.0</v>
      </c>
      <c r="T155" s="16">
        <v>0.0</v>
      </c>
      <c r="U155" s="9">
        <v>19.75</v>
      </c>
      <c r="V155" s="9">
        <v>15.96</v>
      </c>
      <c r="W155" s="9">
        <v>15.65</v>
      </c>
      <c r="X155" s="9">
        <v>18.15</v>
      </c>
      <c r="Y155" s="9">
        <v>18.59</v>
      </c>
      <c r="Z155" s="9">
        <v>14.21</v>
      </c>
      <c r="AA155" s="11">
        <f t="shared" si="2"/>
        <v>13.51222222</v>
      </c>
      <c r="AB155" s="9">
        <f t="shared" si="7"/>
        <v>14.37974747</v>
      </c>
      <c r="AC155" s="12">
        <v>0.0</v>
      </c>
      <c r="AD155" s="9">
        <f t="shared" si="4"/>
        <v>8.627848485</v>
      </c>
      <c r="AE155" s="13">
        <v>12.83</v>
      </c>
      <c r="AF155" s="9">
        <v>12.83</v>
      </c>
      <c r="AG155" s="9">
        <f t="shared" si="5"/>
        <v>12.29356277</v>
      </c>
      <c r="AH155" s="14">
        <v>14.55</v>
      </c>
      <c r="AI155" s="15">
        <f t="shared" si="6"/>
        <v>9.7</v>
      </c>
    </row>
    <row r="156">
      <c r="A156" s="2" t="s">
        <v>635</v>
      </c>
      <c r="B156" s="2" t="s">
        <v>636</v>
      </c>
      <c r="C156" s="2" t="s">
        <v>637</v>
      </c>
      <c r="D156" s="2" t="s">
        <v>635</v>
      </c>
      <c r="E156" s="2" t="s">
        <v>638</v>
      </c>
      <c r="F156" s="9">
        <v>15.75</v>
      </c>
      <c r="G156" s="9">
        <v>5.0</v>
      </c>
      <c r="H156" s="9">
        <v>14.55</v>
      </c>
      <c r="I156" s="9">
        <v>14.64</v>
      </c>
      <c r="J156" s="9">
        <v>19.57</v>
      </c>
      <c r="K156" s="9">
        <v>6.0</v>
      </c>
      <c r="L156" s="9">
        <v>8.41</v>
      </c>
      <c r="M156" s="9">
        <v>12.0</v>
      </c>
      <c r="N156" s="9">
        <v>9.33</v>
      </c>
      <c r="O156" s="9">
        <v>17.33</v>
      </c>
      <c r="P156" s="9">
        <v>12.78</v>
      </c>
      <c r="Q156" s="10">
        <f t="shared" si="1"/>
        <v>12.30545455</v>
      </c>
      <c r="R156" s="9">
        <v>20.0</v>
      </c>
      <c r="S156" s="9">
        <v>19.0</v>
      </c>
      <c r="T156" s="9">
        <v>19.06</v>
      </c>
      <c r="U156" s="9">
        <v>18.0</v>
      </c>
      <c r="V156" s="9">
        <v>18.99</v>
      </c>
      <c r="W156" s="9">
        <v>14.64</v>
      </c>
      <c r="X156" s="9">
        <v>17.36</v>
      </c>
      <c r="Y156" s="9">
        <v>16.14</v>
      </c>
      <c r="Z156" s="9">
        <v>4.21</v>
      </c>
      <c r="AA156" s="11">
        <f t="shared" si="2"/>
        <v>16.37777778</v>
      </c>
      <c r="AB156" s="9">
        <f t="shared" si="7"/>
        <v>14.34161616</v>
      </c>
      <c r="AC156" s="12">
        <v>15.01</v>
      </c>
      <c r="AD156" s="9">
        <f t="shared" si="4"/>
        <v>14.6089697</v>
      </c>
      <c r="AE156" s="13">
        <v>10.72</v>
      </c>
      <c r="AF156" s="9">
        <v>10.72</v>
      </c>
      <c r="AG156" s="9">
        <f t="shared" si="5"/>
        <v>13.38325541</v>
      </c>
      <c r="AH156" s="14">
        <v>11.55</v>
      </c>
      <c r="AI156" s="15">
        <f t="shared" si="6"/>
        <v>7.7</v>
      </c>
    </row>
    <row r="157">
      <c r="A157" s="2" t="s">
        <v>639</v>
      </c>
      <c r="B157" s="2" t="s">
        <v>64</v>
      </c>
      <c r="C157" s="2" t="s">
        <v>640</v>
      </c>
      <c r="D157" s="2" t="s">
        <v>639</v>
      </c>
      <c r="E157" s="2" t="s">
        <v>641</v>
      </c>
      <c r="F157" s="9">
        <v>14.12</v>
      </c>
      <c r="G157" s="9">
        <v>4.0</v>
      </c>
      <c r="H157" s="9">
        <v>16.82</v>
      </c>
      <c r="I157" s="9">
        <v>18.21</v>
      </c>
      <c r="J157" s="9">
        <v>19.14</v>
      </c>
      <c r="K157" s="9">
        <v>9.0</v>
      </c>
      <c r="L157" s="9">
        <v>20.0</v>
      </c>
      <c r="M157" s="9">
        <v>16.44</v>
      </c>
      <c r="N157" s="9">
        <v>14.67</v>
      </c>
      <c r="O157" s="9">
        <v>12.0</v>
      </c>
      <c r="P157" s="9">
        <v>13.89</v>
      </c>
      <c r="Q157" s="10">
        <f t="shared" si="1"/>
        <v>14.39</v>
      </c>
      <c r="R157" s="16">
        <v>0.0</v>
      </c>
      <c r="S157" s="9">
        <v>20.0</v>
      </c>
      <c r="T157" s="9">
        <v>15.68</v>
      </c>
      <c r="U157" s="9">
        <v>15.62</v>
      </c>
      <c r="V157" s="9">
        <v>18.77</v>
      </c>
      <c r="W157" s="9">
        <v>16.44</v>
      </c>
      <c r="X157" s="9">
        <v>18.3</v>
      </c>
      <c r="Y157" s="9">
        <v>10.51</v>
      </c>
      <c r="Z157" s="9">
        <v>13.16</v>
      </c>
      <c r="AA157" s="11">
        <f t="shared" si="2"/>
        <v>14.27555556</v>
      </c>
      <c r="AB157" s="9">
        <f t="shared" si="7"/>
        <v>14.33277778</v>
      </c>
      <c r="AC157" s="12">
        <v>16.12</v>
      </c>
      <c r="AD157" s="9">
        <f t="shared" si="4"/>
        <v>15.04766667</v>
      </c>
      <c r="AE157" s="13">
        <v>8.44</v>
      </c>
      <c r="AF157" s="9">
        <v>8.44</v>
      </c>
      <c r="AG157" s="9">
        <f t="shared" si="5"/>
        <v>12.85338095</v>
      </c>
      <c r="AH157" s="14">
        <v>16.88</v>
      </c>
      <c r="AI157" s="15">
        <f t="shared" si="6"/>
        <v>11.25333333</v>
      </c>
    </row>
    <row r="158">
      <c r="A158" s="2" t="s">
        <v>642</v>
      </c>
      <c r="B158" s="2" t="s">
        <v>186</v>
      </c>
      <c r="C158" s="2" t="s">
        <v>643</v>
      </c>
      <c r="D158" s="2" t="s">
        <v>642</v>
      </c>
      <c r="E158" s="2" t="s">
        <v>644</v>
      </c>
      <c r="F158" s="9">
        <v>15.29</v>
      </c>
      <c r="G158" s="16">
        <v>0.0</v>
      </c>
      <c r="H158" s="9">
        <v>17.27</v>
      </c>
      <c r="I158" s="9">
        <v>13.57</v>
      </c>
      <c r="J158" s="9">
        <v>15.71</v>
      </c>
      <c r="K158" s="9">
        <v>1.0</v>
      </c>
      <c r="L158" s="9">
        <v>18.18</v>
      </c>
      <c r="M158" s="9">
        <v>20.0</v>
      </c>
      <c r="N158" s="9">
        <v>20.0</v>
      </c>
      <c r="O158" s="9">
        <v>20.0</v>
      </c>
      <c r="P158" s="9">
        <v>19.44</v>
      </c>
      <c r="Q158" s="10">
        <f t="shared" si="1"/>
        <v>14.58727273</v>
      </c>
      <c r="R158" s="9">
        <v>20.0</v>
      </c>
      <c r="S158" s="16">
        <v>0.0</v>
      </c>
      <c r="T158" s="9">
        <v>20.0</v>
      </c>
      <c r="U158" s="9">
        <v>19.37</v>
      </c>
      <c r="V158" s="9">
        <v>18.56</v>
      </c>
      <c r="W158" s="9">
        <v>18.24</v>
      </c>
      <c r="X158" s="16">
        <v>0.0</v>
      </c>
      <c r="Y158" s="9">
        <v>16.79</v>
      </c>
      <c r="Z158" s="9">
        <v>13.68</v>
      </c>
      <c r="AA158" s="11">
        <f t="shared" si="2"/>
        <v>14.07111111</v>
      </c>
      <c r="AB158" s="9">
        <f t="shared" si="7"/>
        <v>14.32919192</v>
      </c>
      <c r="AC158" s="12">
        <v>16.32</v>
      </c>
      <c r="AD158" s="9">
        <f t="shared" si="4"/>
        <v>15.12551515</v>
      </c>
      <c r="AE158" s="13">
        <v>14.21</v>
      </c>
      <c r="AF158" s="9">
        <v>14.21</v>
      </c>
      <c r="AG158" s="9">
        <f t="shared" si="5"/>
        <v>14.52265801</v>
      </c>
      <c r="AH158" s="14">
        <v>11.78</v>
      </c>
      <c r="AI158" s="15">
        <f t="shared" si="6"/>
        <v>7.853333333</v>
      </c>
    </row>
    <row r="159">
      <c r="A159" s="2" t="s">
        <v>645</v>
      </c>
      <c r="B159" s="2" t="s">
        <v>646</v>
      </c>
      <c r="C159" s="2" t="s">
        <v>647</v>
      </c>
      <c r="D159" s="2" t="s">
        <v>645</v>
      </c>
      <c r="E159" s="2" t="s">
        <v>648</v>
      </c>
      <c r="F159" s="9">
        <v>12.35</v>
      </c>
      <c r="G159" s="16">
        <v>0.0</v>
      </c>
      <c r="H159" s="9">
        <v>20.0</v>
      </c>
      <c r="I159" s="9">
        <v>18.21</v>
      </c>
      <c r="J159" s="9">
        <v>18.71</v>
      </c>
      <c r="K159" s="9">
        <v>17.0</v>
      </c>
      <c r="L159" s="9">
        <v>20.0</v>
      </c>
      <c r="M159" s="16">
        <v>0.0</v>
      </c>
      <c r="N159" s="16">
        <v>0.0</v>
      </c>
      <c r="O159" s="9">
        <v>20.0</v>
      </c>
      <c r="P159" s="9">
        <v>19.44</v>
      </c>
      <c r="Q159" s="10">
        <f t="shared" si="1"/>
        <v>13.24636364</v>
      </c>
      <c r="R159" s="9">
        <v>16.53</v>
      </c>
      <c r="S159" s="9">
        <v>19.04</v>
      </c>
      <c r="T159" s="9">
        <v>17.47</v>
      </c>
      <c r="U159" s="9">
        <v>18.75</v>
      </c>
      <c r="V159" s="9">
        <v>15.52</v>
      </c>
      <c r="W159" s="16">
        <v>0.0</v>
      </c>
      <c r="X159" s="9">
        <v>17.62</v>
      </c>
      <c r="Y159" s="9">
        <v>19.19</v>
      </c>
      <c r="Z159" s="9">
        <v>14.21</v>
      </c>
      <c r="AA159" s="11">
        <f t="shared" si="2"/>
        <v>15.37</v>
      </c>
      <c r="AB159" s="9">
        <f t="shared" si="7"/>
        <v>14.30818182</v>
      </c>
      <c r="AC159" s="12">
        <v>15.61</v>
      </c>
      <c r="AD159" s="9">
        <f t="shared" si="4"/>
        <v>14.82890909</v>
      </c>
      <c r="AE159" s="16">
        <v>0.0</v>
      </c>
      <c r="AF159" s="2" t="s">
        <v>649</v>
      </c>
      <c r="AG159" s="9">
        <f t="shared" si="5"/>
        <v>10.36890909</v>
      </c>
      <c r="AH159" s="14">
        <v>0.0</v>
      </c>
      <c r="AI159" s="15">
        <f t="shared" si="6"/>
        <v>0</v>
      </c>
    </row>
    <row r="160">
      <c r="A160" s="2" t="s">
        <v>650</v>
      </c>
      <c r="B160" s="2" t="s">
        <v>410</v>
      </c>
      <c r="C160" s="2" t="s">
        <v>651</v>
      </c>
      <c r="D160" s="2" t="s">
        <v>650</v>
      </c>
      <c r="E160" s="2" t="s">
        <v>652</v>
      </c>
      <c r="F160" s="9">
        <v>16.47</v>
      </c>
      <c r="G160" s="16">
        <v>0.0</v>
      </c>
      <c r="H160" s="9">
        <v>20.0</v>
      </c>
      <c r="I160" s="9">
        <v>17.86</v>
      </c>
      <c r="J160" s="9">
        <v>19.07</v>
      </c>
      <c r="K160" s="9">
        <v>13.0</v>
      </c>
      <c r="L160" s="9">
        <v>14.06</v>
      </c>
      <c r="M160" s="9">
        <v>20.0</v>
      </c>
      <c r="N160" s="9">
        <v>16.0</v>
      </c>
      <c r="O160" s="9">
        <v>16.67</v>
      </c>
      <c r="P160" s="9">
        <v>6.67</v>
      </c>
      <c r="Q160" s="10">
        <f t="shared" si="1"/>
        <v>14.52727273</v>
      </c>
      <c r="R160" s="16">
        <v>0.0</v>
      </c>
      <c r="S160" s="9">
        <v>15.48</v>
      </c>
      <c r="T160" s="9">
        <v>18.32</v>
      </c>
      <c r="U160" s="9">
        <v>18.11</v>
      </c>
      <c r="V160" s="9">
        <v>18.67</v>
      </c>
      <c r="W160" s="9">
        <v>13.76</v>
      </c>
      <c r="X160" s="9">
        <v>18.01</v>
      </c>
      <c r="Y160" s="9">
        <v>10.96</v>
      </c>
      <c r="Z160" s="9">
        <v>12.63</v>
      </c>
      <c r="AA160" s="11">
        <f t="shared" si="2"/>
        <v>13.99333333</v>
      </c>
      <c r="AB160" s="9">
        <f t="shared" si="7"/>
        <v>14.26030303</v>
      </c>
      <c r="AC160" s="12">
        <v>17.28</v>
      </c>
      <c r="AD160" s="9">
        <f t="shared" si="4"/>
        <v>15.46818182</v>
      </c>
      <c r="AE160" s="13">
        <v>7.25</v>
      </c>
      <c r="AF160" s="9">
        <v>7.25</v>
      </c>
      <c r="AG160" s="9">
        <f t="shared" si="5"/>
        <v>12.60246753</v>
      </c>
      <c r="AH160" s="14">
        <v>10.13</v>
      </c>
      <c r="AI160" s="15">
        <f t="shared" si="6"/>
        <v>6.753333333</v>
      </c>
    </row>
    <row r="161">
      <c r="A161" s="2" t="s">
        <v>653</v>
      </c>
      <c r="B161" s="2" t="s">
        <v>654</v>
      </c>
      <c r="C161" s="2" t="s">
        <v>655</v>
      </c>
      <c r="D161" s="2" t="s">
        <v>653</v>
      </c>
      <c r="E161" s="2" t="s">
        <v>656</v>
      </c>
      <c r="F161" s="9">
        <v>15.29</v>
      </c>
      <c r="G161" s="16">
        <v>0.0</v>
      </c>
      <c r="H161" s="9">
        <v>18.18</v>
      </c>
      <c r="I161" s="9">
        <v>12.86</v>
      </c>
      <c r="J161" s="9">
        <v>16.57</v>
      </c>
      <c r="K161" s="9">
        <v>7.0</v>
      </c>
      <c r="L161" s="9">
        <v>11.18</v>
      </c>
      <c r="M161" s="9">
        <v>20.0</v>
      </c>
      <c r="N161" s="9">
        <v>12.44</v>
      </c>
      <c r="O161" s="9">
        <v>20.0</v>
      </c>
      <c r="P161" s="9">
        <v>12.22</v>
      </c>
      <c r="Q161" s="10">
        <f t="shared" si="1"/>
        <v>13.24909091</v>
      </c>
      <c r="R161" s="9">
        <v>19.3</v>
      </c>
      <c r="S161" s="9">
        <v>10.37</v>
      </c>
      <c r="T161" s="9">
        <v>18.57</v>
      </c>
      <c r="U161" s="9">
        <v>18.92</v>
      </c>
      <c r="V161" s="9">
        <v>18.97</v>
      </c>
      <c r="W161" s="9">
        <v>14.38</v>
      </c>
      <c r="X161" s="9">
        <v>14.15</v>
      </c>
      <c r="Y161" s="9">
        <v>7.32</v>
      </c>
      <c r="Z161" s="9">
        <v>14.74</v>
      </c>
      <c r="AA161" s="11">
        <f t="shared" si="2"/>
        <v>15.19111111</v>
      </c>
      <c r="AB161" s="9">
        <f t="shared" si="7"/>
        <v>14.22010101</v>
      </c>
      <c r="AC161" s="12">
        <v>3.49</v>
      </c>
      <c r="AD161" s="9">
        <f t="shared" si="4"/>
        <v>9.928060606</v>
      </c>
      <c r="AE161" s="13">
        <v>5.9</v>
      </c>
      <c r="AF161" s="9">
        <v>5.9</v>
      </c>
      <c r="AG161" s="9">
        <f t="shared" si="5"/>
        <v>10.61663203</v>
      </c>
      <c r="AH161" s="14">
        <v>12.75</v>
      </c>
      <c r="AI161" s="15">
        <f t="shared" si="6"/>
        <v>8.5</v>
      </c>
    </row>
    <row r="162">
      <c r="A162" s="2" t="s">
        <v>657</v>
      </c>
      <c r="B162" s="2" t="s">
        <v>658</v>
      </c>
      <c r="C162" s="2" t="s">
        <v>659</v>
      </c>
      <c r="D162" s="2" t="s">
        <v>657</v>
      </c>
      <c r="E162" s="2" t="s">
        <v>660</v>
      </c>
      <c r="F162" s="9">
        <v>16.47</v>
      </c>
      <c r="G162" s="9">
        <v>5.0</v>
      </c>
      <c r="H162" s="9">
        <v>14.09</v>
      </c>
      <c r="I162" s="9">
        <v>13.93</v>
      </c>
      <c r="J162" s="9">
        <v>15.57</v>
      </c>
      <c r="K162" s="9">
        <v>9.0</v>
      </c>
      <c r="L162" s="9">
        <v>10.88</v>
      </c>
      <c r="M162" s="9">
        <v>16.0</v>
      </c>
      <c r="N162" s="9">
        <v>13.33</v>
      </c>
      <c r="O162" s="9">
        <v>20.0</v>
      </c>
      <c r="P162" s="9">
        <v>16.67</v>
      </c>
      <c r="Q162" s="10">
        <f t="shared" si="1"/>
        <v>13.72181818</v>
      </c>
      <c r="R162" s="9">
        <v>16.04</v>
      </c>
      <c r="S162" s="9">
        <v>12.15</v>
      </c>
      <c r="T162" s="9">
        <v>15.9</v>
      </c>
      <c r="U162" s="9">
        <v>17.05</v>
      </c>
      <c r="V162" s="9">
        <v>19.1</v>
      </c>
      <c r="W162" s="9">
        <v>14.46</v>
      </c>
      <c r="X162" s="9">
        <v>16.02</v>
      </c>
      <c r="Y162" s="9">
        <v>12.58</v>
      </c>
      <c r="Z162" s="9">
        <v>8.95</v>
      </c>
      <c r="AA162" s="11">
        <f t="shared" si="2"/>
        <v>14.69444444</v>
      </c>
      <c r="AB162" s="9">
        <f t="shared" si="7"/>
        <v>14.20813131</v>
      </c>
      <c r="AC162" s="12">
        <v>17.5</v>
      </c>
      <c r="AD162" s="9">
        <f t="shared" si="4"/>
        <v>15.52487879</v>
      </c>
      <c r="AE162" s="13">
        <v>11.04</v>
      </c>
      <c r="AF162" s="9">
        <v>11.04</v>
      </c>
      <c r="AG162" s="9">
        <f t="shared" si="5"/>
        <v>13.6791645</v>
      </c>
      <c r="AH162" s="14">
        <v>8.63</v>
      </c>
      <c r="AI162" s="15">
        <f t="shared" si="6"/>
        <v>5.753333333</v>
      </c>
    </row>
    <row r="163">
      <c r="A163" s="2" t="s">
        <v>661</v>
      </c>
      <c r="B163" s="2" t="s">
        <v>662</v>
      </c>
      <c r="C163" s="2" t="s">
        <v>663</v>
      </c>
      <c r="D163" s="2" t="s">
        <v>661</v>
      </c>
      <c r="E163" s="2" t="s">
        <v>664</v>
      </c>
      <c r="F163" s="9">
        <v>15.88</v>
      </c>
      <c r="G163" s="9">
        <v>13.0</v>
      </c>
      <c r="H163" s="16">
        <v>0.0</v>
      </c>
      <c r="I163" s="9">
        <v>18.21</v>
      </c>
      <c r="J163" s="9">
        <v>16.07</v>
      </c>
      <c r="K163" s="9">
        <v>17.0</v>
      </c>
      <c r="L163" s="9">
        <v>19.0</v>
      </c>
      <c r="M163" s="9">
        <v>20.0</v>
      </c>
      <c r="N163" s="9">
        <v>12.0</v>
      </c>
      <c r="O163" s="16">
        <v>0.0</v>
      </c>
      <c r="P163" s="9">
        <v>10.0</v>
      </c>
      <c r="Q163" s="10">
        <f t="shared" si="1"/>
        <v>12.83272727</v>
      </c>
      <c r="R163" s="16">
        <v>0.0</v>
      </c>
      <c r="S163" s="9">
        <v>19.56</v>
      </c>
      <c r="T163" s="9">
        <v>18.71</v>
      </c>
      <c r="U163" s="9">
        <v>18.42</v>
      </c>
      <c r="V163" s="9">
        <v>18.39</v>
      </c>
      <c r="W163" s="9">
        <v>15.42</v>
      </c>
      <c r="X163" s="9">
        <v>17.43</v>
      </c>
      <c r="Y163" s="9">
        <v>16.72</v>
      </c>
      <c r="Z163" s="9">
        <v>14.74</v>
      </c>
      <c r="AA163" s="11">
        <f t="shared" si="2"/>
        <v>15.48777778</v>
      </c>
      <c r="AB163" s="9">
        <f t="shared" si="7"/>
        <v>14.16025253</v>
      </c>
      <c r="AC163" s="12">
        <v>20.0</v>
      </c>
      <c r="AD163" s="9">
        <f t="shared" si="4"/>
        <v>16.49615152</v>
      </c>
      <c r="AE163" s="13">
        <v>12.78</v>
      </c>
      <c r="AF163" s="9">
        <v>12.78</v>
      </c>
      <c r="AG163" s="9">
        <f t="shared" si="5"/>
        <v>14.43329437</v>
      </c>
      <c r="AH163" s="14">
        <v>9.38</v>
      </c>
      <c r="AI163" s="15">
        <f t="shared" si="6"/>
        <v>6.253333333</v>
      </c>
    </row>
    <row r="164">
      <c r="A164" s="2" t="s">
        <v>665</v>
      </c>
      <c r="B164" s="2" t="s">
        <v>666</v>
      </c>
      <c r="C164" s="2" t="s">
        <v>667</v>
      </c>
      <c r="D164" s="2" t="s">
        <v>665</v>
      </c>
      <c r="E164" s="2" t="s">
        <v>668</v>
      </c>
      <c r="F164" s="9">
        <v>11.18</v>
      </c>
      <c r="G164" s="9">
        <v>8.0</v>
      </c>
      <c r="H164" s="9">
        <v>10.91</v>
      </c>
      <c r="I164" s="9">
        <v>15.0</v>
      </c>
      <c r="J164" s="9">
        <v>9.0</v>
      </c>
      <c r="K164" s="9">
        <v>17.0</v>
      </c>
      <c r="L164" s="9">
        <v>20.0</v>
      </c>
      <c r="M164" s="9">
        <v>11.89</v>
      </c>
      <c r="N164" s="9">
        <v>7.33</v>
      </c>
      <c r="O164" s="9">
        <v>20.0</v>
      </c>
      <c r="P164" s="9">
        <v>19.44</v>
      </c>
      <c r="Q164" s="10">
        <f t="shared" si="1"/>
        <v>13.61363636</v>
      </c>
      <c r="R164" s="9">
        <v>19.3</v>
      </c>
      <c r="S164" s="9">
        <v>14.37</v>
      </c>
      <c r="T164" s="9">
        <v>16.56</v>
      </c>
      <c r="U164" s="9">
        <v>13.66</v>
      </c>
      <c r="V164" s="9">
        <v>18.69</v>
      </c>
      <c r="W164" s="9">
        <v>14.11</v>
      </c>
      <c r="X164" s="9">
        <v>18.15</v>
      </c>
      <c r="Y164" s="9">
        <v>6.82</v>
      </c>
      <c r="Z164" s="9">
        <v>9.47</v>
      </c>
      <c r="AA164" s="11">
        <f t="shared" si="2"/>
        <v>14.57</v>
      </c>
      <c r="AB164" s="9">
        <f t="shared" si="7"/>
        <v>14.09181818</v>
      </c>
      <c r="AC164" s="12">
        <v>10.0</v>
      </c>
      <c r="AD164" s="9">
        <f t="shared" si="4"/>
        <v>12.45509091</v>
      </c>
      <c r="AE164" s="13">
        <v>10.3</v>
      </c>
      <c r="AF164" s="9">
        <v>10.3</v>
      </c>
      <c r="AG164" s="9">
        <f t="shared" si="5"/>
        <v>12.54080519</v>
      </c>
      <c r="AH164" s="14">
        <v>4.88</v>
      </c>
      <c r="AI164" s="15">
        <f t="shared" si="6"/>
        <v>3.253333333</v>
      </c>
    </row>
    <row r="165">
      <c r="A165" s="2" t="s">
        <v>669</v>
      </c>
      <c r="B165" s="2" t="s">
        <v>670</v>
      </c>
      <c r="C165" s="2" t="s">
        <v>671</v>
      </c>
      <c r="D165" s="2" t="s">
        <v>669</v>
      </c>
      <c r="E165" s="2" t="s">
        <v>672</v>
      </c>
      <c r="F165" s="9">
        <v>19.41</v>
      </c>
      <c r="G165" s="9">
        <v>7.0</v>
      </c>
      <c r="H165" s="9">
        <v>15.91</v>
      </c>
      <c r="I165" s="9">
        <v>15.0</v>
      </c>
      <c r="J165" s="9">
        <v>18.71</v>
      </c>
      <c r="K165" s="9">
        <v>6.0</v>
      </c>
      <c r="L165" s="9">
        <v>13.06</v>
      </c>
      <c r="M165" s="9">
        <v>16.0</v>
      </c>
      <c r="N165" s="9">
        <v>10.33</v>
      </c>
      <c r="O165" s="9">
        <v>20.0</v>
      </c>
      <c r="P165" s="9">
        <v>13.33</v>
      </c>
      <c r="Q165" s="10">
        <f t="shared" si="1"/>
        <v>14.06818182</v>
      </c>
      <c r="R165" s="9">
        <v>19.33</v>
      </c>
      <c r="S165" s="16">
        <v>0.0</v>
      </c>
      <c r="T165" s="9">
        <v>19.29</v>
      </c>
      <c r="U165" s="9">
        <v>16.87</v>
      </c>
      <c r="V165" s="9">
        <v>18.02</v>
      </c>
      <c r="W165" s="9">
        <v>13.64</v>
      </c>
      <c r="X165" s="9">
        <v>14.4</v>
      </c>
      <c r="Y165" s="9">
        <v>10.76</v>
      </c>
      <c r="Z165" s="9">
        <v>12.63</v>
      </c>
      <c r="AA165" s="11">
        <f t="shared" si="2"/>
        <v>13.88222222</v>
      </c>
      <c r="AB165" s="9">
        <f t="shared" si="7"/>
        <v>13.97520202</v>
      </c>
      <c r="AC165" s="12">
        <v>15.55</v>
      </c>
      <c r="AD165" s="9">
        <f t="shared" si="4"/>
        <v>14.60512121</v>
      </c>
      <c r="AE165" s="13">
        <v>10.78</v>
      </c>
      <c r="AF165" s="9">
        <v>10.78</v>
      </c>
      <c r="AG165" s="9">
        <f t="shared" si="5"/>
        <v>13.24226407</v>
      </c>
      <c r="AH165" s="14">
        <v>10.88</v>
      </c>
      <c r="AI165" s="15">
        <f t="shared" si="6"/>
        <v>7.253333333</v>
      </c>
    </row>
    <row r="166">
      <c r="A166" s="2" t="s">
        <v>673</v>
      </c>
      <c r="B166" s="2" t="s">
        <v>674</v>
      </c>
      <c r="C166" s="2" t="s">
        <v>675</v>
      </c>
      <c r="D166" s="2" t="s">
        <v>673</v>
      </c>
      <c r="E166" s="2" t="s">
        <v>676</v>
      </c>
      <c r="F166" s="9">
        <v>17.06</v>
      </c>
      <c r="G166" s="9">
        <v>6.0</v>
      </c>
      <c r="H166" s="9">
        <v>20.0</v>
      </c>
      <c r="I166" s="9">
        <v>17.14</v>
      </c>
      <c r="J166" s="9">
        <v>18.71</v>
      </c>
      <c r="K166" s="16">
        <v>0.0</v>
      </c>
      <c r="L166" s="9">
        <v>17.0</v>
      </c>
      <c r="M166" s="9">
        <v>19.0</v>
      </c>
      <c r="N166" s="9">
        <v>11.33</v>
      </c>
      <c r="O166" s="16">
        <v>0.0</v>
      </c>
      <c r="P166" s="9">
        <v>13.33</v>
      </c>
      <c r="Q166" s="10">
        <f t="shared" si="1"/>
        <v>12.68818182</v>
      </c>
      <c r="R166" s="9">
        <v>19.3</v>
      </c>
      <c r="S166" s="9">
        <v>16.15</v>
      </c>
      <c r="T166" s="9">
        <v>19.64</v>
      </c>
      <c r="U166" s="9">
        <v>17.52</v>
      </c>
      <c r="V166" s="16">
        <v>0.0</v>
      </c>
      <c r="W166" s="9">
        <v>16.76</v>
      </c>
      <c r="X166" s="9">
        <v>17.25</v>
      </c>
      <c r="Y166" s="9">
        <v>13.89</v>
      </c>
      <c r="Z166" s="9">
        <v>15.79</v>
      </c>
      <c r="AA166" s="11">
        <f t="shared" si="2"/>
        <v>15.14444444</v>
      </c>
      <c r="AB166" s="9">
        <f t="shared" si="7"/>
        <v>13.91631313</v>
      </c>
      <c r="AC166" s="12">
        <v>16.06</v>
      </c>
      <c r="AD166" s="9">
        <f t="shared" si="4"/>
        <v>14.77378788</v>
      </c>
      <c r="AE166" s="13">
        <v>13.46</v>
      </c>
      <c r="AF166" s="9">
        <v>13.46</v>
      </c>
      <c r="AG166" s="9">
        <f t="shared" si="5"/>
        <v>14.03093074</v>
      </c>
      <c r="AH166" s="14">
        <v>14.25</v>
      </c>
      <c r="AI166" s="15">
        <f t="shared" si="6"/>
        <v>9.5</v>
      </c>
    </row>
    <row r="167">
      <c r="A167" s="2" t="s">
        <v>677</v>
      </c>
      <c r="B167" s="2" t="s">
        <v>678</v>
      </c>
      <c r="C167" s="2" t="s">
        <v>679</v>
      </c>
      <c r="D167" s="2" t="s">
        <v>677</v>
      </c>
      <c r="E167" s="2" t="s">
        <v>680</v>
      </c>
      <c r="F167" s="9">
        <v>8.82</v>
      </c>
      <c r="G167" s="9">
        <v>6.0</v>
      </c>
      <c r="H167" s="9">
        <v>17.05</v>
      </c>
      <c r="I167" s="9">
        <v>13.57</v>
      </c>
      <c r="J167" s="9">
        <v>19.14</v>
      </c>
      <c r="K167" s="16">
        <v>0.0</v>
      </c>
      <c r="L167" s="9">
        <v>6.12</v>
      </c>
      <c r="M167" s="9">
        <v>19.0</v>
      </c>
      <c r="N167" s="9">
        <v>10.67</v>
      </c>
      <c r="O167" s="9">
        <v>20.0</v>
      </c>
      <c r="P167" s="9">
        <v>11.11</v>
      </c>
      <c r="Q167" s="10">
        <f t="shared" si="1"/>
        <v>11.95272727</v>
      </c>
      <c r="R167" s="9">
        <v>20.0</v>
      </c>
      <c r="S167" s="9">
        <v>17.78</v>
      </c>
      <c r="T167" s="16">
        <v>0.0</v>
      </c>
      <c r="U167" s="9">
        <v>18.37</v>
      </c>
      <c r="V167" s="9">
        <v>18.97</v>
      </c>
      <c r="W167" s="9">
        <v>15.33</v>
      </c>
      <c r="X167" s="9">
        <v>17.97</v>
      </c>
      <c r="Y167" s="9">
        <v>15.45</v>
      </c>
      <c r="Z167" s="9">
        <v>18.95</v>
      </c>
      <c r="AA167" s="11">
        <f t="shared" si="2"/>
        <v>15.86888889</v>
      </c>
      <c r="AB167" s="9">
        <f t="shared" si="7"/>
        <v>13.91080808</v>
      </c>
      <c r="AC167" s="12">
        <v>16.06</v>
      </c>
      <c r="AD167" s="9">
        <f t="shared" si="4"/>
        <v>14.77048485</v>
      </c>
      <c r="AE167" s="13">
        <v>10.43</v>
      </c>
      <c r="AF167" s="9">
        <v>10.43</v>
      </c>
      <c r="AG167" s="9">
        <f t="shared" si="5"/>
        <v>13.16191342</v>
      </c>
      <c r="AH167" s="14">
        <v>9.98</v>
      </c>
      <c r="AI167" s="15">
        <f t="shared" si="6"/>
        <v>6.653333333</v>
      </c>
    </row>
    <row r="168">
      <c r="A168" s="2" t="s">
        <v>681</v>
      </c>
      <c r="B168" s="2" t="s">
        <v>682</v>
      </c>
      <c r="C168" s="2" t="s">
        <v>683</v>
      </c>
      <c r="D168" s="2" t="s">
        <v>681</v>
      </c>
      <c r="E168" s="2" t="s">
        <v>684</v>
      </c>
      <c r="F168" s="9">
        <v>12.94</v>
      </c>
      <c r="G168" s="9">
        <v>14.0</v>
      </c>
      <c r="H168" s="9">
        <v>11.14</v>
      </c>
      <c r="I168" s="9">
        <v>13.21</v>
      </c>
      <c r="J168" s="9">
        <v>15.14</v>
      </c>
      <c r="K168" s="9">
        <v>6.0</v>
      </c>
      <c r="L168" s="9">
        <v>18.18</v>
      </c>
      <c r="M168" s="9">
        <v>19.44</v>
      </c>
      <c r="N168" s="9">
        <v>8.44</v>
      </c>
      <c r="O168" s="9">
        <v>8.67</v>
      </c>
      <c r="P168" s="9">
        <v>10.0</v>
      </c>
      <c r="Q168" s="10">
        <f t="shared" si="1"/>
        <v>12.46909091</v>
      </c>
      <c r="R168" s="9">
        <v>20.0</v>
      </c>
      <c r="S168" s="9">
        <v>18.89</v>
      </c>
      <c r="T168" s="9">
        <v>18.93</v>
      </c>
      <c r="U168" s="9">
        <v>18.6</v>
      </c>
      <c r="V168" s="9">
        <v>6.24</v>
      </c>
      <c r="W168" s="9">
        <v>15.23</v>
      </c>
      <c r="X168" s="9">
        <v>17.58</v>
      </c>
      <c r="Y168" s="9">
        <v>8.59</v>
      </c>
      <c r="Z168" s="9">
        <v>13.68</v>
      </c>
      <c r="AA168" s="11">
        <f t="shared" si="2"/>
        <v>15.30444444</v>
      </c>
      <c r="AB168" s="9">
        <f t="shared" si="7"/>
        <v>13.88676768</v>
      </c>
      <c r="AC168" s="12">
        <v>14.11</v>
      </c>
      <c r="AD168" s="9">
        <f t="shared" si="4"/>
        <v>13.97606061</v>
      </c>
      <c r="AE168" s="13">
        <v>10.95</v>
      </c>
      <c r="AF168" s="9">
        <v>10.95</v>
      </c>
      <c r="AG168" s="9">
        <f t="shared" si="5"/>
        <v>13.07320346</v>
      </c>
      <c r="AH168" s="14">
        <v>4.13</v>
      </c>
      <c r="AI168" s="15">
        <f t="shared" si="6"/>
        <v>2.753333333</v>
      </c>
    </row>
    <row r="169">
      <c r="A169" s="2" t="s">
        <v>685</v>
      </c>
      <c r="B169" s="2" t="s">
        <v>686</v>
      </c>
      <c r="C169" s="2" t="s">
        <v>687</v>
      </c>
      <c r="D169" s="2" t="s">
        <v>685</v>
      </c>
      <c r="E169" s="2" t="s">
        <v>688</v>
      </c>
      <c r="F169" s="9">
        <v>12.35</v>
      </c>
      <c r="G169" s="16">
        <v>0.0</v>
      </c>
      <c r="H169" s="9">
        <v>12.95</v>
      </c>
      <c r="I169" s="9">
        <v>12.86</v>
      </c>
      <c r="J169" s="9">
        <v>12.64</v>
      </c>
      <c r="K169" s="9">
        <v>17.0</v>
      </c>
      <c r="L169" s="9">
        <v>19.59</v>
      </c>
      <c r="M169" s="9">
        <v>20.0</v>
      </c>
      <c r="N169" s="9">
        <v>12.0</v>
      </c>
      <c r="O169" s="9">
        <v>19.33</v>
      </c>
      <c r="P169" s="9">
        <v>17.78</v>
      </c>
      <c r="Q169" s="10">
        <f t="shared" si="1"/>
        <v>14.22727273</v>
      </c>
      <c r="R169" s="9">
        <v>14.39</v>
      </c>
      <c r="S169" s="9">
        <v>16.67</v>
      </c>
      <c r="T169" s="9">
        <v>18.35</v>
      </c>
      <c r="U169" s="16">
        <v>0.0</v>
      </c>
      <c r="V169" s="9">
        <v>13.29</v>
      </c>
      <c r="W169" s="9">
        <v>12.45</v>
      </c>
      <c r="X169" s="9">
        <v>16.76</v>
      </c>
      <c r="Y169" s="9">
        <v>17.75</v>
      </c>
      <c r="Z169" s="9">
        <v>12.11</v>
      </c>
      <c r="AA169" s="11">
        <f t="shared" si="2"/>
        <v>13.53</v>
      </c>
      <c r="AB169" s="9">
        <f t="shared" si="7"/>
        <v>13.87863636</v>
      </c>
      <c r="AC169" s="12">
        <v>17.09</v>
      </c>
      <c r="AD169" s="9">
        <f t="shared" si="4"/>
        <v>15.16318182</v>
      </c>
      <c r="AE169" s="13">
        <v>10.51</v>
      </c>
      <c r="AF169" s="9">
        <v>10.51</v>
      </c>
      <c r="AG169" s="9">
        <f t="shared" si="5"/>
        <v>13.28318182</v>
      </c>
      <c r="AH169" s="14">
        <v>18.75</v>
      </c>
      <c r="AI169" s="15">
        <f t="shared" si="6"/>
        <v>12.5</v>
      </c>
    </row>
    <row r="170">
      <c r="A170" s="2" t="s">
        <v>689</v>
      </c>
      <c r="B170" s="2" t="s">
        <v>690</v>
      </c>
      <c r="C170" s="2" t="s">
        <v>691</v>
      </c>
      <c r="D170" s="2" t="s">
        <v>689</v>
      </c>
      <c r="E170" s="2" t="s">
        <v>692</v>
      </c>
      <c r="F170" s="9">
        <v>16.47</v>
      </c>
      <c r="G170" s="9">
        <v>8.0</v>
      </c>
      <c r="H170" s="9">
        <v>14.77</v>
      </c>
      <c r="I170" s="9">
        <v>18.57</v>
      </c>
      <c r="J170" s="9">
        <v>20.0</v>
      </c>
      <c r="K170" s="9">
        <v>9.0</v>
      </c>
      <c r="L170" s="16">
        <v>0.0</v>
      </c>
      <c r="M170" s="9">
        <v>18.0</v>
      </c>
      <c r="N170" s="9">
        <v>20.0</v>
      </c>
      <c r="O170" s="16">
        <v>0.0</v>
      </c>
      <c r="P170" s="9">
        <v>19.44</v>
      </c>
      <c r="Q170" s="10">
        <f t="shared" si="1"/>
        <v>13.11363636</v>
      </c>
      <c r="R170" s="9">
        <v>19.65</v>
      </c>
      <c r="S170" s="9">
        <v>19.48</v>
      </c>
      <c r="T170" s="9">
        <v>19.64</v>
      </c>
      <c r="U170" s="9">
        <v>19.03</v>
      </c>
      <c r="V170" s="9">
        <v>17.93</v>
      </c>
      <c r="W170" s="9">
        <v>16.76</v>
      </c>
      <c r="X170" s="9">
        <v>19.22</v>
      </c>
      <c r="Y170" s="16">
        <v>0.0</v>
      </c>
      <c r="Z170" s="16">
        <v>0.0</v>
      </c>
      <c r="AA170" s="11">
        <f t="shared" si="2"/>
        <v>14.63444444</v>
      </c>
      <c r="AB170" s="9">
        <f t="shared" si="7"/>
        <v>13.8740404</v>
      </c>
      <c r="AC170" s="12">
        <v>12.27</v>
      </c>
      <c r="AD170" s="9">
        <f t="shared" si="4"/>
        <v>13.23242424</v>
      </c>
      <c r="AE170" s="13">
        <v>11.95</v>
      </c>
      <c r="AF170" s="9">
        <v>11.95</v>
      </c>
      <c r="AG170" s="9">
        <f t="shared" si="5"/>
        <v>13.14099567</v>
      </c>
      <c r="AH170" s="14">
        <v>0.75</v>
      </c>
      <c r="AI170" s="15">
        <f t="shared" si="6"/>
        <v>0.5</v>
      </c>
    </row>
    <row r="171">
      <c r="A171" s="2" t="s">
        <v>693</v>
      </c>
      <c r="B171" s="2" t="s">
        <v>694</v>
      </c>
      <c r="C171" s="2" t="s">
        <v>695</v>
      </c>
      <c r="D171" s="2" t="s">
        <v>693</v>
      </c>
      <c r="E171" s="2" t="s">
        <v>696</v>
      </c>
      <c r="F171" s="9">
        <v>14.12</v>
      </c>
      <c r="G171" s="9">
        <v>6.0</v>
      </c>
      <c r="H171" s="9">
        <v>13.86</v>
      </c>
      <c r="I171" s="9">
        <v>13.57</v>
      </c>
      <c r="J171" s="9">
        <v>20.0</v>
      </c>
      <c r="K171" s="16">
        <v>0.0</v>
      </c>
      <c r="L171" s="9">
        <v>7.47</v>
      </c>
      <c r="M171" s="9">
        <v>15.0</v>
      </c>
      <c r="N171" s="9">
        <v>16.11</v>
      </c>
      <c r="O171" s="9">
        <v>17.33</v>
      </c>
      <c r="P171" s="9">
        <v>7.78</v>
      </c>
      <c r="Q171" s="10">
        <f t="shared" si="1"/>
        <v>11.93090909</v>
      </c>
      <c r="R171" s="9">
        <v>19.65</v>
      </c>
      <c r="S171" s="9">
        <v>16.0</v>
      </c>
      <c r="T171" s="9">
        <v>18.93</v>
      </c>
      <c r="U171" s="9">
        <v>16.96</v>
      </c>
      <c r="V171" s="9">
        <v>15.88</v>
      </c>
      <c r="W171" s="9">
        <v>12.93</v>
      </c>
      <c r="X171" s="9">
        <v>14.83</v>
      </c>
      <c r="Y171" s="9">
        <v>12.07</v>
      </c>
      <c r="Z171" s="9">
        <v>14.74</v>
      </c>
      <c r="AA171" s="11">
        <f t="shared" si="2"/>
        <v>15.77666667</v>
      </c>
      <c r="AB171" s="9">
        <f t="shared" si="7"/>
        <v>13.85378788</v>
      </c>
      <c r="AC171" s="12">
        <v>16.06</v>
      </c>
      <c r="AD171" s="9">
        <f t="shared" si="4"/>
        <v>14.73627273</v>
      </c>
      <c r="AE171" s="13">
        <v>9.62</v>
      </c>
      <c r="AF171" s="9">
        <v>9.62</v>
      </c>
      <c r="AG171" s="9">
        <f t="shared" si="5"/>
        <v>12.89627273</v>
      </c>
      <c r="AH171" s="14">
        <v>7.95</v>
      </c>
      <c r="AI171" s="15">
        <f t="shared" si="6"/>
        <v>5.3</v>
      </c>
    </row>
    <row r="172">
      <c r="A172" s="2" t="s">
        <v>697</v>
      </c>
      <c r="B172" s="2" t="s">
        <v>698</v>
      </c>
      <c r="C172" s="2" t="s">
        <v>699</v>
      </c>
      <c r="D172" s="2" t="s">
        <v>697</v>
      </c>
      <c r="E172" s="2" t="s">
        <v>700</v>
      </c>
      <c r="F172" s="9">
        <v>12.35</v>
      </c>
      <c r="G172" s="9">
        <v>8.0</v>
      </c>
      <c r="H172" s="9">
        <v>15.23</v>
      </c>
      <c r="I172" s="9">
        <v>13.21</v>
      </c>
      <c r="J172" s="9">
        <v>18.21</v>
      </c>
      <c r="K172" s="9">
        <v>6.5</v>
      </c>
      <c r="L172" s="9">
        <v>12.82</v>
      </c>
      <c r="M172" s="9">
        <v>19.0</v>
      </c>
      <c r="N172" s="9">
        <v>7.0</v>
      </c>
      <c r="O172" s="9">
        <v>17.33</v>
      </c>
      <c r="P172" s="9">
        <v>12.78</v>
      </c>
      <c r="Q172" s="10">
        <f t="shared" si="1"/>
        <v>12.94818182</v>
      </c>
      <c r="R172" s="9">
        <v>19.37</v>
      </c>
      <c r="S172" s="9">
        <v>11.3</v>
      </c>
      <c r="T172" s="9">
        <v>19.06</v>
      </c>
      <c r="U172" s="9">
        <v>16.76</v>
      </c>
      <c r="V172" s="9">
        <v>13.55</v>
      </c>
      <c r="W172" s="9">
        <v>14.41</v>
      </c>
      <c r="X172" s="9">
        <v>7.13</v>
      </c>
      <c r="Y172" s="9">
        <v>14.75</v>
      </c>
      <c r="Z172" s="9">
        <v>15.26</v>
      </c>
      <c r="AA172" s="11">
        <f t="shared" si="2"/>
        <v>14.62111111</v>
      </c>
      <c r="AB172" s="9">
        <f t="shared" si="7"/>
        <v>13.78464646</v>
      </c>
      <c r="AC172" s="12">
        <v>16.89</v>
      </c>
      <c r="AD172" s="9">
        <f t="shared" si="4"/>
        <v>15.02678788</v>
      </c>
      <c r="AE172" s="13">
        <v>11.32</v>
      </c>
      <c r="AF172" s="9">
        <v>11.32</v>
      </c>
      <c r="AG172" s="9">
        <f t="shared" si="5"/>
        <v>13.43535931</v>
      </c>
      <c r="AH172" s="14">
        <v>17.25</v>
      </c>
      <c r="AI172" s="15">
        <f t="shared" si="6"/>
        <v>11.5</v>
      </c>
    </row>
    <row r="173">
      <c r="A173" s="2" t="s">
        <v>701</v>
      </c>
      <c r="B173" s="2" t="s">
        <v>297</v>
      </c>
      <c r="C173" s="2" t="s">
        <v>702</v>
      </c>
      <c r="D173" s="2" t="s">
        <v>701</v>
      </c>
      <c r="E173" s="2" t="s">
        <v>703</v>
      </c>
      <c r="F173" s="9">
        <v>12.35</v>
      </c>
      <c r="G173" s="9">
        <v>3.0</v>
      </c>
      <c r="H173" s="9">
        <v>15.68</v>
      </c>
      <c r="I173" s="9">
        <v>13.21</v>
      </c>
      <c r="J173" s="9">
        <v>19.5</v>
      </c>
      <c r="K173" s="9">
        <v>7.0</v>
      </c>
      <c r="L173" s="9">
        <v>15.29</v>
      </c>
      <c r="M173" s="9">
        <v>13.89</v>
      </c>
      <c r="N173" s="9">
        <v>11.33</v>
      </c>
      <c r="O173" s="9">
        <v>20.0</v>
      </c>
      <c r="P173" s="9">
        <v>13.33</v>
      </c>
      <c r="Q173" s="10">
        <f t="shared" si="1"/>
        <v>13.14363636</v>
      </c>
      <c r="R173" s="9">
        <v>18.6</v>
      </c>
      <c r="S173" s="9">
        <v>13.11</v>
      </c>
      <c r="T173" s="9">
        <v>18.71</v>
      </c>
      <c r="U173" s="9">
        <v>16.2</v>
      </c>
      <c r="V173" s="9">
        <v>17.68</v>
      </c>
      <c r="W173" s="16">
        <v>0.0</v>
      </c>
      <c r="X173" s="9">
        <v>17.43</v>
      </c>
      <c r="Y173" s="9">
        <v>10.2</v>
      </c>
      <c r="Z173" s="9">
        <v>17.89</v>
      </c>
      <c r="AA173" s="11">
        <f t="shared" si="2"/>
        <v>14.42444444</v>
      </c>
      <c r="AB173" s="9">
        <f t="shared" si="7"/>
        <v>13.7840404</v>
      </c>
      <c r="AC173" s="12">
        <v>18.04</v>
      </c>
      <c r="AD173" s="9">
        <f t="shared" si="4"/>
        <v>15.48642424</v>
      </c>
      <c r="AE173" s="13">
        <v>12.18</v>
      </c>
      <c r="AF173" s="9">
        <v>12.18</v>
      </c>
      <c r="AG173" s="9">
        <f t="shared" si="5"/>
        <v>13.81213853</v>
      </c>
      <c r="AH173" s="14">
        <v>15.0</v>
      </c>
      <c r="AI173" s="15">
        <f t="shared" si="6"/>
        <v>10</v>
      </c>
    </row>
    <row r="174">
      <c r="A174" s="2" t="s">
        <v>704</v>
      </c>
      <c r="B174" s="2" t="s">
        <v>705</v>
      </c>
      <c r="C174" s="2" t="s">
        <v>706</v>
      </c>
      <c r="D174" s="2" t="s">
        <v>704</v>
      </c>
      <c r="E174" s="2" t="s">
        <v>707</v>
      </c>
      <c r="F174" s="16">
        <v>0.0</v>
      </c>
      <c r="G174" s="9">
        <v>7.0</v>
      </c>
      <c r="H174" s="9">
        <v>15.68</v>
      </c>
      <c r="I174" s="9">
        <v>16.79</v>
      </c>
      <c r="J174" s="9">
        <v>20.0</v>
      </c>
      <c r="K174" s="9">
        <v>8.75</v>
      </c>
      <c r="L174" s="9">
        <v>14.35</v>
      </c>
      <c r="M174" s="9">
        <v>15.0</v>
      </c>
      <c r="N174" s="9">
        <v>10.0</v>
      </c>
      <c r="O174" s="9">
        <v>20.0</v>
      </c>
      <c r="P174" s="16">
        <v>0.0</v>
      </c>
      <c r="Q174" s="10">
        <f t="shared" si="1"/>
        <v>11.59727273</v>
      </c>
      <c r="R174" s="9">
        <v>20.0</v>
      </c>
      <c r="S174" s="9">
        <v>16.44</v>
      </c>
      <c r="T174" s="9">
        <v>18.57</v>
      </c>
      <c r="U174" s="9">
        <v>15.14</v>
      </c>
      <c r="V174" s="9">
        <v>16.68</v>
      </c>
      <c r="W174" s="9">
        <v>14.91</v>
      </c>
      <c r="X174" s="9">
        <v>12.26</v>
      </c>
      <c r="Y174" s="9">
        <v>12.12</v>
      </c>
      <c r="Z174" s="9">
        <v>14.21</v>
      </c>
      <c r="AA174" s="11">
        <f t="shared" si="2"/>
        <v>15.59222222</v>
      </c>
      <c r="AB174" s="9">
        <f t="shared" si="7"/>
        <v>13.59474747</v>
      </c>
      <c r="AC174" s="12">
        <v>15.33</v>
      </c>
      <c r="AD174" s="9">
        <f t="shared" si="4"/>
        <v>14.28884848</v>
      </c>
      <c r="AE174" s="13">
        <v>11.78</v>
      </c>
      <c r="AF174" s="9">
        <v>11.78</v>
      </c>
      <c r="AG174" s="9">
        <f t="shared" si="5"/>
        <v>13.27456277</v>
      </c>
      <c r="AH174" s="14">
        <v>18.75</v>
      </c>
      <c r="AI174" s="15">
        <f t="shared" si="6"/>
        <v>12.5</v>
      </c>
    </row>
    <row r="175">
      <c r="A175" s="2" t="s">
        <v>708</v>
      </c>
      <c r="B175" s="2" t="s">
        <v>709</v>
      </c>
      <c r="C175" s="2" t="s">
        <v>710</v>
      </c>
      <c r="D175" s="2" t="s">
        <v>708</v>
      </c>
      <c r="E175" s="2" t="s">
        <v>711</v>
      </c>
      <c r="F175" s="9">
        <v>5.88</v>
      </c>
      <c r="G175" s="16">
        <v>0.0</v>
      </c>
      <c r="H175" s="16">
        <v>0.0</v>
      </c>
      <c r="I175" s="9">
        <v>13.93</v>
      </c>
      <c r="J175" s="9">
        <v>20.0</v>
      </c>
      <c r="K175" s="16">
        <v>0.0</v>
      </c>
      <c r="L175" s="9">
        <v>10.06</v>
      </c>
      <c r="M175" s="9">
        <v>13.89</v>
      </c>
      <c r="N175" s="9">
        <v>13.33</v>
      </c>
      <c r="O175" s="9">
        <v>20.0</v>
      </c>
      <c r="P175" s="9">
        <v>13.33</v>
      </c>
      <c r="Q175" s="10">
        <f t="shared" si="1"/>
        <v>10.03818182</v>
      </c>
      <c r="R175" s="9">
        <v>20.0</v>
      </c>
      <c r="S175" s="9">
        <v>15.11</v>
      </c>
      <c r="T175" s="9">
        <v>18.29</v>
      </c>
      <c r="U175" s="9">
        <v>17.92</v>
      </c>
      <c r="V175" s="9">
        <v>18.47</v>
      </c>
      <c r="W175" s="9">
        <v>11.85</v>
      </c>
      <c r="X175" s="9">
        <v>17.68</v>
      </c>
      <c r="Y175" s="9">
        <v>14.65</v>
      </c>
      <c r="Z175" s="9">
        <v>17.89</v>
      </c>
      <c r="AA175" s="11">
        <f t="shared" si="2"/>
        <v>16.87333333</v>
      </c>
      <c r="AB175" s="9">
        <f t="shared" si="7"/>
        <v>13.45575758</v>
      </c>
      <c r="AC175" s="12">
        <v>17.32</v>
      </c>
      <c r="AD175" s="9">
        <f t="shared" si="4"/>
        <v>15.00145455</v>
      </c>
      <c r="AE175" s="13">
        <v>9.35</v>
      </c>
      <c r="AF175" s="9">
        <v>9.35</v>
      </c>
      <c r="AG175" s="9">
        <f t="shared" si="5"/>
        <v>12.72431169</v>
      </c>
      <c r="AH175" s="14">
        <v>5.25</v>
      </c>
      <c r="AI175" s="15">
        <f t="shared" si="6"/>
        <v>3.5</v>
      </c>
    </row>
    <row r="176">
      <c r="A176" s="2" t="s">
        <v>712</v>
      </c>
      <c r="B176" s="2" t="s">
        <v>713</v>
      </c>
      <c r="C176" s="2" t="s">
        <v>714</v>
      </c>
      <c r="D176" s="2" t="s">
        <v>712</v>
      </c>
      <c r="E176" s="2" t="s">
        <v>715</v>
      </c>
      <c r="F176" s="16">
        <v>0.0</v>
      </c>
      <c r="G176" s="9">
        <v>5.0</v>
      </c>
      <c r="H176" s="9">
        <v>19.77</v>
      </c>
      <c r="I176" s="9">
        <v>10.71</v>
      </c>
      <c r="J176" s="9">
        <v>17.5</v>
      </c>
      <c r="K176" s="9">
        <v>7.0</v>
      </c>
      <c r="L176" s="9">
        <v>19.0</v>
      </c>
      <c r="M176" s="9">
        <v>15.0</v>
      </c>
      <c r="N176" s="9">
        <v>19.33</v>
      </c>
      <c r="O176" s="9">
        <v>20.0</v>
      </c>
      <c r="P176" s="9">
        <v>15.56</v>
      </c>
      <c r="Q176" s="10">
        <f t="shared" si="1"/>
        <v>13.53363636</v>
      </c>
      <c r="R176" s="9">
        <v>19.68</v>
      </c>
      <c r="S176" s="9">
        <v>17.11</v>
      </c>
      <c r="T176" s="9">
        <v>19.29</v>
      </c>
      <c r="U176" s="9">
        <v>19.42</v>
      </c>
      <c r="V176" s="9">
        <v>18.18</v>
      </c>
      <c r="W176" s="9">
        <v>15.14</v>
      </c>
      <c r="X176" s="16">
        <v>0.0</v>
      </c>
      <c r="Y176" s="9">
        <v>10.56</v>
      </c>
      <c r="Z176" s="16">
        <v>0.0</v>
      </c>
      <c r="AA176" s="11">
        <f t="shared" si="2"/>
        <v>13.26444444</v>
      </c>
      <c r="AB176" s="9">
        <f t="shared" si="7"/>
        <v>13.3990404</v>
      </c>
      <c r="AC176" s="12">
        <v>18.66</v>
      </c>
      <c r="AD176" s="9">
        <f t="shared" si="4"/>
        <v>15.50342424</v>
      </c>
      <c r="AE176" s="13">
        <v>12.11</v>
      </c>
      <c r="AF176" s="9">
        <v>12.11</v>
      </c>
      <c r="AG176" s="9">
        <f t="shared" si="5"/>
        <v>13.63199567</v>
      </c>
      <c r="AH176" s="14">
        <v>14.55</v>
      </c>
      <c r="AI176" s="15">
        <f t="shared" si="6"/>
        <v>9.7</v>
      </c>
    </row>
    <row r="177">
      <c r="A177" s="2" t="s">
        <v>716</v>
      </c>
      <c r="B177" s="2" t="s">
        <v>717</v>
      </c>
      <c r="C177" s="2" t="s">
        <v>718</v>
      </c>
      <c r="D177" s="2" t="s">
        <v>716</v>
      </c>
      <c r="E177" s="2" t="s">
        <v>719</v>
      </c>
      <c r="F177" s="9">
        <v>12.35</v>
      </c>
      <c r="G177" s="16">
        <v>0.0</v>
      </c>
      <c r="H177" s="9">
        <v>18.64</v>
      </c>
      <c r="I177" s="9">
        <v>18.21</v>
      </c>
      <c r="J177" s="9">
        <v>14.86</v>
      </c>
      <c r="K177" s="9">
        <v>9.0</v>
      </c>
      <c r="L177" s="9">
        <v>20.0</v>
      </c>
      <c r="M177" s="9">
        <v>20.0</v>
      </c>
      <c r="N177" s="9">
        <v>11.56</v>
      </c>
      <c r="O177" s="9">
        <v>20.0</v>
      </c>
      <c r="P177" s="9">
        <v>18.33</v>
      </c>
      <c r="Q177" s="10">
        <f t="shared" si="1"/>
        <v>14.81363636</v>
      </c>
      <c r="R177" s="16">
        <v>0.0</v>
      </c>
      <c r="S177" s="9">
        <v>18.67</v>
      </c>
      <c r="T177" s="16">
        <v>0.0</v>
      </c>
      <c r="U177" s="9">
        <v>19.42</v>
      </c>
      <c r="V177" s="9">
        <v>17.18</v>
      </c>
      <c r="W177" s="9">
        <v>16.19</v>
      </c>
      <c r="X177" s="9">
        <v>16.36</v>
      </c>
      <c r="Y177" s="9">
        <v>16.84</v>
      </c>
      <c r="Z177" s="16">
        <v>0.0</v>
      </c>
      <c r="AA177" s="11">
        <f t="shared" si="2"/>
        <v>11.62888889</v>
      </c>
      <c r="AB177" s="9">
        <f t="shared" si="7"/>
        <v>13.22126263</v>
      </c>
      <c r="AC177" s="12">
        <v>16.36</v>
      </c>
      <c r="AD177" s="9">
        <f t="shared" si="4"/>
        <v>14.47675758</v>
      </c>
      <c r="AE177" s="13">
        <v>11.05</v>
      </c>
      <c r="AF177" s="9">
        <v>11.05</v>
      </c>
      <c r="AG177" s="9">
        <f t="shared" si="5"/>
        <v>12.95961472</v>
      </c>
      <c r="AH177" s="14">
        <v>19.13</v>
      </c>
      <c r="AI177" s="15">
        <f t="shared" si="6"/>
        <v>12.75333333</v>
      </c>
    </row>
    <row r="178">
      <c r="A178" s="2" t="s">
        <v>720</v>
      </c>
      <c r="B178" s="2" t="s">
        <v>68</v>
      </c>
      <c r="C178" s="2" t="s">
        <v>721</v>
      </c>
      <c r="D178" s="2" t="s">
        <v>720</v>
      </c>
      <c r="E178" s="2" t="s">
        <v>722</v>
      </c>
      <c r="F178" s="16">
        <v>0.0</v>
      </c>
      <c r="G178" s="9">
        <v>19.0</v>
      </c>
      <c r="H178" s="9">
        <v>15.91</v>
      </c>
      <c r="I178" s="9">
        <v>18.21</v>
      </c>
      <c r="J178" s="9">
        <v>18.21</v>
      </c>
      <c r="K178" s="9">
        <v>20.0</v>
      </c>
      <c r="L178" s="9">
        <v>11.59</v>
      </c>
      <c r="M178" s="9">
        <v>16.0</v>
      </c>
      <c r="N178" s="9">
        <v>18.67</v>
      </c>
      <c r="O178" s="9">
        <v>19.33</v>
      </c>
      <c r="P178" s="9">
        <v>8.89</v>
      </c>
      <c r="Q178" s="10">
        <f t="shared" si="1"/>
        <v>15.07363636</v>
      </c>
      <c r="R178" s="9">
        <v>19.33</v>
      </c>
      <c r="S178" s="16">
        <v>0.0</v>
      </c>
      <c r="T178" s="16">
        <v>0.0</v>
      </c>
      <c r="U178" s="9">
        <v>20.0</v>
      </c>
      <c r="V178" s="9">
        <v>17.75</v>
      </c>
      <c r="W178" s="9">
        <v>15.27</v>
      </c>
      <c r="X178" s="9">
        <v>19.47</v>
      </c>
      <c r="Y178" s="16">
        <v>0.0</v>
      </c>
      <c r="Z178" s="9">
        <v>9.47</v>
      </c>
      <c r="AA178" s="11">
        <f t="shared" si="2"/>
        <v>11.25444444</v>
      </c>
      <c r="AB178" s="9">
        <f t="shared" si="7"/>
        <v>13.1640404</v>
      </c>
      <c r="AC178" s="12">
        <v>15.9</v>
      </c>
      <c r="AD178" s="9">
        <f t="shared" si="4"/>
        <v>14.25842424</v>
      </c>
      <c r="AE178" s="13">
        <v>10.2</v>
      </c>
      <c r="AF178" s="9">
        <v>10.2</v>
      </c>
      <c r="AG178" s="9">
        <f t="shared" si="5"/>
        <v>12.62985281</v>
      </c>
      <c r="AH178" s="14">
        <v>9.38</v>
      </c>
      <c r="AI178" s="15">
        <f t="shared" si="6"/>
        <v>6.253333333</v>
      </c>
    </row>
    <row r="179">
      <c r="A179" s="2" t="s">
        <v>723</v>
      </c>
      <c r="B179" s="2" t="s">
        <v>724</v>
      </c>
      <c r="C179" s="2" t="s">
        <v>725</v>
      </c>
      <c r="D179" s="2" t="s">
        <v>723</v>
      </c>
      <c r="E179" s="2" t="s">
        <v>726</v>
      </c>
      <c r="F179" s="9">
        <v>16.47</v>
      </c>
      <c r="G179" s="9">
        <v>12.0</v>
      </c>
      <c r="H179" s="9">
        <v>20.0</v>
      </c>
      <c r="I179" s="9">
        <v>18.21</v>
      </c>
      <c r="J179" s="9">
        <v>19.57</v>
      </c>
      <c r="K179" s="9">
        <v>17.0</v>
      </c>
      <c r="L179" s="9">
        <v>19.0</v>
      </c>
      <c r="M179" s="9">
        <v>15.0</v>
      </c>
      <c r="N179" s="16">
        <v>0.0</v>
      </c>
      <c r="O179" s="9">
        <v>19.33</v>
      </c>
      <c r="P179" s="16">
        <v>0.0</v>
      </c>
      <c r="Q179" s="10">
        <f t="shared" si="1"/>
        <v>14.23454545</v>
      </c>
      <c r="R179" s="9">
        <v>19.65</v>
      </c>
      <c r="S179" s="9">
        <v>19.78</v>
      </c>
      <c r="T179" s="16">
        <v>0.0</v>
      </c>
      <c r="U179" s="9">
        <v>18.52</v>
      </c>
      <c r="V179" s="16">
        <v>0.0</v>
      </c>
      <c r="W179" s="9">
        <v>14.95</v>
      </c>
      <c r="X179" s="9">
        <v>18.82</v>
      </c>
      <c r="Y179" s="9">
        <v>16.59</v>
      </c>
      <c r="Z179" s="16">
        <v>0.0</v>
      </c>
      <c r="AA179" s="11">
        <f t="shared" si="2"/>
        <v>12.03444444</v>
      </c>
      <c r="AB179" s="9">
        <f t="shared" si="7"/>
        <v>13.13449495</v>
      </c>
      <c r="AC179" s="12">
        <v>13.85</v>
      </c>
      <c r="AD179" s="9">
        <f t="shared" si="4"/>
        <v>13.42069697</v>
      </c>
      <c r="AE179" s="13">
        <v>7.37</v>
      </c>
      <c r="AF179" s="9">
        <v>7.37</v>
      </c>
      <c r="AG179" s="9">
        <f t="shared" si="5"/>
        <v>11.5692684</v>
      </c>
      <c r="AH179" s="14">
        <v>3.75</v>
      </c>
      <c r="AI179" s="15">
        <f t="shared" si="6"/>
        <v>2.5</v>
      </c>
    </row>
    <row r="180">
      <c r="A180" s="2" t="s">
        <v>727</v>
      </c>
      <c r="B180" s="2" t="s">
        <v>68</v>
      </c>
      <c r="C180" s="2" t="s">
        <v>728</v>
      </c>
      <c r="D180" s="2" t="s">
        <v>727</v>
      </c>
      <c r="E180" s="2" t="s">
        <v>729</v>
      </c>
      <c r="F180" s="9">
        <v>12.35</v>
      </c>
      <c r="G180" s="16">
        <v>0.0</v>
      </c>
      <c r="H180" s="9">
        <v>14.55</v>
      </c>
      <c r="I180" s="9">
        <v>13.21</v>
      </c>
      <c r="J180" s="9">
        <v>20.0</v>
      </c>
      <c r="K180" s="9">
        <v>8.0</v>
      </c>
      <c r="L180" s="9">
        <v>10.82</v>
      </c>
      <c r="M180" s="9">
        <v>20.0</v>
      </c>
      <c r="N180" s="9">
        <v>12.44</v>
      </c>
      <c r="O180" s="9">
        <v>18.67</v>
      </c>
      <c r="P180" s="9">
        <v>9.44</v>
      </c>
      <c r="Q180" s="10">
        <f t="shared" si="1"/>
        <v>12.68</v>
      </c>
      <c r="R180" s="9">
        <v>20.0</v>
      </c>
      <c r="S180" s="9">
        <v>14.67</v>
      </c>
      <c r="T180" s="9">
        <v>15.1</v>
      </c>
      <c r="U180" s="9">
        <v>17.67</v>
      </c>
      <c r="V180" s="9">
        <v>12.04</v>
      </c>
      <c r="W180" s="9">
        <v>15.35</v>
      </c>
      <c r="X180" s="9">
        <v>10.3</v>
      </c>
      <c r="Y180" s="9">
        <v>7.47</v>
      </c>
      <c r="Z180" s="9">
        <v>7.89</v>
      </c>
      <c r="AA180" s="11">
        <f t="shared" si="2"/>
        <v>13.38777778</v>
      </c>
      <c r="AB180" s="9">
        <f t="shared" si="7"/>
        <v>13.03388889</v>
      </c>
      <c r="AC180" s="12">
        <v>9.0</v>
      </c>
      <c r="AD180" s="9">
        <f t="shared" si="4"/>
        <v>11.42033333</v>
      </c>
      <c r="AE180" s="13">
        <v>10.99</v>
      </c>
      <c r="AF180" s="9">
        <v>10.99</v>
      </c>
      <c r="AG180" s="9">
        <f t="shared" si="5"/>
        <v>11.98890476</v>
      </c>
      <c r="AH180" s="14">
        <v>0.0</v>
      </c>
      <c r="AI180" s="15">
        <f t="shared" si="6"/>
        <v>0</v>
      </c>
    </row>
    <row r="181">
      <c r="A181" s="2" t="s">
        <v>730</v>
      </c>
      <c r="B181" s="2" t="s">
        <v>731</v>
      </c>
      <c r="C181" s="2" t="s">
        <v>732</v>
      </c>
      <c r="D181" s="2" t="s">
        <v>730</v>
      </c>
      <c r="E181" s="2" t="s">
        <v>733</v>
      </c>
      <c r="F181" s="16">
        <v>0.0</v>
      </c>
      <c r="G181" s="9">
        <v>5.0</v>
      </c>
      <c r="H181" s="9">
        <v>18.64</v>
      </c>
      <c r="I181" s="9">
        <v>16.79</v>
      </c>
      <c r="J181" s="9">
        <v>20.0</v>
      </c>
      <c r="K181" s="9">
        <v>7.0</v>
      </c>
      <c r="L181" s="9">
        <v>18.59</v>
      </c>
      <c r="M181" s="9">
        <v>15.44</v>
      </c>
      <c r="N181" s="9">
        <v>10.0</v>
      </c>
      <c r="O181" s="9">
        <v>20.0</v>
      </c>
      <c r="P181" s="9">
        <v>13.33</v>
      </c>
      <c r="Q181" s="10">
        <f t="shared" si="1"/>
        <v>13.16272727</v>
      </c>
      <c r="R181" s="9">
        <v>18.25</v>
      </c>
      <c r="S181" s="9">
        <v>18.37</v>
      </c>
      <c r="T181" s="16">
        <v>0.0</v>
      </c>
      <c r="U181" s="9">
        <v>16.93</v>
      </c>
      <c r="V181" s="9">
        <v>18.03</v>
      </c>
      <c r="W181" s="9">
        <v>10.55</v>
      </c>
      <c r="X181" s="9">
        <v>16.21</v>
      </c>
      <c r="Y181" s="9">
        <v>15.76</v>
      </c>
      <c r="Z181" s="16">
        <v>0.0</v>
      </c>
      <c r="AA181" s="11">
        <f t="shared" si="2"/>
        <v>12.67777778</v>
      </c>
      <c r="AB181" s="9">
        <f t="shared" si="7"/>
        <v>12.92025253</v>
      </c>
      <c r="AC181" s="12">
        <v>16.89</v>
      </c>
      <c r="AD181" s="9">
        <f t="shared" si="4"/>
        <v>14.50815152</v>
      </c>
      <c r="AE181" s="13">
        <v>11.86</v>
      </c>
      <c r="AF181" s="9">
        <v>11.86</v>
      </c>
      <c r="AG181" s="9">
        <f t="shared" si="5"/>
        <v>13.07100866</v>
      </c>
      <c r="AH181" s="14">
        <v>9.38</v>
      </c>
      <c r="AI181" s="15">
        <f t="shared" si="6"/>
        <v>6.253333333</v>
      </c>
    </row>
    <row r="182">
      <c r="A182" s="2" t="s">
        <v>734</v>
      </c>
      <c r="B182" s="2" t="s">
        <v>735</v>
      </c>
      <c r="C182" s="2" t="s">
        <v>736</v>
      </c>
      <c r="D182" s="2" t="s">
        <v>734</v>
      </c>
      <c r="E182" s="2" t="s">
        <v>737</v>
      </c>
      <c r="F182" s="16">
        <v>0.0</v>
      </c>
      <c r="G182" s="9">
        <v>10.0</v>
      </c>
      <c r="H182" s="9">
        <v>14.32</v>
      </c>
      <c r="I182" s="16">
        <v>0.0</v>
      </c>
      <c r="J182" s="9">
        <v>18.21</v>
      </c>
      <c r="K182" s="9">
        <v>9.0</v>
      </c>
      <c r="L182" s="9">
        <v>14.47</v>
      </c>
      <c r="M182" s="9">
        <v>18.0</v>
      </c>
      <c r="N182" s="9">
        <v>10.0</v>
      </c>
      <c r="O182" s="9">
        <v>18.67</v>
      </c>
      <c r="P182" s="9">
        <v>14.44</v>
      </c>
      <c r="Q182" s="10">
        <f t="shared" si="1"/>
        <v>11.55545455</v>
      </c>
      <c r="R182" s="9">
        <v>14.77</v>
      </c>
      <c r="S182" s="9">
        <v>15.11</v>
      </c>
      <c r="T182" s="9">
        <v>16.26</v>
      </c>
      <c r="U182" s="9">
        <v>17.9</v>
      </c>
      <c r="V182" s="9">
        <v>10.75</v>
      </c>
      <c r="W182" s="9">
        <v>14.38</v>
      </c>
      <c r="X182" s="9">
        <v>15.88</v>
      </c>
      <c r="Y182" s="9">
        <v>10.48</v>
      </c>
      <c r="Z182" s="9">
        <v>11.05</v>
      </c>
      <c r="AA182" s="11">
        <f t="shared" si="2"/>
        <v>14.06444444</v>
      </c>
      <c r="AB182" s="9">
        <f t="shared" si="7"/>
        <v>12.80994949</v>
      </c>
      <c r="AC182" s="12">
        <v>15.34</v>
      </c>
      <c r="AD182" s="9">
        <f t="shared" si="4"/>
        <v>13.8219697</v>
      </c>
      <c r="AE182" s="13">
        <v>14.42</v>
      </c>
      <c r="AF182" s="9">
        <v>14.42</v>
      </c>
      <c r="AG182" s="9">
        <f t="shared" si="5"/>
        <v>13.55911255</v>
      </c>
      <c r="AH182" s="14">
        <v>0.0</v>
      </c>
      <c r="AI182" s="15">
        <f t="shared" si="6"/>
        <v>0</v>
      </c>
    </row>
    <row r="183">
      <c r="A183" s="2" t="s">
        <v>738</v>
      </c>
      <c r="B183" s="2" t="s">
        <v>559</v>
      </c>
      <c r="C183" s="2" t="s">
        <v>739</v>
      </c>
      <c r="D183" s="2" t="s">
        <v>738</v>
      </c>
      <c r="E183" s="2" t="s">
        <v>740</v>
      </c>
      <c r="F183" s="9">
        <v>15.88</v>
      </c>
      <c r="G183" s="9">
        <v>9.0</v>
      </c>
      <c r="H183" s="9">
        <v>12.27</v>
      </c>
      <c r="I183" s="9">
        <v>13.57</v>
      </c>
      <c r="J183" s="9">
        <v>15.86</v>
      </c>
      <c r="K183" s="9">
        <v>5.0</v>
      </c>
      <c r="L183" s="9">
        <v>12.12</v>
      </c>
      <c r="M183" s="9">
        <v>13.0</v>
      </c>
      <c r="N183" s="9">
        <v>10.0</v>
      </c>
      <c r="O183" s="9">
        <v>20.0</v>
      </c>
      <c r="P183" s="9">
        <v>10.56</v>
      </c>
      <c r="Q183" s="10">
        <f t="shared" si="1"/>
        <v>12.47818182</v>
      </c>
      <c r="R183" s="9">
        <v>20.0</v>
      </c>
      <c r="S183" s="9">
        <v>16.37</v>
      </c>
      <c r="T183" s="9">
        <v>17.44</v>
      </c>
      <c r="U183" s="9">
        <v>13.03</v>
      </c>
      <c r="V183" s="9">
        <v>16.1</v>
      </c>
      <c r="W183" s="16">
        <v>0.0</v>
      </c>
      <c r="X183" s="9">
        <v>12.66</v>
      </c>
      <c r="Y183" s="9">
        <v>10.35</v>
      </c>
      <c r="Z183" s="9">
        <v>11.58</v>
      </c>
      <c r="AA183" s="11">
        <f t="shared" si="2"/>
        <v>13.05888889</v>
      </c>
      <c r="AB183" s="9">
        <f t="shared" si="7"/>
        <v>12.76853535</v>
      </c>
      <c r="AC183" s="12">
        <v>15.33</v>
      </c>
      <c r="AD183" s="9">
        <f t="shared" si="4"/>
        <v>13.79312121</v>
      </c>
      <c r="AE183" s="13">
        <v>14.84</v>
      </c>
      <c r="AF183" s="9">
        <v>14.84</v>
      </c>
      <c r="AG183" s="9">
        <f t="shared" si="5"/>
        <v>13.65312121</v>
      </c>
      <c r="AH183" s="14">
        <v>12.38</v>
      </c>
      <c r="AI183" s="15">
        <f t="shared" si="6"/>
        <v>8.253333333</v>
      </c>
    </row>
    <row r="184">
      <c r="A184" s="2" t="s">
        <v>741</v>
      </c>
      <c r="B184" s="2" t="s">
        <v>742</v>
      </c>
      <c r="C184" s="2" t="s">
        <v>743</v>
      </c>
      <c r="D184" s="2" t="s">
        <v>741</v>
      </c>
      <c r="E184" s="2" t="s">
        <v>744</v>
      </c>
      <c r="F184" s="9">
        <v>7.65</v>
      </c>
      <c r="G184" s="9">
        <v>4.0</v>
      </c>
      <c r="H184" s="9">
        <v>19.32</v>
      </c>
      <c r="I184" s="9">
        <v>13.21</v>
      </c>
      <c r="J184" s="9">
        <v>6.86</v>
      </c>
      <c r="K184" s="9">
        <v>4.0</v>
      </c>
      <c r="L184" s="9">
        <v>8.18</v>
      </c>
      <c r="M184" s="9">
        <v>15.33</v>
      </c>
      <c r="N184" s="9">
        <v>9.67</v>
      </c>
      <c r="O184" s="9">
        <v>14.67</v>
      </c>
      <c r="P184" s="9">
        <v>8.89</v>
      </c>
      <c r="Q184" s="10">
        <f t="shared" si="1"/>
        <v>10.16181818</v>
      </c>
      <c r="R184" s="9">
        <v>19.65</v>
      </c>
      <c r="S184" s="9">
        <v>15.26</v>
      </c>
      <c r="T184" s="9">
        <v>17.05</v>
      </c>
      <c r="U184" s="9">
        <v>14.69</v>
      </c>
      <c r="V184" s="9">
        <v>15.56</v>
      </c>
      <c r="W184" s="9">
        <v>14.25</v>
      </c>
      <c r="X184" s="9">
        <v>14.37</v>
      </c>
      <c r="Y184" s="9">
        <v>12.12</v>
      </c>
      <c r="Z184" s="9">
        <v>15.26</v>
      </c>
      <c r="AA184" s="11">
        <f t="shared" si="2"/>
        <v>15.35666667</v>
      </c>
      <c r="AB184" s="9">
        <f t="shared" si="7"/>
        <v>12.75924242</v>
      </c>
      <c r="AC184" s="12">
        <v>13.85</v>
      </c>
      <c r="AD184" s="9">
        <f t="shared" si="4"/>
        <v>13.19554545</v>
      </c>
      <c r="AE184" s="13">
        <v>7.91</v>
      </c>
      <c r="AF184" s="9">
        <v>7.91</v>
      </c>
      <c r="AG184" s="9">
        <f t="shared" si="5"/>
        <v>11.4984026</v>
      </c>
      <c r="AH184" s="14">
        <v>12.0</v>
      </c>
      <c r="AI184" s="15">
        <f t="shared" si="6"/>
        <v>8</v>
      </c>
    </row>
    <row r="185">
      <c r="A185" s="2" t="s">
        <v>745</v>
      </c>
      <c r="B185" s="2" t="s">
        <v>746</v>
      </c>
      <c r="C185" s="2" t="s">
        <v>747</v>
      </c>
      <c r="D185" s="2" t="s">
        <v>745</v>
      </c>
      <c r="E185" s="17" t="s">
        <v>748</v>
      </c>
      <c r="F185" s="2"/>
      <c r="G185" s="2"/>
      <c r="H185" s="9">
        <v>17.5</v>
      </c>
      <c r="I185" s="2"/>
      <c r="J185" s="9">
        <v>8.79</v>
      </c>
      <c r="K185" s="2"/>
      <c r="L185" s="2"/>
      <c r="M185" s="9">
        <v>10.67</v>
      </c>
      <c r="N185" s="9">
        <v>6.67</v>
      </c>
      <c r="O185" s="9">
        <v>12.0</v>
      </c>
      <c r="P185" s="2"/>
      <c r="Q185" s="10">
        <f t="shared" si="1"/>
        <v>11.126</v>
      </c>
      <c r="R185" s="2"/>
      <c r="S185" s="2"/>
      <c r="T185" s="2"/>
      <c r="U185" s="2"/>
      <c r="V185" s="9">
        <v>15.07</v>
      </c>
      <c r="W185" s="9">
        <v>13.32</v>
      </c>
      <c r="X185" s="2"/>
      <c r="Y185" s="2"/>
      <c r="Z185" s="2"/>
      <c r="AA185" s="11">
        <f t="shared" si="2"/>
        <v>14.195</v>
      </c>
      <c r="AB185" s="9">
        <f t="shared" si="7"/>
        <v>12.6605</v>
      </c>
      <c r="AC185" s="12">
        <v>14.43</v>
      </c>
      <c r="AD185" s="9">
        <f t="shared" si="4"/>
        <v>13.3683</v>
      </c>
      <c r="AE185" s="13">
        <v>2.6</v>
      </c>
      <c r="AF185" s="9">
        <v>2.6</v>
      </c>
      <c r="AG185" s="9">
        <f t="shared" si="5"/>
        <v>9.9883</v>
      </c>
      <c r="AH185" s="14">
        <v>7.88</v>
      </c>
      <c r="AI185" s="15">
        <f t="shared" si="6"/>
        <v>5.253333333</v>
      </c>
    </row>
    <row r="186">
      <c r="A186" s="2" t="s">
        <v>749</v>
      </c>
      <c r="B186" s="2" t="s">
        <v>750</v>
      </c>
      <c r="C186" s="2" t="s">
        <v>751</v>
      </c>
      <c r="D186" s="2" t="s">
        <v>749</v>
      </c>
      <c r="E186" s="2" t="s">
        <v>752</v>
      </c>
      <c r="F186" s="9">
        <v>14.12</v>
      </c>
      <c r="G186" s="16">
        <v>0.0</v>
      </c>
      <c r="H186" s="9">
        <v>20.0</v>
      </c>
      <c r="I186" s="9">
        <v>18.21</v>
      </c>
      <c r="J186" s="9">
        <v>16.64</v>
      </c>
      <c r="K186" s="16">
        <v>0.0</v>
      </c>
      <c r="L186" s="16">
        <v>0.0</v>
      </c>
      <c r="M186" s="9">
        <v>20.0</v>
      </c>
      <c r="N186" s="9">
        <v>16.0</v>
      </c>
      <c r="O186" s="9">
        <v>19.33</v>
      </c>
      <c r="P186" s="9">
        <v>16.11</v>
      </c>
      <c r="Q186" s="10">
        <f t="shared" si="1"/>
        <v>12.76454545</v>
      </c>
      <c r="R186" s="9">
        <v>18.95</v>
      </c>
      <c r="S186" s="9">
        <v>19.11</v>
      </c>
      <c r="T186" s="16">
        <v>0.0</v>
      </c>
      <c r="U186" s="9">
        <v>16.88</v>
      </c>
      <c r="V186" s="9">
        <v>16.25</v>
      </c>
      <c r="W186" s="9">
        <v>16.76</v>
      </c>
      <c r="X186" s="9">
        <v>14.62</v>
      </c>
      <c r="Y186" s="16">
        <v>0.0</v>
      </c>
      <c r="Z186" s="9">
        <v>8.42</v>
      </c>
      <c r="AA186" s="11">
        <f t="shared" si="2"/>
        <v>12.33222222</v>
      </c>
      <c r="AB186" s="9">
        <f t="shared" si="7"/>
        <v>12.54838384</v>
      </c>
      <c r="AC186" s="12">
        <v>12.83</v>
      </c>
      <c r="AD186" s="9">
        <f t="shared" si="4"/>
        <v>12.6610303</v>
      </c>
      <c r="AE186" s="13">
        <v>13.16</v>
      </c>
      <c r="AF186" s="9">
        <v>13.16</v>
      </c>
      <c r="AG186" s="9">
        <f t="shared" si="5"/>
        <v>12.75531602</v>
      </c>
      <c r="AH186" s="14">
        <v>22.13</v>
      </c>
      <c r="AI186" s="15">
        <f t="shared" si="6"/>
        <v>14.75333333</v>
      </c>
    </row>
    <row r="187">
      <c r="A187" s="2" t="s">
        <v>753</v>
      </c>
      <c r="B187" s="2" t="s">
        <v>754</v>
      </c>
      <c r="C187" s="2" t="s">
        <v>755</v>
      </c>
      <c r="D187" s="2" t="s">
        <v>753</v>
      </c>
      <c r="E187" s="2" t="s">
        <v>756</v>
      </c>
      <c r="F187" s="9">
        <v>13.53</v>
      </c>
      <c r="G187" s="9">
        <v>6.0</v>
      </c>
      <c r="H187" s="9">
        <v>11.59</v>
      </c>
      <c r="I187" s="9">
        <v>17.86</v>
      </c>
      <c r="J187" s="16">
        <v>0.0</v>
      </c>
      <c r="K187" s="9">
        <v>6.0</v>
      </c>
      <c r="L187" s="9">
        <v>4.0</v>
      </c>
      <c r="M187" s="9">
        <v>20.0</v>
      </c>
      <c r="N187" s="9">
        <v>10.78</v>
      </c>
      <c r="O187" s="9">
        <v>15.33</v>
      </c>
      <c r="P187" s="9">
        <v>7.78</v>
      </c>
      <c r="Q187" s="10">
        <f t="shared" si="1"/>
        <v>10.26090909</v>
      </c>
      <c r="R187" s="9">
        <v>20.0</v>
      </c>
      <c r="S187" s="9">
        <v>14.63</v>
      </c>
      <c r="T187" s="9">
        <v>18.21</v>
      </c>
      <c r="U187" s="9">
        <v>17.62</v>
      </c>
      <c r="V187" s="9">
        <v>15.52</v>
      </c>
      <c r="W187" s="9">
        <v>16.35</v>
      </c>
      <c r="X187" s="9">
        <v>14.47</v>
      </c>
      <c r="Y187" s="16">
        <v>0.0</v>
      </c>
      <c r="Z187" s="9">
        <v>15.26</v>
      </c>
      <c r="AA187" s="11">
        <f t="shared" si="2"/>
        <v>14.67333333</v>
      </c>
      <c r="AB187" s="9">
        <f t="shared" si="7"/>
        <v>12.46712121</v>
      </c>
      <c r="AC187" s="12">
        <v>14.23</v>
      </c>
      <c r="AD187" s="9">
        <f t="shared" si="4"/>
        <v>13.17227273</v>
      </c>
      <c r="AE187" s="13">
        <v>9.98</v>
      </c>
      <c r="AF187" s="9">
        <v>9.98</v>
      </c>
      <c r="AG187" s="9">
        <f t="shared" si="5"/>
        <v>11.95798701</v>
      </c>
      <c r="AH187" s="14">
        <v>5.25</v>
      </c>
      <c r="AI187" s="15">
        <f t="shared" si="6"/>
        <v>3.5</v>
      </c>
    </row>
    <row r="188">
      <c r="A188" s="2" t="s">
        <v>757</v>
      </c>
      <c r="B188" s="2" t="s">
        <v>628</v>
      </c>
      <c r="C188" s="2" t="s">
        <v>198</v>
      </c>
      <c r="D188" s="2" t="s">
        <v>757</v>
      </c>
      <c r="E188" s="2" t="s">
        <v>758</v>
      </c>
      <c r="F188" s="16">
        <v>0.0</v>
      </c>
      <c r="G188" s="9">
        <v>12.0</v>
      </c>
      <c r="H188" s="9">
        <v>17.73</v>
      </c>
      <c r="I188" s="9">
        <v>18.93</v>
      </c>
      <c r="J188" s="9">
        <v>17.0</v>
      </c>
      <c r="K188" s="9">
        <v>7.0</v>
      </c>
      <c r="L188" s="9">
        <v>20.0</v>
      </c>
      <c r="M188" s="9">
        <v>20.0</v>
      </c>
      <c r="N188" s="9">
        <v>9.33</v>
      </c>
      <c r="O188" s="9">
        <v>18.0</v>
      </c>
      <c r="P188" s="9">
        <v>13.89</v>
      </c>
      <c r="Q188" s="10">
        <f t="shared" si="1"/>
        <v>13.98909091</v>
      </c>
      <c r="R188" s="9">
        <v>20.0</v>
      </c>
      <c r="S188" s="16">
        <v>0.0</v>
      </c>
      <c r="T188" s="9">
        <v>17.99</v>
      </c>
      <c r="U188" s="9">
        <v>17.44</v>
      </c>
      <c r="V188" s="16">
        <v>0.0</v>
      </c>
      <c r="W188" s="9">
        <v>13.14</v>
      </c>
      <c r="X188" s="9">
        <v>17.09</v>
      </c>
      <c r="Y188" s="16">
        <v>0.0</v>
      </c>
      <c r="Z188" s="9">
        <v>12.63</v>
      </c>
      <c r="AA188" s="11">
        <f t="shared" si="2"/>
        <v>10.92111111</v>
      </c>
      <c r="AB188" s="9">
        <f t="shared" si="7"/>
        <v>12.45510101</v>
      </c>
      <c r="AC188" s="12">
        <v>17.09</v>
      </c>
      <c r="AD188" s="9">
        <f t="shared" si="4"/>
        <v>14.30906061</v>
      </c>
      <c r="AE188" s="13">
        <v>8.84</v>
      </c>
      <c r="AF188" s="9">
        <v>8.84</v>
      </c>
      <c r="AG188" s="9">
        <f t="shared" si="5"/>
        <v>11.95191775</v>
      </c>
      <c r="AH188" s="14">
        <v>20.63</v>
      </c>
      <c r="AI188" s="15">
        <f t="shared" si="6"/>
        <v>13.75333333</v>
      </c>
    </row>
    <row r="189">
      <c r="A189" s="2" t="s">
        <v>759</v>
      </c>
      <c r="B189" s="2" t="s">
        <v>760</v>
      </c>
      <c r="C189" s="2" t="s">
        <v>761</v>
      </c>
      <c r="D189" s="2" t="s">
        <v>759</v>
      </c>
      <c r="E189" s="2" t="s">
        <v>762</v>
      </c>
      <c r="F189" s="9">
        <v>8.82</v>
      </c>
      <c r="G189" s="9">
        <v>4.0</v>
      </c>
      <c r="H189" s="9">
        <v>10.68</v>
      </c>
      <c r="I189" s="9">
        <v>14.64</v>
      </c>
      <c r="J189" s="9">
        <v>12.21</v>
      </c>
      <c r="K189" s="9">
        <v>6.0</v>
      </c>
      <c r="L189" s="9">
        <v>7.47</v>
      </c>
      <c r="M189" s="9">
        <v>15.0</v>
      </c>
      <c r="N189" s="9">
        <v>9.33</v>
      </c>
      <c r="O189" s="9">
        <v>20.0</v>
      </c>
      <c r="P189" s="9">
        <v>5.56</v>
      </c>
      <c r="Q189" s="10">
        <f t="shared" si="1"/>
        <v>10.33727273</v>
      </c>
      <c r="R189" s="9">
        <v>19.3</v>
      </c>
      <c r="S189" s="9">
        <v>17.78</v>
      </c>
      <c r="T189" s="9">
        <v>17.28</v>
      </c>
      <c r="U189" s="9">
        <v>11.54</v>
      </c>
      <c r="V189" s="9">
        <v>18.64</v>
      </c>
      <c r="W189" s="9">
        <v>14.73</v>
      </c>
      <c r="X189" s="9">
        <v>11.16</v>
      </c>
      <c r="Y189" s="9">
        <v>7.8</v>
      </c>
      <c r="Z189" s="9">
        <v>12.11</v>
      </c>
      <c r="AA189" s="11">
        <f t="shared" si="2"/>
        <v>14.48222222</v>
      </c>
      <c r="AB189" s="9">
        <f t="shared" si="7"/>
        <v>12.40974747</v>
      </c>
      <c r="AC189" s="12">
        <v>15.4</v>
      </c>
      <c r="AD189" s="9">
        <f t="shared" si="4"/>
        <v>13.60584848</v>
      </c>
      <c r="AE189" s="13">
        <v>9.44</v>
      </c>
      <c r="AF189" s="9">
        <v>9.44</v>
      </c>
      <c r="AG189" s="9">
        <f t="shared" si="5"/>
        <v>11.90299134</v>
      </c>
      <c r="AH189" s="14">
        <v>7.5</v>
      </c>
      <c r="AI189" s="15">
        <f t="shared" si="6"/>
        <v>5</v>
      </c>
    </row>
    <row r="190">
      <c r="A190" s="2" t="s">
        <v>763</v>
      </c>
      <c r="B190" s="2" t="s">
        <v>559</v>
      </c>
      <c r="C190" s="2" t="s">
        <v>764</v>
      </c>
      <c r="D190" s="2" t="s">
        <v>763</v>
      </c>
      <c r="E190" s="2" t="s">
        <v>765</v>
      </c>
      <c r="F190" s="9">
        <v>14.12</v>
      </c>
      <c r="G190" s="9">
        <v>8.0</v>
      </c>
      <c r="H190" s="9">
        <v>18.64</v>
      </c>
      <c r="I190" s="9">
        <v>13.93</v>
      </c>
      <c r="J190" s="9">
        <v>20.0</v>
      </c>
      <c r="K190" s="9">
        <v>8.0</v>
      </c>
      <c r="L190" s="9">
        <v>14.47</v>
      </c>
      <c r="M190" s="9">
        <v>13.33</v>
      </c>
      <c r="N190" s="9">
        <v>15.67</v>
      </c>
      <c r="O190" s="9">
        <v>20.0</v>
      </c>
      <c r="P190" s="9">
        <v>13.33</v>
      </c>
      <c r="Q190" s="10">
        <f t="shared" si="1"/>
        <v>14.49909091</v>
      </c>
      <c r="R190" s="9">
        <v>8.33</v>
      </c>
      <c r="S190" s="16">
        <v>0.0</v>
      </c>
      <c r="T190" s="16">
        <v>0.0</v>
      </c>
      <c r="U190" s="9">
        <v>15.36</v>
      </c>
      <c r="V190" s="9">
        <v>18.39</v>
      </c>
      <c r="W190" s="9">
        <v>12.16</v>
      </c>
      <c r="X190" s="9">
        <v>14.22</v>
      </c>
      <c r="Y190" s="9">
        <v>7.83</v>
      </c>
      <c r="Z190" s="9">
        <v>13.68</v>
      </c>
      <c r="AA190" s="11">
        <f t="shared" si="2"/>
        <v>9.996666667</v>
      </c>
      <c r="AB190" s="9">
        <f t="shared" si="7"/>
        <v>12.24787879</v>
      </c>
      <c r="AC190" s="12">
        <v>20.0</v>
      </c>
      <c r="AD190" s="9">
        <f t="shared" si="4"/>
        <v>15.34872727</v>
      </c>
      <c r="AE190" s="13">
        <v>14.28</v>
      </c>
      <c r="AF190" s="9">
        <v>14.28</v>
      </c>
      <c r="AG190" s="9">
        <f t="shared" si="5"/>
        <v>13.71444156</v>
      </c>
      <c r="AH190" s="14">
        <v>12.0</v>
      </c>
      <c r="AI190" s="15">
        <f t="shared" si="6"/>
        <v>8</v>
      </c>
    </row>
    <row r="191">
      <c r="A191" s="2" t="s">
        <v>766</v>
      </c>
      <c r="B191" s="2" t="s">
        <v>767</v>
      </c>
      <c r="C191" s="2" t="s">
        <v>768</v>
      </c>
      <c r="D191" s="2" t="s">
        <v>766</v>
      </c>
      <c r="E191" s="2" t="s">
        <v>769</v>
      </c>
      <c r="F191" s="9">
        <v>10.59</v>
      </c>
      <c r="G191" s="9">
        <v>8.0</v>
      </c>
      <c r="H191" s="9">
        <v>18.86</v>
      </c>
      <c r="I191" s="9">
        <v>12.86</v>
      </c>
      <c r="J191" s="9">
        <v>19.14</v>
      </c>
      <c r="K191" s="9">
        <v>4.5</v>
      </c>
      <c r="L191" s="16">
        <v>0.0</v>
      </c>
      <c r="M191" s="9">
        <v>15.0</v>
      </c>
      <c r="N191" s="9">
        <v>19.33</v>
      </c>
      <c r="O191" s="9">
        <v>13.33</v>
      </c>
      <c r="P191" s="9">
        <v>11.11</v>
      </c>
      <c r="Q191" s="10">
        <f t="shared" si="1"/>
        <v>12.06545455</v>
      </c>
      <c r="R191" s="9">
        <v>19.3</v>
      </c>
      <c r="S191" s="9">
        <v>16.81</v>
      </c>
      <c r="T191" s="16">
        <v>0.0</v>
      </c>
      <c r="U191" s="9">
        <v>14.48</v>
      </c>
      <c r="V191" s="9">
        <v>18.62</v>
      </c>
      <c r="W191" s="9">
        <v>15.08</v>
      </c>
      <c r="X191" s="9">
        <v>13.85</v>
      </c>
      <c r="Y191" s="16">
        <v>0.0</v>
      </c>
      <c r="Z191" s="9">
        <v>13.68</v>
      </c>
      <c r="AA191" s="11">
        <f t="shared" si="2"/>
        <v>12.42444444</v>
      </c>
      <c r="AB191" s="9">
        <f t="shared" si="7"/>
        <v>12.24494949</v>
      </c>
      <c r="AC191" s="12">
        <v>17.32</v>
      </c>
      <c r="AD191" s="9">
        <f t="shared" si="4"/>
        <v>14.2749697</v>
      </c>
      <c r="AE191" s="13">
        <v>10.68</v>
      </c>
      <c r="AF191" s="9">
        <v>10.68</v>
      </c>
      <c r="AG191" s="9">
        <f t="shared" si="5"/>
        <v>12.37782684</v>
      </c>
      <c r="AH191" s="14">
        <v>15.83</v>
      </c>
      <c r="AI191" s="15">
        <f t="shared" si="6"/>
        <v>10.55333333</v>
      </c>
    </row>
    <row r="192">
      <c r="A192" s="2" t="s">
        <v>770</v>
      </c>
      <c r="B192" s="2" t="s">
        <v>771</v>
      </c>
      <c r="C192" s="2" t="s">
        <v>772</v>
      </c>
      <c r="D192" s="2" t="s">
        <v>770</v>
      </c>
      <c r="E192" s="2" t="s">
        <v>773</v>
      </c>
      <c r="F192" s="16">
        <v>0.0</v>
      </c>
      <c r="G192" s="9">
        <v>9.0</v>
      </c>
      <c r="H192" s="16">
        <v>0.0</v>
      </c>
      <c r="I192" s="9">
        <v>17.86</v>
      </c>
      <c r="J192" s="9">
        <v>20.0</v>
      </c>
      <c r="K192" s="9">
        <v>9.0</v>
      </c>
      <c r="L192" s="16">
        <v>0.0</v>
      </c>
      <c r="M192" s="9">
        <v>19.0</v>
      </c>
      <c r="N192" s="9">
        <v>20.0</v>
      </c>
      <c r="O192" s="16">
        <v>0.0</v>
      </c>
      <c r="P192" s="16">
        <v>0.0</v>
      </c>
      <c r="Q192" s="10">
        <f t="shared" si="1"/>
        <v>8.623636364</v>
      </c>
      <c r="R192" s="9">
        <v>19.68</v>
      </c>
      <c r="S192" s="16">
        <v>0.0</v>
      </c>
      <c r="T192" s="9">
        <v>19.64</v>
      </c>
      <c r="U192" s="9">
        <v>18.21</v>
      </c>
      <c r="V192" s="9">
        <v>17.41</v>
      </c>
      <c r="W192" s="9">
        <v>15.0</v>
      </c>
      <c r="X192" s="9">
        <v>18.36</v>
      </c>
      <c r="Y192" s="9">
        <v>16.36</v>
      </c>
      <c r="Z192" s="9">
        <v>13.68</v>
      </c>
      <c r="AA192" s="11">
        <f t="shared" si="2"/>
        <v>15.37111111</v>
      </c>
      <c r="AB192" s="9">
        <f t="shared" si="7"/>
        <v>11.99737374</v>
      </c>
      <c r="AC192" s="12">
        <v>12.27</v>
      </c>
      <c r="AD192" s="9">
        <f t="shared" si="4"/>
        <v>12.10642424</v>
      </c>
      <c r="AE192" s="13">
        <v>9.31</v>
      </c>
      <c r="AF192" s="9">
        <v>9.31</v>
      </c>
      <c r="AG192" s="9">
        <f t="shared" si="5"/>
        <v>11.26070996</v>
      </c>
      <c r="AH192" s="14">
        <v>6.38</v>
      </c>
      <c r="AI192" s="15">
        <f t="shared" si="6"/>
        <v>4.253333333</v>
      </c>
    </row>
    <row r="193">
      <c r="A193" s="2" t="s">
        <v>774</v>
      </c>
      <c r="B193" s="2" t="s">
        <v>775</v>
      </c>
      <c r="C193" s="2" t="s">
        <v>776</v>
      </c>
      <c r="D193" s="2" t="s">
        <v>774</v>
      </c>
      <c r="E193" s="2" t="s">
        <v>777</v>
      </c>
      <c r="F193" s="9">
        <v>7.65</v>
      </c>
      <c r="G193" s="9">
        <v>6.0</v>
      </c>
      <c r="H193" s="9">
        <v>19.77</v>
      </c>
      <c r="I193" s="9">
        <v>12.14</v>
      </c>
      <c r="J193" s="9">
        <v>18.71</v>
      </c>
      <c r="K193" s="9">
        <v>8.0</v>
      </c>
      <c r="L193" s="9">
        <v>8.82</v>
      </c>
      <c r="M193" s="9">
        <v>12.0</v>
      </c>
      <c r="N193" s="16">
        <v>0.0</v>
      </c>
      <c r="O193" s="9">
        <v>20.0</v>
      </c>
      <c r="P193" s="9">
        <v>10.0</v>
      </c>
      <c r="Q193" s="10">
        <f t="shared" si="1"/>
        <v>11.19</v>
      </c>
      <c r="R193" s="9">
        <v>19.65</v>
      </c>
      <c r="S193" s="16">
        <v>0.0</v>
      </c>
      <c r="T193" s="9">
        <v>18.57</v>
      </c>
      <c r="U193" s="9">
        <v>14.92</v>
      </c>
      <c r="V193" s="9">
        <v>15.02</v>
      </c>
      <c r="W193" s="9">
        <v>13.47</v>
      </c>
      <c r="X193" s="9">
        <v>17.25</v>
      </c>
      <c r="Y193" s="16">
        <v>0.0</v>
      </c>
      <c r="Z193" s="9">
        <v>15.79</v>
      </c>
      <c r="AA193" s="11">
        <f t="shared" si="2"/>
        <v>12.74111111</v>
      </c>
      <c r="AB193" s="9">
        <f t="shared" si="7"/>
        <v>11.96555556</v>
      </c>
      <c r="AC193" s="12">
        <v>17.86</v>
      </c>
      <c r="AD193" s="9">
        <f t="shared" si="4"/>
        <v>14.32333333</v>
      </c>
      <c r="AE193" s="13">
        <v>5.82</v>
      </c>
      <c r="AF193" s="9">
        <v>5.82</v>
      </c>
      <c r="AG193" s="9">
        <f t="shared" si="5"/>
        <v>10.88333333</v>
      </c>
      <c r="AH193" s="14">
        <v>19.13</v>
      </c>
      <c r="AI193" s="15">
        <f t="shared" si="6"/>
        <v>12.75333333</v>
      </c>
    </row>
    <row r="194">
      <c r="A194" s="2" t="s">
        <v>778</v>
      </c>
      <c r="B194" s="2" t="s">
        <v>779</v>
      </c>
      <c r="C194" s="2" t="s">
        <v>780</v>
      </c>
      <c r="D194" s="2" t="s">
        <v>778</v>
      </c>
      <c r="E194" s="2" t="s">
        <v>781</v>
      </c>
      <c r="F194" s="9">
        <v>8.24</v>
      </c>
      <c r="G194" s="9">
        <v>4.0</v>
      </c>
      <c r="H194" s="9">
        <v>9.32</v>
      </c>
      <c r="I194" s="9">
        <v>11.43</v>
      </c>
      <c r="J194" s="9">
        <v>18.71</v>
      </c>
      <c r="K194" s="9">
        <v>1.0</v>
      </c>
      <c r="L194" s="9">
        <v>7.06</v>
      </c>
      <c r="M194" s="9">
        <v>15.56</v>
      </c>
      <c r="N194" s="9">
        <v>6.67</v>
      </c>
      <c r="O194" s="9">
        <v>8.0</v>
      </c>
      <c r="P194" s="9">
        <v>10.56</v>
      </c>
      <c r="Q194" s="10">
        <f t="shared" si="1"/>
        <v>9.140909091</v>
      </c>
      <c r="R194" s="9">
        <v>18.98</v>
      </c>
      <c r="S194" s="9">
        <v>19.33</v>
      </c>
      <c r="T194" s="9">
        <v>17.53</v>
      </c>
      <c r="U194" s="9">
        <v>13.33</v>
      </c>
      <c r="V194" s="9">
        <v>16.04</v>
      </c>
      <c r="W194" s="9">
        <v>14.42</v>
      </c>
      <c r="X194" s="9">
        <v>13.81</v>
      </c>
      <c r="Y194" s="9">
        <v>8.33</v>
      </c>
      <c r="Z194" s="9">
        <v>11.05</v>
      </c>
      <c r="AA194" s="11">
        <f t="shared" si="2"/>
        <v>14.75777778</v>
      </c>
      <c r="AB194" s="9">
        <f t="shared" si="7"/>
        <v>11.94934343</v>
      </c>
      <c r="AC194" s="12">
        <v>14.9</v>
      </c>
      <c r="AD194" s="9">
        <f t="shared" si="4"/>
        <v>13.12960606</v>
      </c>
      <c r="AE194" s="13">
        <v>9.18</v>
      </c>
      <c r="AF194" s="9">
        <v>9.18</v>
      </c>
      <c r="AG194" s="9">
        <f t="shared" si="5"/>
        <v>11.49532035</v>
      </c>
      <c r="AH194" s="14">
        <v>12.0</v>
      </c>
      <c r="AI194" s="15">
        <f t="shared" si="6"/>
        <v>8</v>
      </c>
    </row>
    <row r="195">
      <c r="A195" s="2" t="s">
        <v>782</v>
      </c>
      <c r="B195" s="2" t="s">
        <v>783</v>
      </c>
      <c r="C195" s="2" t="s">
        <v>784</v>
      </c>
      <c r="D195" s="2" t="s">
        <v>782</v>
      </c>
      <c r="E195" s="2" t="s">
        <v>785</v>
      </c>
      <c r="F195" s="9">
        <v>11.76</v>
      </c>
      <c r="G195" s="9">
        <v>10.0</v>
      </c>
      <c r="H195" s="9">
        <v>18.41</v>
      </c>
      <c r="I195" s="9">
        <v>13.21</v>
      </c>
      <c r="J195" s="9">
        <v>17.36</v>
      </c>
      <c r="K195" s="9">
        <v>6.0</v>
      </c>
      <c r="L195" s="9">
        <v>4.41</v>
      </c>
      <c r="M195" s="9">
        <v>18.89</v>
      </c>
      <c r="N195" s="9">
        <v>10.33</v>
      </c>
      <c r="O195" s="9">
        <v>20.0</v>
      </c>
      <c r="P195" s="9">
        <v>18.33</v>
      </c>
      <c r="Q195" s="10">
        <f t="shared" si="1"/>
        <v>13.51818182</v>
      </c>
      <c r="R195" s="9">
        <v>20.0</v>
      </c>
      <c r="S195" s="16">
        <v>0.0</v>
      </c>
      <c r="T195" s="16">
        <v>0.0</v>
      </c>
      <c r="U195" s="9">
        <v>17.33</v>
      </c>
      <c r="V195" s="9">
        <v>15.8</v>
      </c>
      <c r="W195" s="9">
        <v>13.23</v>
      </c>
      <c r="X195" s="9">
        <v>17.65</v>
      </c>
      <c r="Y195" s="9">
        <v>6.46</v>
      </c>
      <c r="Z195" s="16">
        <v>0.0</v>
      </c>
      <c r="AA195" s="11">
        <f t="shared" si="2"/>
        <v>10.05222222</v>
      </c>
      <c r="AB195" s="9">
        <f t="shared" si="7"/>
        <v>11.78520202</v>
      </c>
      <c r="AC195" s="12">
        <v>11.33</v>
      </c>
      <c r="AD195" s="9">
        <f t="shared" si="4"/>
        <v>11.60312121</v>
      </c>
      <c r="AE195" s="13">
        <v>8.52</v>
      </c>
      <c r="AF195" s="9">
        <v>8.52</v>
      </c>
      <c r="AG195" s="9">
        <f t="shared" si="5"/>
        <v>10.80026407</v>
      </c>
      <c r="AH195" s="14">
        <v>16.13</v>
      </c>
      <c r="AI195" s="15">
        <f t="shared" si="6"/>
        <v>10.75333333</v>
      </c>
    </row>
    <row r="196">
      <c r="A196" s="2" t="s">
        <v>786</v>
      </c>
      <c r="B196" s="2" t="s">
        <v>787</v>
      </c>
      <c r="C196" s="2" t="s">
        <v>788</v>
      </c>
      <c r="D196" s="2" t="s">
        <v>786</v>
      </c>
      <c r="E196" s="2" t="s">
        <v>789</v>
      </c>
      <c r="F196" s="16">
        <v>0.0</v>
      </c>
      <c r="G196" s="16">
        <v>0.0</v>
      </c>
      <c r="H196" s="9">
        <v>20.0</v>
      </c>
      <c r="I196" s="9">
        <v>16.43</v>
      </c>
      <c r="J196" s="9">
        <v>13.5</v>
      </c>
      <c r="K196" s="9">
        <v>17.0</v>
      </c>
      <c r="L196" s="9">
        <v>20.0</v>
      </c>
      <c r="M196" s="9">
        <v>20.0</v>
      </c>
      <c r="N196" s="9">
        <v>17.33</v>
      </c>
      <c r="O196" s="9">
        <v>20.0</v>
      </c>
      <c r="P196" s="9">
        <v>18.33</v>
      </c>
      <c r="Q196" s="10">
        <f t="shared" si="1"/>
        <v>14.78090909</v>
      </c>
      <c r="R196" s="9">
        <v>18.63</v>
      </c>
      <c r="S196" s="16">
        <v>0.0</v>
      </c>
      <c r="T196" s="16">
        <v>0.0</v>
      </c>
      <c r="U196" s="9">
        <v>16.93</v>
      </c>
      <c r="V196" s="9">
        <v>11.33</v>
      </c>
      <c r="W196" s="9">
        <v>14.19</v>
      </c>
      <c r="X196" s="9">
        <v>16.76</v>
      </c>
      <c r="Y196" s="16">
        <v>0.0</v>
      </c>
      <c r="Z196" s="16">
        <v>0.0</v>
      </c>
      <c r="AA196" s="11">
        <f t="shared" si="2"/>
        <v>8.648888889</v>
      </c>
      <c r="AB196" s="9">
        <f t="shared" si="7"/>
        <v>11.71489899</v>
      </c>
      <c r="AC196" s="12">
        <v>14.18</v>
      </c>
      <c r="AD196" s="9">
        <f t="shared" si="4"/>
        <v>12.70093939</v>
      </c>
      <c r="AE196" s="13">
        <v>1.67</v>
      </c>
      <c r="AF196" s="9">
        <v>1.67</v>
      </c>
      <c r="AG196" s="9">
        <f t="shared" si="5"/>
        <v>9.12665368</v>
      </c>
      <c r="AH196" s="14">
        <v>17.25</v>
      </c>
      <c r="AI196" s="15">
        <f t="shared" si="6"/>
        <v>11.5</v>
      </c>
    </row>
    <row r="197">
      <c r="A197" s="2" t="s">
        <v>790</v>
      </c>
      <c r="B197" s="2" t="s">
        <v>285</v>
      </c>
      <c r="C197" s="2" t="s">
        <v>791</v>
      </c>
      <c r="D197" s="2" t="s">
        <v>790</v>
      </c>
      <c r="E197" s="2" t="s">
        <v>792</v>
      </c>
      <c r="F197" s="9">
        <v>5.29</v>
      </c>
      <c r="G197" s="9">
        <v>5.0</v>
      </c>
      <c r="H197" s="9">
        <v>15.45</v>
      </c>
      <c r="I197" s="9">
        <v>12.86</v>
      </c>
      <c r="J197" s="9">
        <v>16.14</v>
      </c>
      <c r="K197" s="9">
        <v>3.0</v>
      </c>
      <c r="L197" s="16">
        <v>0.0</v>
      </c>
      <c r="M197" s="9">
        <v>6.44</v>
      </c>
      <c r="N197" s="9">
        <v>10.67</v>
      </c>
      <c r="O197" s="9">
        <v>7.33</v>
      </c>
      <c r="P197" s="9">
        <v>10.0</v>
      </c>
      <c r="Q197" s="10">
        <f t="shared" si="1"/>
        <v>8.38</v>
      </c>
      <c r="R197" s="9">
        <v>18.19</v>
      </c>
      <c r="S197" s="9">
        <v>13.63</v>
      </c>
      <c r="T197" s="9">
        <v>15.96</v>
      </c>
      <c r="U197" s="9">
        <v>18.52</v>
      </c>
      <c r="V197" s="9">
        <v>16.47</v>
      </c>
      <c r="W197" s="9">
        <v>15.69</v>
      </c>
      <c r="X197" s="9">
        <v>15.27</v>
      </c>
      <c r="Y197" s="9">
        <v>11.41</v>
      </c>
      <c r="Z197" s="9">
        <v>9.47</v>
      </c>
      <c r="AA197" s="11">
        <f t="shared" si="2"/>
        <v>14.95666667</v>
      </c>
      <c r="AB197" s="9">
        <f t="shared" si="7"/>
        <v>11.66833333</v>
      </c>
      <c r="AC197" s="12">
        <v>15.12</v>
      </c>
      <c r="AD197" s="9">
        <f t="shared" si="4"/>
        <v>13.049</v>
      </c>
      <c r="AE197" s="13">
        <v>0.5</v>
      </c>
      <c r="AF197" s="9">
        <v>0.5</v>
      </c>
      <c r="AG197" s="9">
        <f t="shared" si="5"/>
        <v>8.871857143</v>
      </c>
      <c r="AH197" s="14">
        <v>13.88</v>
      </c>
      <c r="AI197" s="15">
        <f t="shared" si="6"/>
        <v>9.253333333</v>
      </c>
    </row>
    <row r="198">
      <c r="A198" s="2" t="s">
        <v>793</v>
      </c>
      <c r="B198" s="2" t="s">
        <v>794</v>
      </c>
      <c r="C198" s="2" t="s">
        <v>795</v>
      </c>
      <c r="D198" s="2" t="s">
        <v>793</v>
      </c>
      <c r="E198" s="2" t="s">
        <v>796</v>
      </c>
      <c r="F198" s="9">
        <v>3.53</v>
      </c>
      <c r="G198" s="16">
        <v>0.0</v>
      </c>
      <c r="H198" s="16">
        <v>0.0</v>
      </c>
      <c r="I198" s="9">
        <v>16.43</v>
      </c>
      <c r="J198" s="16">
        <v>0.0</v>
      </c>
      <c r="K198" s="16">
        <v>0.0</v>
      </c>
      <c r="L198" s="16">
        <v>0.0</v>
      </c>
      <c r="M198" s="9">
        <v>18.0</v>
      </c>
      <c r="N198" s="9">
        <v>2.0</v>
      </c>
      <c r="O198" s="9">
        <v>20.0</v>
      </c>
      <c r="P198" s="9">
        <v>13.33</v>
      </c>
      <c r="Q198" s="10">
        <f t="shared" si="1"/>
        <v>6.662727273</v>
      </c>
      <c r="R198" s="9">
        <v>14.74</v>
      </c>
      <c r="S198" s="9">
        <v>20.0</v>
      </c>
      <c r="T198" s="9">
        <v>18.71</v>
      </c>
      <c r="U198" s="9">
        <v>18.44</v>
      </c>
      <c r="V198" s="9">
        <v>19.49</v>
      </c>
      <c r="W198" s="9">
        <v>17.68</v>
      </c>
      <c r="X198" s="9">
        <v>14.51</v>
      </c>
      <c r="Y198" s="9">
        <v>10.71</v>
      </c>
      <c r="Z198" s="9">
        <v>15.26</v>
      </c>
      <c r="AA198" s="11">
        <f t="shared" si="2"/>
        <v>16.61555556</v>
      </c>
      <c r="AB198" s="9">
        <f t="shared" si="7"/>
        <v>11.63914141</v>
      </c>
      <c r="AC198" s="12">
        <v>17.5</v>
      </c>
      <c r="AD198" s="9">
        <f t="shared" si="4"/>
        <v>13.98348485</v>
      </c>
      <c r="AE198" s="13">
        <v>9.15</v>
      </c>
      <c r="AF198" s="9">
        <v>9.15</v>
      </c>
      <c r="AG198" s="9">
        <f t="shared" si="5"/>
        <v>11.59777056</v>
      </c>
      <c r="AH198" s="14">
        <v>15.98</v>
      </c>
      <c r="AI198" s="15">
        <f t="shared" si="6"/>
        <v>10.65333333</v>
      </c>
    </row>
    <row r="199">
      <c r="A199" s="2" t="s">
        <v>797</v>
      </c>
      <c r="B199" s="2" t="s">
        <v>798</v>
      </c>
      <c r="C199" s="2" t="s">
        <v>799</v>
      </c>
      <c r="D199" s="2" t="s">
        <v>797</v>
      </c>
      <c r="E199" s="2" t="s">
        <v>800</v>
      </c>
      <c r="F199" s="9">
        <v>11.18</v>
      </c>
      <c r="G199" s="9">
        <v>8.0</v>
      </c>
      <c r="H199" s="9">
        <v>13.86</v>
      </c>
      <c r="I199" s="9">
        <v>17.14</v>
      </c>
      <c r="J199" s="16">
        <v>0.0</v>
      </c>
      <c r="K199" s="9">
        <v>4.0</v>
      </c>
      <c r="L199" s="9">
        <v>8.82</v>
      </c>
      <c r="M199" s="9">
        <v>20.0</v>
      </c>
      <c r="N199" s="9">
        <v>8.11</v>
      </c>
      <c r="O199" s="9">
        <v>20.0</v>
      </c>
      <c r="P199" s="9">
        <v>13.33</v>
      </c>
      <c r="Q199" s="10">
        <f t="shared" si="1"/>
        <v>11.31272727</v>
      </c>
      <c r="R199" s="9">
        <v>20.0</v>
      </c>
      <c r="S199" s="9">
        <v>9.19</v>
      </c>
      <c r="T199" s="16">
        <v>0.0</v>
      </c>
      <c r="U199" s="9">
        <v>15.75</v>
      </c>
      <c r="V199" s="9">
        <v>18.58</v>
      </c>
      <c r="W199" s="9">
        <v>15.78</v>
      </c>
      <c r="X199" s="16">
        <v>0.0</v>
      </c>
      <c r="Y199" s="9">
        <v>9.9</v>
      </c>
      <c r="Z199" s="9">
        <v>14.21</v>
      </c>
      <c r="AA199" s="11">
        <f t="shared" si="2"/>
        <v>11.49</v>
      </c>
      <c r="AB199" s="9">
        <f t="shared" si="7"/>
        <v>11.40136364</v>
      </c>
      <c r="AC199" s="12">
        <v>19.45</v>
      </c>
      <c r="AD199" s="9">
        <f t="shared" si="4"/>
        <v>14.62081818</v>
      </c>
      <c r="AE199" s="13">
        <v>8.61</v>
      </c>
      <c r="AF199" s="9">
        <v>8.61</v>
      </c>
      <c r="AG199" s="9">
        <f t="shared" si="5"/>
        <v>11.52367532</v>
      </c>
      <c r="AH199" s="14">
        <v>17.25</v>
      </c>
      <c r="AI199" s="15">
        <f t="shared" si="6"/>
        <v>11.5</v>
      </c>
    </row>
    <row r="200">
      <c r="A200" s="2" t="s">
        <v>801</v>
      </c>
      <c r="B200" s="2" t="s">
        <v>802</v>
      </c>
      <c r="C200" s="2" t="s">
        <v>803</v>
      </c>
      <c r="D200" s="2" t="s">
        <v>801</v>
      </c>
      <c r="E200" s="2" t="s">
        <v>804</v>
      </c>
      <c r="F200" s="9">
        <v>18.82</v>
      </c>
      <c r="G200" s="9">
        <v>12.0</v>
      </c>
      <c r="H200" s="9">
        <v>19.09</v>
      </c>
      <c r="I200" s="9">
        <v>17.5</v>
      </c>
      <c r="J200" s="9">
        <v>17.71</v>
      </c>
      <c r="K200" s="9">
        <v>9.0</v>
      </c>
      <c r="L200" s="9">
        <v>19.59</v>
      </c>
      <c r="M200" s="9">
        <v>20.0</v>
      </c>
      <c r="N200" s="9">
        <v>17.33</v>
      </c>
      <c r="O200" s="9">
        <v>19.33</v>
      </c>
      <c r="P200" s="9">
        <v>17.78</v>
      </c>
      <c r="Q200" s="10">
        <f t="shared" si="1"/>
        <v>17.10454545</v>
      </c>
      <c r="R200" s="9">
        <v>19.65</v>
      </c>
      <c r="S200" s="16">
        <v>0.0</v>
      </c>
      <c r="T200" s="16">
        <v>0.0</v>
      </c>
      <c r="U200" s="9">
        <v>19.77</v>
      </c>
      <c r="V200" s="9">
        <v>10.81</v>
      </c>
      <c r="W200" s="16">
        <v>0.0</v>
      </c>
      <c r="X200" s="16">
        <v>0.0</v>
      </c>
      <c r="Y200" s="16">
        <v>0.0</v>
      </c>
      <c r="Z200" s="16">
        <v>0.0</v>
      </c>
      <c r="AA200" s="11">
        <f t="shared" si="2"/>
        <v>5.581111111</v>
      </c>
      <c r="AB200" s="9">
        <f t="shared" si="7"/>
        <v>11.34282828</v>
      </c>
      <c r="AC200" s="12">
        <v>10.0</v>
      </c>
      <c r="AD200" s="9">
        <f t="shared" si="4"/>
        <v>10.80569697</v>
      </c>
      <c r="AE200" s="13">
        <v>10.35</v>
      </c>
      <c r="AF200" s="9">
        <v>10.35</v>
      </c>
      <c r="AG200" s="9">
        <f t="shared" si="5"/>
        <v>10.90569697</v>
      </c>
      <c r="AH200" s="14">
        <v>13.13</v>
      </c>
      <c r="AI200" s="15">
        <f t="shared" si="6"/>
        <v>8.753333333</v>
      </c>
    </row>
    <row r="201">
      <c r="A201" s="2" t="s">
        <v>805</v>
      </c>
      <c r="B201" s="2" t="s">
        <v>297</v>
      </c>
      <c r="C201" s="2" t="s">
        <v>806</v>
      </c>
      <c r="D201" s="2" t="s">
        <v>805</v>
      </c>
      <c r="E201" s="2" t="s">
        <v>807</v>
      </c>
      <c r="F201" s="9">
        <v>11.18</v>
      </c>
      <c r="G201" s="9">
        <v>7.0</v>
      </c>
      <c r="H201" s="9">
        <v>15.0</v>
      </c>
      <c r="I201" s="9">
        <v>14.64</v>
      </c>
      <c r="J201" s="9">
        <v>17.86</v>
      </c>
      <c r="K201" s="9">
        <v>7.0</v>
      </c>
      <c r="L201" s="9">
        <v>15.29</v>
      </c>
      <c r="M201" s="9">
        <v>18.0</v>
      </c>
      <c r="N201" s="9">
        <v>10.67</v>
      </c>
      <c r="O201" s="9">
        <v>19.33</v>
      </c>
      <c r="P201" s="9">
        <v>15.56</v>
      </c>
      <c r="Q201" s="10">
        <f t="shared" si="1"/>
        <v>13.77545455</v>
      </c>
      <c r="R201" s="9">
        <v>19.3</v>
      </c>
      <c r="S201" s="16">
        <v>0.0</v>
      </c>
      <c r="T201" s="9">
        <v>18.57</v>
      </c>
      <c r="U201" s="9">
        <v>14.01</v>
      </c>
      <c r="V201" s="9">
        <v>1.19</v>
      </c>
      <c r="W201" s="9">
        <v>13.66</v>
      </c>
      <c r="X201" s="16">
        <v>0.0</v>
      </c>
      <c r="Y201" s="9">
        <v>12.58</v>
      </c>
      <c r="Z201" s="9">
        <v>0.53</v>
      </c>
      <c r="AA201" s="11">
        <f t="shared" si="2"/>
        <v>8.871111111</v>
      </c>
      <c r="AB201" s="9">
        <f t="shared" si="7"/>
        <v>11.32328283</v>
      </c>
      <c r="AC201" s="12">
        <v>11.33</v>
      </c>
      <c r="AD201" s="9">
        <f t="shared" si="4"/>
        <v>11.3259697</v>
      </c>
      <c r="AE201" s="13">
        <v>12.52</v>
      </c>
      <c r="AF201" s="9">
        <v>12.52</v>
      </c>
      <c r="AG201" s="9">
        <f t="shared" si="5"/>
        <v>11.6659697</v>
      </c>
      <c r="AH201" s="14">
        <v>11.7</v>
      </c>
      <c r="AI201" s="15">
        <f t="shared" si="6"/>
        <v>7.8</v>
      </c>
    </row>
    <row r="202">
      <c r="A202" s="2" t="s">
        <v>808</v>
      </c>
      <c r="B202" s="2" t="s">
        <v>809</v>
      </c>
      <c r="C202" s="2" t="s">
        <v>810</v>
      </c>
      <c r="D202" s="2" t="s">
        <v>808</v>
      </c>
      <c r="E202" s="2" t="s">
        <v>811</v>
      </c>
      <c r="F202" s="9">
        <v>14.71</v>
      </c>
      <c r="G202" s="9">
        <v>5.0</v>
      </c>
      <c r="H202" s="9">
        <v>6.82</v>
      </c>
      <c r="I202" s="9">
        <v>15.71</v>
      </c>
      <c r="J202" s="9">
        <v>20.0</v>
      </c>
      <c r="K202" s="9">
        <v>8.0</v>
      </c>
      <c r="L202" s="9">
        <v>8.59</v>
      </c>
      <c r="M202" s="9">
        <v>17.0</v>
      </c>
      <c r="N202" s="9">
        <v>9.78</v>
      </c>
      <c r="O202" s="9">
        <v>16.67</v>
      </c>
      <c r="P202" s="9">
        <v>19.44</v>
      </c>
      <c r="Q202" s="10">
        <f t="shared" si="1"/>
        <v>12.88363636</v>
      </c>
      <c r="R202" s="9">
        <v>20.0</v>
      </c>
      <c r="S202" s="16">
        <v>0.0</v>
      </c>
      <c r="T202" s="16">
        <v>0.0</v>
      </c>
      <c r="U202" s="9">
        <v>16.69</v>
      </c>
      <c r="V202" s="9">
        <v>13.3</v>
      </c>
      <c r="W202" s="9">
        <v>13.98</v>
      </c>
      <c r="X202" s="9">
        <v>18.04</v>
      </c>
      <c r="Y202" s="16">
        <v>0.0</v>
      </c>
      <c r="Z202" s="9">
        <v>5.79</v>
      </c>
      <c r="AA202" s="11">
        <f t="shared" si="2"/>
        <v>9.755555556</v>
      </c>
      <c r="AB202" s="9">
        <f t="shared" si="7"/>
        <v>11.31959596</v>
      </c>
      <c r="AC202" s="12">
        <v>9.24</v>
      </c>
      <c r="AD202" s="9">
        <f t="shared" si="4"/>
        <v>10.48775758</v>
      </c>
      <c r="AE202" s="13">
        <v>8.42</v>
      </c>
      <c r="AF202" s="9">
        <v>8.42</v>
      </c>
      <c r="AG202" s="9">
        <f t="shared" si="5"/>
        <v>10.25347186</v>
      </c>
      <c r="AH202" s="14">
        <v>13.95</v>
      </c>
      <c r="AI202" s="15">
        <f t="shared" si="6"/>
        <v>9.3</v>
      </c>
    </row>
    <row r="203">
      <c r="A203" s="2" t="s">
        <v>812</v>
      </c>
      <c r="B203" s="2" t="s">
        <v>813</v>
      </c>
      <c r="C203" s="2" t="s">
        <v>814</v>
      </c>
      <c r="D203" s="2" t="s">
        <v>812</v>
      </c>
      <c r="E203" s="2" t="s">
        <v>815</v>
      </c>
      <c r="F203" s="9">
        <v>4.71</v>
      </c>
      <c r="G203" s="9">
        <v>10.0</v>
      </c>
      <c r="H203" s="9">
        <v>14.09</v>
      </c>
      <c r="I203" s="9">
        <v>14.29</v>
      </c>
      <c r="J203" s="9">
        <v>19.14</v>
      </c>
      <c r="K203" s="9">
        <v>9.0</v>
      </c>
      <c r="L203" s="9">
        <v>19.0</v>
      </c>
      <c r="M203" s="9">
        <v>15.0</v>
      </c>
      <c r="N203" s="9">
        <v>12.33</v>
      </c>
      <c r="O203" s="16">
        <v>0.0</v>
      </c>
      <c r="P203" s="9">
        <v>10.56</v>
      </c>
      <c r="Q203" s="10">
        <f t="shared" si="1"/>
        <v>11.64727273</v>
      </c>
      <c r="R203" s="9">
        <v>19.33</v>
      </c>
      <c r="S203" s="9">
        <v>18.33</v>
      </c>
      <c r="T203" s="16">
        <v>0.0</v>
      </c>
      <c r="U203" s="16">
        <v>0.0</v>
      </c>
      <c r="V203" s="9">
        <v>15.21</v>
      </c>
      <c r="W203" s="9">
        <v>12.62</v>
      </c>
      <c r="X203" s="16">
        <v>0.0</v>
      </c>
      <c r="Y203" s="9">
        <v>19.09</v>
      </c>
      <c r="Z203" s="9">
        <v>13.16</v>
      </c>
      <c r="AA203" s="11">
        <f t="shared" si="2"/>
        <v>10.86</v>
      </c>
      <c r="AB203" s="9">
        <f t="shared" si="7"/>
        <v>11.25363636</v>
      </c>
      <c r="AC203" s="12">
        <v>17.09</v>
      </c>
      <c r="AD203" s="9">
        <f t="shared" si="4"/>
        <v>13.58818182</v>
      </c>
      <c r="AE203" s="13">
        <v>7.51</v>
      </c>
      <c r="AF203" s="9">
        <v>7.51</v>
      </c>
      <c r="AG203" s="9">
        <f t="shared" si="5"/>
        <v>10.85103896</v>
      </c>
      <c r="AH203" s="14">
        <v>10.5</v>
      </c>
      <c r="AI203" s="15">
        <f t="shared" si="6"/>
        <v>7</v>
      </c>
    </row>
    <row r="204">
      <c r="A204" s="2" t="s">
        <v>816</v>
      </c>
      <c r="B204" s="2" t="s">
        <v>68</v>
      </c>
      <c r="C204" s="2" t="s">
        <v>817</v>
      </c>
      <c r="D204" s="2" t="s">
        <v>816</v>
      </c>
      <c r="E204" s="2" t="s">
        <v>818</v>
      </c>
      <c r="F204" s="9">
        <v>16.47</v>
      </c>
      <c r="G204" s="16">
        <v>0.0</v>
      </c>
      <c r="H204" s="9">
        <v>19.77</v>
      </c>
      <c r="I204" s="9">
        <v>18.21</v>
      </c>
      <c r="J204" s="9">
        <v>20.0</v>
      </c>
      <c r="K204" s="9">
        <v>9.0</v>
      </c>
      <c r="L204" s="16">
        <v>0.0</v>
      </c>
      <c r="M204" s="9">
        <v>20.0</v>
      </c>
      <c r="N204" s="9">
        <v>20.0</v>
      </c>
      <c r="O204" s="9">
        <v>20.0</v>
      </c>
      <c r="P204" s="9">
        <v>18.33</v>
      </c>
      <c r="Q204" s="10">
        <f t="shared" si="1"/>
        <v>14.70727273</v>
      </c>
      <c r="R204" s="9">
        <v>19.33</v>
      </c>
      <c r="S204" s="16">
        <v>0.0</v>
      </c>
      <c r="T204" s="16">
        <v>0.0</v>
      </c>
      <c r="U204" s="9">
        <v>18.35</v>
      </c>
      <c r="V204" s="9">
        <v>14.93</v>
      </c>
      <c r="W204" s="9">
        <v>15.65</v>
      </c>
      <c r="X204" s="16">
        <v>0.0</v>
      </c>
      <c r="Y204" s="16">
        <v>0.0</v>
      </c>
      <c r="Z204" s="16">
        <v>0.0</v>
      </c>
      <c r="AA204" s="11">
        <f t="shared" si="2"/>
        <v>7.584444444</v>
      </c>
      <c r="AB204" s="9">
        <f t="shared" si="7"/>
        <v>11.14585859</v>
      </c>
      <c r="AC204" s="12">
        <v>14.97</v>
      </c>
      <c r="AD204" s="9">
        <f t="shared" si="4"/>
        <v>12.67551515</v>
      </c>
      <c r="AE204" s="13">
        <v>5.69</v>
      </c>
      <c r="AF204" s="9">
        <v>5.69</v>
      </c>
      <c r="AG204" s="9">
        <f t="shared" si="5"/>
        <v>10.02408658</v>
      </c>
      <c r="AH204" s="14">
        <v>0.0</v>
      </c>
      <c r="AI204" s="15">
        <f t="shared" si="6"/>
        <v>0</v>
      </c>
    </row>
    <row r="205">
      <c r="A205" s="2" t="s">
        <v>819</v>
      </c>
      <c r="B205" s="2" t="s">
        <v>820</v>
      </c>
      <c r="C205" s="2" t="s">
        <v>821</v>
      </c>
      <c r="D205" s="2" t="s">
        <v>819</v>
      </c>
      <c r="E205" s="2" t="s">
        <v>822</v>
      </c>
      <c r="F205" s="9">
        <v>11.76</v>
      </c>
      <c r="G205" s="9">
        <v>8.0</v>
      </c>
      <c r="H205" s="9">
        <v>13.64</v>
      </c>
      <c r="I205" s="9">
        <v>17.86</v>
      </c>
      <c r="J205" s="9">
        <v>16.0</v>
      </c>
      <c r="K205" s="9">
        <v>4.0</v>
      </c>
      <c r="L205" s="9">
        <v>10.35</v>
      </c>
      <c r="M205" s="9">
        <v>20.0</v>
      </c>
      <c r="N205" s="9">
        <v>13.11</v>
      </c>
      <c r="O205" s="9">
        <v>3.33</v>
      </c>
      <c r="P205" s="9">
        <v>9.44</v>
      </c>
      <c r="Q205" s="10">
        <f t="shared" si="1"/>
        <v>11.59</v>
      </c>
      <c r="R205" s="9">
        <v>18.63</v>
      </c>
      <c r="S205" s="16">
        <v>0.0</v>
      </c>
      <c r="T205" s="16">
        <v>0.0</v>
      </c>
      <c r="U205" s="9">
        <v>15.24</v>
      </c>
      <c r="V205" s="9">
        <v>10.88</v>
      </c>
      <c r="W205" s="9">
        <v>16.76</v>
      </c>
      <c r="X205" s="9">
        <v>10.02</v>
      </c>
      <c r="Y205" s="9">
        <v>11.77</v>
      </c>
      <c r="Z205" s="9">
        <v>6.32</v>
      </c>
      <c r="AA205" s="11">
        <f t="shared" si="2"/>
        <v>9.957777778</v>
      </c>
      <c r="AB205" s="9">
        <f t="shared" si="7"/>
        <v>10.77388889</v>
      </c>
      <c r="AC205" s="12">
        <v>14.23</v>
      </c>
      <c r="AD205" s="9">
        <f t="shared" si="4"/>
        <v>12.15633333</v>
      </c>
      <c r="AE205" s="13">
        <v>8.89</v>
      </c>
      <c r="AF205" s="9">
        <v>8.89</v>
      </c>
      <c r="AG205" s="9">
        <f t="shared" si="5"/>
        <v>10.63061905</v>
      </c>
      <c r="AH205" s="14">
        <v>14.25</v>
      </c>
      <c r="AI205" s="15">
        <f t="shared" si="6"/>
        <v>9.5</v>
      </c>
    </row>
    <row r="206">
      <c r="A206" s="2" t="s">
        <v>823</v>
      </c>
      <c r="B206" s="2" t="s">
        <v>824</v>
      </c>
      <c r="C206" s="2" t="s">
        <v>825</v>
      </c>
      <c r="D206" s="2" t="s">
        <v>823</v>
      </c>
      <c r="E206" s="2" t="s">
        <v>826</v>
      </c>
      <c r="F206" s="9">
        <v>9.41</v>
      </c>
      <c r="G206" s="16">
        <v>0.0</v>
      </c>
      <c r="H206" s="9">
        <v>17.95</v>
      </c>
      <c r="I206" s="9">
        <v>13.93</v>
      </c>
      <c r="J206" s="9">
        <v>16.57</v>
      </c>
      <c r="K206" s="9">
        <v>7.0</v>
      </c>
      <c r="L206" s="16">
        <v>0.0</v>
      </c>
      <c r="M206" s="9">
        <v>8.56</v>
      </c>
      <c r="N206" s="9">
        <v>8.78</v>
      </c>
      <c r="O206" s="9">
        <v>11.33</v>
      </c>
      <c r="P206" s="9">
        <v>7.78</v>
      </c>
      <c r="Q206" s="10">
        <f t="shared" si="1"/>
        <v>9.21</v>
      </c>
      <c r="R206" s="9">
        <v>18.98</v>
      </c>
      <c r="S206" s="9">
        <v>12.81</v>
      </c>
      <c r="T206" s="16">
        <v>0.0</v>
      </c>
      <c r="U206" s="9">
        <v>17.26</v>
      </c>
      <c r="V206" s="9">
        <v>15.82</v>
      </c>
      <c r="W206" s="9">
        <v>8.65</v>
      </c>
      <c r="X206" s="9">
        <v>14.1</v>
      </c>
      <c r="Y206" s="9">
        <v>10.76</v>
      </c>
      <c r="Z206" s="9">
        <v>11.05</v>
      </c>
      <c r="AA206" s="11">
        <f t="shared" si="2"/>
        <v>12.15888889</v>
      </c>
      <c r="AB206" s="9">
        <f t="shared" si="7"/>
        <v>10.68444444</v>
      </c>
      <c r="AC206" s="12">
        <v>12.31</v>
      </c>
      <c r="AD206" s="9">
        <f t="shared" si="4"/>
        <v>11.33466667</v>
      </c>
      <c r="AE206" s="13">
        <v>12.41</v>
      </c>
      <c r="AF206" s="9">
        <v>12.41</v>
      </c>
      <c r="AG206" s="9">
        <f t="shared" si="5"/>
        <v>11.3632381</v>
      </c>
      <c r="AH206" s="14">
        <v>6.9</v>
      </c>
      <c r="AI206" s="15">
        <f t="shared" si="6"/>
        <v>4.6</v>
      </c>
    </row>
    <row r="207">
      <c r="A207" s="2" t="s">
        <v>827</v>
      </c>
      <c r="B207" s="2" t="s">
        <v>828</v>
      </c>
      <c r="C207" s="2" t="s">
        <v>829</v>
      </c>
      <c r="D207" s="2" t="s">
        <v>827</v>
      </c>
      <c r="E207" s="2" t="s">
        <v>830</v>
      </c>
      <c r="F207" s="9">
        <v>11.76</v>
      </c>
      <c r="G207" s="9">
        <v>4.0</v>
      </c>
      <c r="H207" s="9">
        <v>20.0</v>
      </c>
      <c r="I207" s="9">
        <v>11.79</v>
      </c>
      <c r="J207" s="9">
        <v>18.71</v>
      </c>
      <c r="K207" s="16">
        <v>0.0</v>
      </c>
      <c r="L207" s="16">
        <v>0.0</v>
      </c>
      <c r="M207" s="9">
        <v>18.89</v>
      </c>
      <c r="N207" s="9">
        <v>20.0</v>
      </c>
      <c r="O207" s="9">
        <v>20.0</v>
      </c>
      <c r="P207" s="9">
        <v>18.33</v>
      </c>
      <c r="Q207" s="10">
        <f t="shared" si="1"/>
        <v>13.04363636</v>
      </c>
      <c r="R207" s="16">
        <v>0.0</v>
      </c>
      <c r="S207" s="9">
        <v>8.78</v>
      </c>
      <c r="T207" s="9">
        <v>19.64</v>
      </c>
      <c r="U207" s="9">
        <v>7.46</v>
      </c>
      <c r="V207" s="9">
        <v>7.0</v>
      </c>
      <c r="W207" s="16">
        <v>0.0</v>
      </c>
      <c r="X207" s="9">
        <v>19.07</v>
      </c>
      <c r="Y207" s="16">
        <v>0.0</v>
      </c>
      <c r="Z207" s="9">
        <v>12.63</v>
      </c>
      <c r="AA207" s="11">
        <f t="shared" si="2"/>
        <v>8.286666667</v>
      </c>
      <c r="AB207" s="9">
        <f t="shared" si="7"/>
        <v>10.66515152</v>
      </c>
      <c r="AC207" s="12">
        <v>16.55</v>
      </c>
      <c r="AD207" s="9">
        <f t="shared" si="4"/>
        <v>13.01909091</v>
      </c>
      <c r="AE207" s="13">
        <v>10.18</v>
      </c>
      <c r="AF207" s="9">
        <v>10.18</v>
      </c>
      <c r="AG207" s="9">
        <f t="shared" si="5"/>
        <v>11.19909091</v>
      </c>
      <c r="AH207" s="14">
        <v>9.0</v>
      </c>
      <c r="AI207" s="15">
        <f t="shared" si="6"/>
        <v>6</v>
      </c>
    </row>
    <row r="208">
      <c r="A208" s="2" t="s">
        <v>831</v>
      </c>
      <c r="B208" s="2" t="s">
        <v>832</v>
      </c>
      <c r="C208" s="2" t="s">
        <v>833</v>
      </c>
      <c r="D208" s="2" t="s">
        <v>831</v>
      </c>
      <c r="E208" s="2" t="s">
        <v>834</v>
      </c>
      <c r="F208" s="9">
        <v>11.18</v>
      </c>
      <c r="G208" s="16">
        <v>0.0</v>
      </c>
      <c r="H208" s="9">
        <v>12.73</v>
      </c>
      <c r="I208" s="9">
        <v>13.57</v>
      </c>
      <c r="J208" s="9">
        <v>16.57</v>
      </c>
      <c r="K208" s="9">
        <v>3.5</v>
      </c>
      <c r="L208" s="9">
        <v>12.82</v>
      </c>
      <c r="M208" s="9">
        <v>10.89</v>
      </c>
      <c r="N208" s="9">
        <v>11.0</v>
      </c>
      <c r="O208" s="9">
        <v>12.67</v>
      </c>
      <c r="P208" s="9">
        <v>9.44</v>
      </c>
      <c r="Q208" s="10">
        <f t="shared" si="1"/>
        <v>10.39727273</v>
      </c>
      <c r="R208" s="9">
        <v>20.0</v>
      </c>
      <c r="S208" s="9">
        <v>16.93</v>
      </c>
      <c r="T208" s="9">
        <v>14.15</v>
      </c>
      <c r="U208" s="9">
        <v>12.43</v>
      </c>
      <c r="V208" s="9">
        <v>16.94</v>
      </c>
      <c r="W208" s="16">
        <v>0.0</v>
      </c>
      <c r="X208" s="9">
        <v>3.53</v>
      </c>
      <c r="Y208" s="9">
        <v>9.6</v>
      </c>
      <c r="Z208" s="9">
        <v>1.05</v>
      </c>
      <c r="AA208" s="11">
        <f t="shared" si="2"/>
        <v>10.51444444</v>
      </c>
      <c r="AB208" s="9">
        <f t="shared" si="7"/>
        <v>10.45585859</v>
      </c>
      <c r="AC208" s="12">
        <v>10.65</v>
      </c>
      <c r="AD208" s="9">
        <f t="shared" si="4"/>
        <v>10.53351515</v>
      </c>
      <c r="AE208" s="13">
        <v>9.33</v>
      </c>
      <c r="AF208" s="9">
        <v>9.33</v>
      </c>
      <c r="AG208" s="9">
        <f t="shared" si="5"/>
        <v>10.15637229</v>
      </c>
      <c r="AH208" s="14">
        <v>0.0</v>
      </c>
      <c r="AI208" s="15">
        <f t="shared" si="6"/>
        <v>0</v>
      </c>
    </row>
    <row r="209">
      <c r="A209" s="2" t="s">
        <v>835</v>
      </c>
      <c r="B209" s="2" t="s">
        <v>836</v>
      </c>
      <c r="C209" s="2" t="s">
        <v>837</v>
      </c>
      <c r="D209" s="2" t="s">
        <v>835</v>
      </c>
      <c r="E209" s="2" t="s">
        <v>838</v>
      </c>
      <c r="F209" s="9">
        <v>10.0</v>
      </c>
      <c r="G209" s="9">
        <v>7.0</v>
      </c>
      <c r="H209" s="9">
        <v>6.14</v>
      </c>
      <c r="I209" s="9">
        <v>15.0</v>
      </c>
      <c r="J209" s="9">
        <v>11.57</v>
      </c>
      <c r="K209" s="9">
        <v>1.5</v>
      </c>
      <c r="L209" s="9">
        <v>11.18</v>
      </c>
      <c r="M209" s="16">
        <v>0.0</v>
      </c>
      <c r="N209" s="9">
        <v>4.67</v>
      </c>
      <c r="O209" s="9">
        <v>12.0</v>
      </c>
      <c r="P209" s="9">
        <v>8.89</v>
      </c>
      <c r="Q209" s="10">
        <f t="shared" si="1"/>
        <v>7.995454545</v>
      </c>
      <c r="R209" s="9">
        <v>14.74</v>
      </c>
      <c r="S209" s="9">
        <v>13.48</v>
      </c>
      <c r="T209" s="9">
        <v>17.86</v>
      </c>
      <c r="U209" s="9">
        <v>14.72</v>
      </c>
      <c r="V209" s="9">
        <v>18.19</v>
      </c>
      <c r="W209" s="9">
        <v>14.76</v>
      </c>
      <c r="X209" s="9">
        <v>14.67</v>
      </c>
      <c r="Y209" s="9">
        <v>7.5</v>
      </c>
      <c r="Z209" s="16">
        <v>0.0</v>
      </c>
      <c r="AA209" s="11">
        <f t="shared" si="2"/>
        <v>12.88</v>
      </c>
      <c r="AB209" s="9">
        <f t="shared" si="7"/>
        <v>10.43772727</v>
      </c>
      <c r="AC209" s="12">
        <v>16.15</v>
      </c>
      <c r="AD209" s="9">
        <f t="shared" si="4"/>
        <v>12.72263636</v>
      </c>
      <c r="AE209" s="13">
        <v>9.21</v>
      </c>
      <c r="AF209" s="9">
        <v>9.21</v>
      </c>
      <c r="AG209" s="9">
        <f t="shared" si="5"/>
        <v>10.73977922</v>
      </c>
      <c r="AH209" s="14">
        <v>9.6</v>
      </c>
      <c r="AI209" s="15">
        <f t="shared" si="6"/>
        <v>6.4</v>
      </c>
    </row>
    <row r="210">
      <c r="A210" s="2" t="s">
        <v>839</v>
      </c>
      <c r="B210" s="2" t="s">
        <v>840</v>
      </c>
      <c r="C210" s="2" t="s">
        <v>841</v>
      </c>
      <c r="D210" s="2" t="s">
        <v>839</v>
      </c>
      <c r="E210" s="2" t="s">
        <v>842</v>
      </c>
      <c r="F210" s="9">
        <v>17.65</v>
      </c>
      <c r="G210" s="9">
        <v>4.0</v>
      </c>
      <c r="H210" s="9">
        <v>20.0</v>
      </c>
      <c r="I210" s="9">
        <v>18.21</v>
      </c>
      <c r="J210" s="16">
        <v>0.0</v>
      </c>
      <c r="K210" s="9">
        <v>7.0</v>
      </c>
      <c r="L210" s="9">
        <v>12.82</v>
      </c>
      <c r="M210" s="9">
        <v>17.0</v>
      </c>
      <c r="N210" s="9">
        <v>10.67</v>
      </c>
      <c r="O210" s="9">
        <v>20.0</v>
      </c>
      <c r="P210" s="9">
        <v>13.33</v>
      </c>
      <c r="Q210" s="10">
        <f t="shared" si="1"/>
        <v>12.78909091</v>
      </c>
      <c r="R210" s="9">
        <v>7.75</v>
      </c>
      <c r="S210" s="16">
        <v>0.0</v>
      </c>
      <c r="T210" s="16">
        <v>0.0</v>
      </c>
      <c r="U210" s="16">
        <v>0.0</v>
      </c>
      <c r="V210" s="9">
        <v>18.91</v>
      </c>
      <c r="W210" s="9">
        <v>14.16</v>
      </c>
      <c r="X210" s="9">
        <v>16.29</v>
      </c>
      <c r="Y210" s="9">
        <v>6.26</v>
      </c>
      <c r="Z210" s="16">
        <v>0.0</v>
      </c>
      <c r="AA210" s="11">
        <f t="shared" si="2"/>
        <v>7.041111111</v>
      </c>
      <c r="AB210" s="9">
        <f t="shared" si="7"/>
        <v>9.91510101</v>
      </c>
      <c r="AC210" s="12">
        <v>14.43</v>
      </c>
      <c r="AD210" s="9">
        <f t="shared" si="4"/>
        <v>11.72106061</v>
      </c>
      <c r="AE210" s="13">
        <v>12.39</v>
      </c>
      <c r="AF210" s="9">
        <v>12.39</v>
      </c>
      <c r="AG210" s="9">
        <f t="shared" si="5"/>
        <v>11.13820346</v>
      </c>
      <c r="AH210" s="14">
        <v>14.63</v>
      </c>
      <c r="AI210" s="15">
        <f t="shared" si="6"/>
        <v>9.753333333</v>
      </c>
    </row>
    <row r="211">
      <c r="A211" s="2" t="s">
        <v>843</v>
      </c>
      <c r="B211" s="2" t="s">
        <v>844</v>
      </c>
      <c r="C211" s="2" t="s">
        <v>845</v>
      </c>
      <c r="D211" s="2" t="s">
        <v>843</v>
      </c>
      <c r="E211" s="2" t="s">
        <v>846</v>
      </c>
      <c r="F211" s="9">
        <v>14.71</v>
      </c>
      <c r="G211" s="16">
        <v>0.0</v>
      </c>
      <c r="H211" s="9">
        <v>8.41</v>
      </c>
      <c r="I211" s="9">
        <v>13.93</v>
      </c>
      <c r="J211" s="9">
        <v>16.57</v>
      </c>
      <c r="K211" s="9">
        <v>8.5</v>
      </c>
      <c r="L211" s="9">
        <v>8.29</v>
      </c>
      <c r="M211" s="9">
        <v>4.33</v>
      </c>
      <c r="N211" s="16">
        <v>0.0</v>
      </c>
      <c r="O211" s="9">
        <v>19.33</v>
      </c>
      <c r="P211" s="9">
        <v>8.33</v>
      </c>
      <c r="Q211" s="10">
        <f t="shared" si="1"/>
        <v>9.309090909</v>
      </c>
      <c r="R211" s="16">
        <v>0.0</v>
      </c>
      <c r="S211" s="9">
        <v>16.44</v>
      </c>
      <c r="T211" s="9">
        <v>15.98</v>
      </c>
      <c r="U211" s="9">
        <v>15.53</v>
      </c>
      <c r="V211" s="16">
        <v>0.0</v>
      </c>
      <c r="W211" s="16">
        <v>0.0</v>
      </c>
      <c r="X211" s="9">
        <v>16.11</v>
      </c>
      <c r="Y211" s="9">
        <v>12.12</v>
      </c>
      <c r="Z211" s="9">
        <v>15.79</v>
      </c>
      <c r="AA211" s="11">
        <f t="shared" si="2"/>
        <v>10.21888889</v>
      </c>
      <c r="AB211" s="9">
        <f t="shared" si="7"/>
        <v>9.763989899</v>
      </c>
      <c r="AC211" s="12">
        <v>14.0</v>
      </c>
      <c r="AD211" s="9">
        <f t="shared" si="4"/>
        <v>11.45839394</v>
      </c>
      <c r="AE211" s="13">
        <v>8.13</v>
      </c>
      <c r="AF211" s="9">
        <v>8.13</v>
      </c>
      <c r="AG211" s="9">
        <f t="shared" si="5"/>
        <v>9.781251082</v>
      </c>
      <c r="AH211" s="14">
        <v>7.5</v>
      </c>
      <c r="AI211" s="15">
        <f t="shared" si="6"/>
        <v>5</v>
      </c>
    </row>
    <row r="212">
      <c r="A212" s="2" t="s">
        <v>847</v>
      </c>
      <c r="B212" s="2" t="s">
        <v>848</v>
      </c>
      <c r="C212" s="2" t="s">
        <v>849</v>
      </c>
      <c r="D212" s="2" t="s">
        <v>847</v>
      </c>
      <c r="E212" s="2" t="s">
        <v>850</v>
      </c>
      <c r="F212" s="9">
        <v>9.41</v>
      </c>
      <c r="G212" s="16">
        <v>0.0</v>
      </c>
      <c r="H212" s="9">
        <v>17.95</v>
      </c>
      <c r="I212" s="9">
        <v>15.71</v>
      </c>
      <c r="J212" s="9">
        <v>16.0</v>
      </c>
      <c r="K212" s="9">
        <v>9.0</v>
      </c>
      <c r="L212" s="16">
        <v>0.0</v>
      </c>
      <c r="M212" s="9">
        <v>20.0</v>
      </c>
      <c r="N212" s="9">
        <v>11.33</v>
      </c>
      <c r="O212" s="9">
        <v>6.67</v>
      </c>
      <c r="P212" s="9">
        <v>6.67</v>
      </c>
      <c r="Q212" s="10">
        <f t="shared" si="1"/>
        <v>10.24909091</v>
      </c>
      <c r="R212" s="16">
        <v>0.0</v>
      </c>
      <c r="S212" s="16">
        <v>0.0</v>
      </c>
      <c r="T212" s="9">
        <v>15.47</v>
      </c>
      <c r="U212" s="9">
        <v>13.86</v>
      </c>
      <c r="V212" s="9">
        <v>18.48</v>
      </c>
      <c r="W212" s="9">
        <v>12.74</v>
      </c>
      <c r="X212" s="9">
        <v>10.45</v>
      </c>
      <c r="Y212" s="9">
        <v>3.33</v>
      </c>
      <c r="Z212" s="9">
        <v>6.84</v>
      </c>
      <c r="AA212" s="11">
        <f t="shared" si="2"/>
        <v>9.018888889</v>
      </c>
      <c r="AB212" s="9">
        <f t="shared" si="7"/>
        <v>9.633989899</v>
      </c>
      <c r="AC212" s="12">
        <v>16.16</v>
      </c>
      <c r="AD212" s="9">
        <f t="shared" si="4"/>
        <v>12.24439394</v>
      </c>
      <c r="AE212" s="13">
        <v>10.24</v>
      </c>
      <c r="AF212" s="9">
        <v>10.24</v>
      </c>
      <c r="AG212" s="9">
        <f t="shared" si="5"/>
        <v>10.55296537</v>
      </c>
      <c r="AH212" s="14">
        <v>23.18</v>
      </c>
      <c r="AI212" s="15">
        <f t="shared" si="6"/>
        <v>15.45333333</v>
      </c>
    </row>
    <row r="213">
      <c r="A213" s="2" t="s">
        <v>851</v>
      </c>
      <c r="B213" s="2" t="s">
        <v>852</v>
      </c>
      <c r="C213" s="2" t="s">
        <v>853</v>
      </c>
      <c r="D213" s="2" t="s">
        <v>851</v>
      </c>
      <c r="E213" s="2" t="s">
        <v>854</v>
      </c>
      <c r="F213" s="9">
        <v>15.29</v>
      </c>
      <c r="G213" s="16">
        <v>0.0</v>
      </c>
      <c r="H213" s="9">
        <v>18.64</v>
      </c>
      <c r="I213" s="9">
        <v>14.64</v>
      </c>
      <c r="J213" s="9">
        <v>19.14</v>
      </c>
      <c r="K213" s="16">
        <v>0.0</v>
      </c>
      <c r="L213" s="16">
        <v>0.0</v>
      </c>
      <c r="M213" s="9">
        <v>19.0</v>
      </c>
      <c r="N213" s="9">
        <v>12.44</v>
      </c>
      <c r="O213" s="9">
        <v>20.0</v>
      </c>
      <c r="P213" s="16">
        <v>0.0</v>
      </c>
      <c r="Q213" s="10">
        <f t="shared" si="1"/>
        <v>10.83181818</v>
      </c>
      <c r="R213" s="9">
        <v>17.93</v>
      </c>
      <c r="S213" s="16">
        <v>0.0</v>
      </c>
      <c r="T213" s="16">
        <v>0.0</v>
      </c>
      <c r="U213" s="16">
        <v>0.0</v>
      </c>
      <c r="V213" s="9">
        <v>17.52</v>
      </c>
      <c r="W213" s="9">
        <v>12.84</v>
      </c>
      <c r="X213" s="9">
        <v>12.19</v>
      </c>
      <c r="Y213" s="16">
        <v>0.0</v>
      </c>
      <c r="Z213" s="9">
        <v>14.74</v>
      </c>
      <c r="AA213" s="11">
        <f t="shared" si="2"/>
        <v>8.357777778</v>
      </c>
      <c r="AB213" s="9">
        <f t="shared" si="7"/>
        <v>9.59479798</v>
      </c>
      <c r="AC213" s="12">
        <v>0.0</v>
      </c>
      <c r="AD213" s="9">
        <f t="shared" si="4"/>
        <v>5.756878788</v>
      </c>
      <c r="AE213" s="13">
        <v>14.85</v>
      </c>
      <c r="AF213" s="9">
        <v>14.85</v>
      </c>
      <c r="AG213" s="9">
        <f t="shared" si="5"/>
        <v>9.999735931</v>
      </c>
      <c r="AH213" s="14">
        <v>13.5</v>
      </c>
      <c r="AI213" s="15">
        <f t="shared" si="6"/>
        <v>9</v>
      </c>
    </row>
    <row r="214">
      <c r="A214" s="2" t="s">
        <v>855</v>
      </c>
      <c r="B214" s="2" t="s">
        <v>856</v>
      </c>
      <c r="C214" s="2" t="s">
        <v>857</v>
      </c>
      <c r="D214" s="2" t="s">
        <v>855</v>
      </c>
      <c r="E214" s="2" t="s">
        <v>858</v>
      </c>
      <c r="F214" s="9">
        <v>13.53</v>
      </c>
      <c r="G214" s="16">
        <v>0.0</v>
      </c>
      <c r="H214" s="9">
        <v>18.18</v>
      </c>
      <c r="I214" s="9">
        <v>13.93</v>
      </c>
      <c r="J214" s="9">
        <v>17.5</v>
      </c>
      <c r="K214" s="9">
        <v>6.0</v>
      </c>
      <c r="L214" s="9">
        <v>4.06</v>
      </c>
      <c r="M214" s="16">
        <v>0.0</v>
      </c>
      <c r="N214" s="9">
        <v>10.0</v>
      </c>
      <c r="O214" s="9">
        <v>14.67</v>
      </c>
      <c r="P214" s="9">
        <v>13.89</v>
      </c>
      <c r="Q214" s="10">
        <f t="shared" si="1"/>
        <v>10.16</v>
      </c>
      <c r="R214" s="16">
        <v>0.0</v>
      </c>
      <c r="S214" s="16">
        <v>0.0</v>
      </c>
      <c r="T214" s="9">
        <v>19.29</v>
      </c>
      <c r="U214" s="9">
        <v>16.85</v>
      </c>
      <c r="V214" s="9">
        <v>6.91</v>
      </c>
      <c r="W214" s="9">
        <v>13.22</v>
      </c>
      <c r="X214" s="16">
        <v>0.0</v>
      </c>
      <c r="Y214" s="9">
        <v>5.1</v>
      </c>
      <c r="Z214" s="9">
        <v>17.37</v>
      </c>
      <c r="AA214" s="11">
        <f t="shared" si="2"/>
        <v>8.748888889</v>
      </c>
      <c r="AB214" s="9">
        <f t="shared" si="7"/>
        <v>9.454444444</v>
      </c>
      <c r="AC214" s="12">
        <v>17.28</v>
      </c>
      <c r="AD214" s="9">
        <f t="shared" si="4"/>
        <v>12.58466667</v>
      </c>
      <c r="AE214" s="13">
        <v>12.26</v>
      </c>
      <c r="AF214" s="9">
        <v>12.26</v>
      </c>
      <c r="AG214" s="9">
        <f t="shared" si="5"/>
        <v>11.15038095</v>
      </c>
      <c r="AH214" s="14">
        <v>9.75</v>
      </c>
      <c r="AI214" s="15">
        <f t="shared" si="6"/>
        <v>6.5</v>
      </c>
    </row>
    <row r="215">
      <c r="A215" s="2" t="s">
        <v>859</v>
      </c>
      <c r="B215" s="2" t="s">
        <v>860</v>
      </c>
      <c r="C215" s="2" t="s">
        <v>861</v>
      </c>
      <c r="D215" s="2" t="s">
        <v>859</v>
      </c>
      <c r="E215" s="2" t="s">
        <v>862</v>
      </c>
      <c r="F215" s="16">
        <v>0.0</v>
      </c>
      <c r="G215" s="16">
        <v>0.0</v>
      </c>
      <c r="H215" s="9">
        <v>12.95</v>
      </c>
      <c r="I215" s="9">
        <v>11.79</v>
      </c>
      <c r="J215" s="9">
        <v>17.14</v>
      </c>
      <c r="K215" s="9">
        <v>14.0</v>
      </c>
      <c r="L215" s="9">
        <v>14.47</v>
      </c>
      <c r="M215" s="16">
        <v>0.0</v>
      </c>
      <c r="N215" s="16">
        <v>0.0</v>
      </c>
      <c r="O215" s="9">
        <v>19.33</v>
      </c>
      <c r="P215" s="9">
        <v>11.67</v>
      </c>
      <c r="Q215" s="10">
        <f t="shared" si="1"/>
        <v>9.213636364</v>
      </c>
      <c r="R215" s="16">
        <v>0.0</v>
      </c>
      <c r="S215" s="16">
        <v>0.0</v>
      </c>
      <c r="T215" s="9">
        <v>18.57</v>
      </c>
      <c r="U215" s="9">
        <v>17.27</v>
      </c>
      <c r="V215" s="9">
        <v>18.32</v>
      </c>
      <c r="W215" s="9">
        <v>15.14</v>
      </c>
      <c r="X215" s="16">
        <v>0.0</v>
      </c>
      <c r="Y215" s="16">
        <v>0.0</v>
      </c>
      <c r="Z215" s="9">
        <v>13.68</v>
      </c>
      <c r="AA215" s="11">
        <f t="shared" si="2"/>
        <v>9.22</v>
      </c>
      <c r="AB215" s="9">
        <f t="shared" si="7"/>
        <v>9.216818182</v>
      </c>
      <c r="AC215" s="12">
        <v>15.5</v>
      </c>
      <c r="AD215" s="9">
        <f t="shared" si="4"/>
        <v>11.73009091</v>
      </c>
      <c r="AE215" s="13">
        <v>13.79</v>
      </c>
      <c r="AF215" s="9">
        <v>13.79</v>
      </c>
      <c r="AG215" s="9">
        <f t="shared" si="5"/>
        <v>11.24151948</v>
      </c>
      <c r="AH215" s="14">
        <v>4.13</v>
      </c>
      <c r="AI215" s="15">
        <f t="shared" si="6"/>
        <v>2.753333333</v>
      </c>
    </row>
    <row r="216">
      <c r="A216" s="2" t="s">
        <v>863</v>
      </c>
      <c r="B216" s="2" t="s">
        <v>864</v>
      </c>
      <c r="C216" s="2" t="s">
        <v>865</v>
      </c>
      <c r="D216" s="2" t="s">
        <v>863</v>
      </c>
      <c r="E216" s="2" t="s">
        <v>866</v>
      </c>
      <c r="F216" s="9">
        <v>16.47</v>
      </c>
      <c r="G216" s="9">
        <v>12.0</v>
      </c>
      <c r="H216" s="16">
        <v>0.0</v>
      </c>
      <c r="I216" s="9">
        <v>18.93</v>
      </c>
      <c r="J216" s="9">
        <v>20.0</v>
      </c>
      <c r="K216" s="9">
        <v>17.0</v>
      </c>
      <c r="L216" s="16">
        <v>0.0</v>
      </c>
      <c r="M216" s="9">
        <v>20.0</v>
      </c>
      <c r="N216" s="9">
        <v>20.0</v>
      </c>
      <c r="O216" s="9">
        <v>15.33</v>
      </c>
      <c r="P216" s="9">
        <v>19.44</v>
      </c>
      <c r="Q216" s="10">
        <f t="shared" si="1"/>
        <v>14.47</v>
      </c>
      <c r="R216" s="9">
        <v>19.02</v>
      </c>
      <c r="S216" s="16">
        <v>0.0</v>
      </c>
      <c r="T216" s="16">
        <v>0.0</v>
      </c>
      <c r="U216" s="16">
        <v>0.0</v>
      </c>
      <c r="V216" s="16">
        <v>0.0</v>
      </c>
      <c r="W216" s="16">
        <v>0.0</v>
      </c>
      <c r="X216" s="16">
        <v>0.0</v>
      </c>
      <c r="Y216" s="16">
        <v>0.0</v>
      </c>
      <c r="Z216" s="9">
        <v>15.79</v>
      </c>
      <c r="AA216" s="11">
        <f t="shared" si="2"/>
        <v>3.867777778</v>
      </c>
      <c r="AB216" s="9">
        <f t="shared" si="7"/>
        <v>9.168888889</v>
      </c>
      <c r="AC216" s="12">
        <v>17.28</v>
      </c>
      <c r="AD216" s="9">
        <f t="shared" si="4"/>
        <v>12.41333333</v>
      </c>
      <c r="AE216" s="13">
        <v>5.7</v>
      </c>
      <c r="AF216" s="9">
        <v>5.7</v>
      </c>
      <c r="AG216" s="9">
        <f t="shared" si="5"/>
        <v>9.104761905</v>
      </c>
      <c r="AH216" s="14">
        <v>7.13</v>
      </c>
      <c r="AI216" s="15">
        <f t="shared" si="6"/>
        <v>4.753333333</v>
      </c>
    </row>
    <row r="217">
      <c r="A217" s="2" t="s">
        <v>867</v>
      </c>
      <c r="B217" s="2" t="s">
        <v>348</v>
      </c>
      <c r="C217" s="2" t="s">
        <v>868</v>
      </c>
      <c r="D217" s="2" t="s">
        <v>867</v>
      </c>
      <c r="E217" s="2" t="s">
        <v>869</v>
      </c>
      <c r="F217" s="16">
        <v>0.0</v>
      </c>
      <c r="G217" s="16">
        <v>0.0</v>
      </c>
      <c r="H217" s="9">
        <v>10.0</v>
      </c>
      <c r="I217" s="9">
        <v>15.71</v>
      </c>
      <c r="J217" s="9">
        <v>13.57</v>
      </c>
      <c r="K217" s="9">
        <v>4.0</v>
      </c>
      <c r="L217" s="9">
        <v>5.06</v>
      </c>
      <c r="M217" s="16">
        <v>0.0</v>
      </c>
      <c r="N217" s="16">
        <v>0.0</v>
      </c>
      <c r="O217" s="9">
        <v>17.33</v>
      </c>
      <c r="P217" s="9">
        <v>7.78</v>
      </c>
      <c r="Q217" s="10">
        <f t="shared" si="1"/>
        <v>6.677272727</v>
      </c>
      <c r="R217" s="16">
        <v>0.0</v>
      </c>
      <c r="S217" s="9">
        <v>11.74</v>
      </c>
      <c r="T217" s="9">
        <v>16.21</v>
      </c>
      <c r="U217" s="9">
        <v>15.7</v>
      </c>
      <c r="V217" s="9">
        <v>6.51</v>
      </c>
      <c r="W217" s="9">
        <v>13.68</v>
      </c>
      <c r="X217" s="9">
        <v>16.08</v>
      </c>
      <c r="Y217" s="9">
        <v>6.21</v>
      </c>
      <c r="Z217" s="9">
        <v>6.84</v>
      </c>
      <c r="AA217" s="11">
        <f t="shared" si="2"/>
        <v>10.33</v>
      </c>
      <c r="AB217" s="9">
        <f t="shared" si="7"/>
        <v>8.503636364</v>
      </c>
      <c r="AC217" s="12">
        <v>20.0</v>
      </c>
      <c r="AD217" s="9">
        <f t="shared" si="4"/>
        <v>13.10218182</v>
      </c>
      <c r="AE217" s="13">
        <v>8.92</v>
      </c>
      <c r="AF217" s="9">
        <v>8.92</v>
      </c>
      <c r="AG217" s="9">
        <f t="shared" si="5"/>
        <v>9.936467532</v>
      </c>
      <c r="AH217" s="14">
        <v>9.38</v>
      </c>
      <c r="AI217" s="15">
        <f t="shared" si="6"/>
        <v>6.253333333</v>
      </c>
    </row>
    <row r="218">
      <c r="A218" s="2" t="s">
        <v>870</v>
      </c>
      <c r="B218" s="2" t="s">
        <v>871</v>
      </c>
      <c r="C218" s="2" t="s">
        <v>872</v>
      </c>
      <c r="D218" s="2" t="s">
        <v>870</v>
      </c>
      <c r="E218" s="2" t="s">
        <v>873</v>
      </c>
      <c r="F218" s="16">
        <v>0.0</v>
      </c>
      <c r="G218" s="16">
        <v>0.0</v>
      </c>
      <c r="H218" s="9">
        <v>14.32</v>
      </c>
      <c r="I218" s="16">
        <v>0.0</v>
      </c>
      <c r="J218" s="9">
        <v>18.71</v>
      </c>
      <c r="K218" s="9">
        <v>15.0</v>
      </c>
      <c r="L218" s="16">
        <v>0.0</v>
      </c>
      <c r="M218" s="16">
        <v>0.0</v>
      </c>
      <c r="N218" s="9">
        <v>9.67</v>
      </c>
      <c r="O218" s="9">
        <v>8.0</v>
      </c>
      <c r="P218" s="16">
        <v>0.0</v>
      </c>
      <c r="Q218" s="10">
        <f t="shared" si="1"/>
        <v>5.972727273</v>
      </c>
      <c r="R218" s="9">
        <v>19.3</v>
      </c>
      <c r="S218" s="16">
        <v>0.0</v>
      </c>
      <c r="T218" s="9">
        <v>17.99</v>
      </c>
      <c r="U218" s="9">
        <v>13.46</v>
      </c>
      <c r="V218" s="9">
        <v>17.69</v>
      </c>
      <c r="W218" s="9">
        <v>15.95</v>
      </c>
      <c r="X218" s="16">
        <v>0.0</v>
      </c>
      <c r="Y218" s="16">
        <v>0.0</v>
      </c>
      <c r="Z218" s="9">
        <v>11.58</v>
      </c>
      <c r="AA218" s="11">
        <f t="shared" si="2"/>
        <v>10.66333333</v>
      </c>
      <c r="AB218" s="9">
        <f t="shared" si="7"/>
        <v>8.318030303</v>
      </c>
      <c r="AC218" s="12">
        <v>0.0</v>
      </c>
      <c r="AD218" s="9">
        <f t="shared" si="4"/>
        <v>4.990818182</v>
      </c>
      <c r="AE218" s="13">
        <v>10.41</v>
      </c>
      <c r="AF218" s="9">
        <v>10.41</v>
      </c>
      <c r="AG218" s="9">
        <f t="shared" si="5"/>
        <v>7.965103896</v>
      </c>
      <c r="AH218" s="14">
        <v>28.88</v>
      </c>
      <c r="AI218" s="15">
        <f t="shared" si="6"/>
        <v>19.25333333</v>
      </c>
    </row>
    <row r="219">
      <c r="A219" s="2" t="s">
        <v>874</v>
      </c>
      <c r="B219" s="2" t="s">
        <v>460</v>
      </c>
      <c r="C219" s="2" t="s">
        <v>875</v>
      </c>
      <c r="D219" s="2" t="s">
        <v>874</v>
      </c>
      <c r="E219" s="2" t="s">
        <v>876</v>
      </c>
      <c r="F219" s="9">
        <v>11.18</v>
      </c>
      <c r="G219" s="16">
        <v>0.0</v>
      </c>
      <c r="H219" s="9">
        <v>19.32</v>
      </c>
      <c r="I219" s="9">
        <v>18.21</v>
      </c>
      <c r="J219" s="9">
        <v>18.71</v>
      </c>
      <c r="K219" s="9">
        <v>7.0</v>
      </c>
      <c r="L219" s="16">
        <v>0.0</v>
      </c>
      <c r="M219" s="9">
        <v>20.0</v>
      </c>
      <c r="N219" s="16">
        <v>0.0</v>
      </c>
      <c r="O219" s="9">
        <v>20.0</v>
      </c>
      <c r="P219" s="9">
        <v>7.78</v>
      </c>
      <c r="Q219" s="10">
        <f t="shared" si="1"/>
        <v>11.10909091</v>
      </c>
      <c r="R219" s="16">
        <v>0.0</v>
      </c>
      <c r="S219" s="16">
        <v>0.0</v>
      </c>
      <c r="T219" s="9">
        <v>19.29</v>
      </c>
      <c r="U219" s="16">
        <v>0.0</v>
      </c>
      <c r="V219" s="16">
        <v>0.0</v>
      </c>
      <c r="W219" s="9">
        <v>13.22</v>
      </c>
      <c r="X219" s="16">
        <v>0.0</v>
      </c>
      <c r="Y219" s="16">
        <v>0.0</v>
      </c>
      <c r="Z219" s="9">
        <v>13.68</v>
      </c>
      <c r="AA219" s="11">
        <f t="shared" si="2"/>
        <v>5.132222222</v>
      </c>
      <c r="AB219" s="9">
        <f t="shared" si="7"/>
        <v>8.120656566</v>
      </c>
      <c r="AC219" s="12">
        <v>15.68</v>
      </c>
      <c r="AD219" s="9">
        <f t="shared" si="4"/>
        <v>11.14439394</v>
      </c>
      <c r="AE219" s="13">
        <v>10.96</v>
      </c>
      <c r="AF219" s="9">
        <v>10.96</v>
      </c>
      <c r="AG219" s="9">
        <f t="shared" si="5"/>
        <v>9.795822511</v>
      </c>
      <c r="AH219" s="14">
        <v>12.38</v>
      </c>
      <c r="AI219" s="15">
        <f t="shared" si="6"/>
        <v>8.253333333</v>
      </c>
    </row>
    <row r="220">
      <c r="A220" s="2" t="s">
        <v>877</v>
      </c>
      <c r="B220" s="2" t="s">
        <v>878</v>
      </c>
      <c r="C220" s="2" t="s">
        <v>879</v>
      </c>
      <c r="D220" s="2" t="s">
        <v>877</v>
      </c>
      <c r="E220" s="2" t="s">
        <v>880</v>
      </c>
      <c r="F220" s="16">
        <v>0.0</v>
      </c>
      <c r="G220" s="16">
        <v>0.0</v>
      </c>
      <c r="H220" s="9">
        <v>14.09</v>
      </c>
      <c r="I220" s="9">
        <v>15.36</v>
      </c>
      <c r="J220" s="9">
        <v>20.0</v>
      </c>
      <c r="K220" s="9">
        <v>9.0</v>
      </c>
      <c r="L220" s="16">
        <v>0.0</v>
      </c>
      <c r="M220" s="9">
        <v>12.33</v>
      </c>
      <c r="N220" s="9">
        <v>12.0</v>
      </c>
      <c r="O220" s="9">
        <v>18.67</v>
      </c>
      <c r="P220" s="9">
        <v>8.89</v>
      </c>
      <c r="Q220" s="10">
        <f t="shared" si="1"/>
        <v>10.03090909</v>
      </c>
      <c r="R220" s="16">
        <v>0.0</v>
      </c>
      <c r="S220" s="16">
        <v>0.0</v>
      </c>
      <c r="T220" s="16">
        <v>0.0</v>
      </c>
      <c r="U220" s="9">
        <v>14.52</v>
      </c>
      <c r="V220" s="9">
        <v>17.19</v>
      </c>
      <c r="W220" s="9">
        <v>15.81</v>
      </c>
      <c r="X220" s="9">
        <v>5.56</v>
      </c>
      <c r="Y220" s="16">
        <v>0.0</v>
      </c>
      <c r="Z220" s="16">
        <v>0.0</v>
      </c>
      <c r="AA220" s="11">
        <f t="shared" si="2"/>
        <v>5.897777778</v>
      </c>
      <c r="AB220" s="9">
        <f t="shared" si="7"/>
        <v>7.964343434</v>
      </c>
      <c r="AC220" s="12">
        <v>0.0</v>
      </c>
      <c r="AD220" s="9">
        <f t="shared" si="4"/>
        <v>4.778606061</v>
      </c>
      <c r="AE220" s="13">
        <v>12.92</v>
      </c>
      <c r="AF220" s="9">
        <v>12.92</v>
      </c>
      <c r="AG220" s="9">
        <f t="shared" si="5"/>
        <v>8.470034632</v>
      </c>
      <c r="AH220" s="14">
        <v>0.0</v>
      </c>
      <c r="AI220" s="15">
        <f t="shared" si="6"/>
        <v>0</v>
      </c>
    </row>
    <row r="221">
      <c r="A221" s="2" t="s">
        <v>881</v>
      </c>
      <c r="B221" s="2" t="s">
        <v>882</v>
      </c>
      <c r="C221" s="2" t="s">
        <v>883</v>
      </c>
      <c r="D221" s="2" t="s">
        <v>881</v>
      </c>
      <c r="E221" s="2" t="s">
        <v>884</v>
      </c>
      <c r="F221" s="16">
        <v>0.0</v>
      </c>
      <c r="G221" s="9">
        <v>9.0</v>
      </c>
      <c r="H221" s="9">
        <v>13.18</v>
      </c>
      <c r="I221" s="9">
        <v>13.57</v>
      </c>
      <c r="J221" s="9">
        <v>19.57</v>
      </c>
      <c r="K221" s="9">
        <v>7.0</v>
      </c>
      <c r="L221" s="9">
        <v>4.47</v>
      </c>
      <c r="M221" s="9">
        <v>9.11</v>
      </c>
      <c r="N221" s="9">
        <v>10.0</v>
      </c>
      <c r="O221" s="9">
        <v>5.33</v>
      </c>
      <c r="P221" s="16">
        <v>0.0</v>
      </c>
      <c r="Q221" s="10">
        <f t="shared" si="1"/>
        <v>8.293636364</v>
      </c>
      <c r="R221" s="16">
        <v>0.0</v>
      </c>
      <c r="S221" s="16">
        <v>0.0</v>
      </c>
      <c r="T221" s="16">
        <v>0.0</v>
      </c>
      <c r="U221" s="9">
        <v>11.06</v>
      </c>
      <c r="V221" s="9">
        <v>12.36</v>
      </c>
      <c r="W221" s="9">
        <v>11.11</v>
      </c>
      <c r="X221" s="9">
        <v>13.8</v>
      </c>
      <c r="Y221" s="9">
        <v>9.85</v>
      </c>
      <c r="Z221" s="9">
        <v>9.47</v>
      </c>
      <c r="AA221" s="11">
        <f t="shared" si="2"/>
        <v>7.516666667</v>
      </c>
      <c r="AB221" s="9">
        <f t="shared" si="7"/>
        <v>7.905151515</v>
      </c>
      <c r="AC221" s="12">
        <v>8.12</v>
      </c>
      <c r="AD221" s="9">
        <f t="shared" si="4"/>
        <v>7.991090909</v>
      </c>
      <c r="AE221" s="13">
        <v>5.91</v>
      </c>
      <c r="AF221" s="9">
        <v>5.91</v>
      </c>
      <c r="AG221" s="9">
        <f t="shared" si="5"/>
        <v>7.359662338</v>
      </c>
      <c r="AH221" s="14">
        <v>25.13</v>
      </c>
      <c r="AI221" s="15">
        <f t="shared" si="6"/>
        <v>16.75333333</v>
      </c>
    </row>
    <row r="222">
      <c r="A222" s="2" t="s">
        <v>885</v>
      </c>
      <c r="B222" s="2" t="s">
        <v>886</v>
      </c>
      <c r="C222" s="2" t="s">
        <v>887</v>
      </c>
      <c r="D222" s="2" t="s">
        <v>885</v>
      </c>
      <c r="E222" s="2" t="s">
        <v>888</v>
      </c>
      <c r="F222" s="9">
        <v>11.18</v>
      </c>
      <c r="G222" s="16">
        <v>0.0</v>
      </c>
      <c r="H222" s="9">
        <v>8.64</v>
      </c>
      <c r="I222" s="9">
        <v>15.0</v>
      </c>
      <c r="J222" s="9">
        <v>14.57</v>
      </c>
      <c r="K222" s="9">
        <v>5.0</v>
      </c>
      <c r="L222" s="16">
        <v>0.0</v>
      </c>
      <c r="M222" s="9">
        <v>12.78</v>
      </c>
      <c r="N222" s="9">
        <v>4.33</v>
      </c>
      <c r="O222" s="9">
        <v>4.67</v>
      </c>
      <c r="P222" s="9">
        <v>10.56</v>
      </c>
      <c r="Q222" s="10">
        <f t="shared" si="1"/>
        <v>7.884545455</v>
      </c>
      <c r="R222" s="9">
        <v>16.53</v>
      </c>
      <c r="S222" s="16">
        <v>0.0</v>
      </c>
      <c r="T222" s="16">
        <v>0.0</v>
      </c>
      <c r="U222" s="9">
        <v>12.41</v>
      </c>
      <c r="V222" s="9">
        <v>13.64</v>
      </c>
      <c r="W222" s="9">
        <v>11.54</v>
      </c>
      <c r="X222" s="9">
        <v>7.04</v>
      </c>
      <c r="Y222" s="9">
        <v>3.33</v>
      </c>
      <c r="Z222" s="16">
        <v>0.0</v>
      </c>
      <c r="AA222" s="11">
        <f t="shared" si="2"/>
        <v>7.165555556</v>
      </c>
      <c r="AB222" s="9">
        <f t="shared" si="7"/>
        <v>7.525050505</v>
      </c>
      <c r="AC222" s="12">
        <v>14.97</v>
      </c>
      <c r="AD222" s="9">
        <f t="shared" si="4"/>
        <v>10.5030303</v>
      </c>
      <c r="AE222" s="13">
        <v>10.7</v>
      </c>
      <c r="AF222" s="9">
        <v>10.7</v>
      </c>
      <c r="AG222" s="9">
        <f t="shared" si="5"/>
        <v>9.283030303</v>
      </c>
      <c r="AH222" s="14">
        <v>10.13</v>
      </c>
      <c r="AI222" s="15">
        <f t="shared" si="6"/>
        <v>6.753333333</v>
      </c>
    </row>
    <row r="223">
      <c r="A223" s="2" t="s">
        <v>889</v>
      </c>
      <c r="B223" s="2" t="s">
        <v>890</v>
      </c>
      <c r="C223" s="2" t="s">
        <v>891</v>
      </c>
      <c r="D223" s="2" t="s">
        <v>889</v>
      </c>
      <c r="E223" s="2" t="s">
        <v>892</v>
      </c>
      <c r="F223" s="9">
        <v>11.76</v>
      </c>
      <c r="G223" s="16">
        <v>0.0</v>
      </c>
      <c r="H223" s="16">
        <v>0.0</v>
      </c>
      <c r="I223" s="9">
        <v>12.14</v>
      </c>
      <c r="J223" s="16">
        <v>0.0</v>
      </c>
      <c r="K223" s="9">
        <v>3.0</v>
      </c>
      <c r="L223" s="16">
        <v>0.0</v>
      </c>
      <c r="M223" s="9">
        <v>9.56</v>
      </c>
      <c r="N223" s="9">
        <v>9.0</v>
      </c>
      <c r="O223" s="9">
        <v>5.33</v>
      </c>
      <c r="P223" s="9">
        <v>9.44</v>
      </c>
      <c r="Q223" s="10">
        <f t="shared" si="1"/>
        <v>5.475454545</v>
      </c>
      <c r="R223" s="9">
        <v>18.6</v>
      </c>
      <c r="S223" s="16">
        <v>0.0</v>
      </c>
      <c r="T223" s="9">
        <v>7.07</v>
      </c>
      <c r="U223" s="9">
        <v>12.15</v>
      </c>
      <c r="V223" s="9">
        <v>17.46</v>
      </c>
      <c r="W223" s="9">
        <v>15.32</v>
      </c>
      <c r="X223" s="9">
        <v>2.35</v>
      </c>
      <c r="Y223" s="16">
        <v>0.0</v>
      </c>
      <c r="Z223" s="16">
        <v>0.0</v>
      </c>
      <c r="AA223" s="11">
        <f t="shared" si="2"/>
        <v>8.105555556</v>
      </c>
      <c r="AB223" s="9">
        <f t="shared" si="7"/>
        <v>6.790505051</v>
      </c>
      <c r="AC223" s="12">
        <v>20.0</v>
      </c>
      <c r="AD223" s="9">
        <f t="shared" si="4"/>
        <v>12.07430303</v>
      </c>
      <c r="AE223" s="13">
        <v>11.53</v>
      </c>
      <c r="AF223" s="9">
        <v>11.53</v>
      </c>
      <c r="AG223" s="9">
        <f t="shared" si="5"/>
        <v>9.65430303</v>
      </c>
      <c r="AH223" s="14">
        <v>13.58</v>
      </c>
      <c r="AI223" s="15">
        <f t="shared" si="6"/>
        <v>9.053333333</v>
      </c>
    </row>
    <row r="224">
      <c r="A224" s="2" t="s">
        <v>893</v>
      </c>
      <c r="B224" s="2" t="s">
        <v>894</v>
      </c>
      <c r="C224" s="2" t="s">
        <v>895</v>
      </c>
      <c r="D224" s="2" t="s">
        <v>893</v>
      </c>
      <c r="E224" s="2" t="s">
        <v>896</v>
      </c>
      <c r="F224" s="9">
        <v>5.29</v>
      </c>
      <c r="G224" s="16">
        <v>0.0</v>
      </c>
      <c r="H224" s="9">
        <v>9.09</v>
      </c>
      <c r="I224" s="16">
        <v>0.0</v>
      </c>
      <c r="J224" s="16">
        <v>0.0</v>
      </c>
      <c r="K224" s="9">
        <v>4.0</v>
      </c>
      <c r="L224" s="9">
        <v>11.59</v>
      </c>
      <c r="M224" s="16">
        <v>0.0</v>
      </c>
      <c r="N224" s="16">
        <v>0.0</v>
      </c>
      <c r="O224" s="16">
        <v>0.0</v>
      </c>
      <c r="P224" s="9">
        <v>5.56</v>
      </c>
      <c r="Q224" s="10">
        <f t="shared" si="1"/>
        <v>3.23</v>
      </c>
      <c r="R224" s="9">
        <v>20.0</v>
      </c>
      <c r="S224" s="9">
        <v>12.59</v>
      </c>
      <c r="T224" s="9">
        <v>15.42</v>
      </c>
      <c r="U224" s="9">
        <v>14.04</v>
      </c>
      <c r="V224" s="9">
        <v>14.03</v>
      </c>
      <c r="W224" s="16">
        <v>0.0</v>
      </c>
      <c r="X224" s="9">
        <v>3.73</v>
      </c>
      <c r="Y224" s="9">
        <v>8.79</v>
      </c>
      <c r="Z224" s="16">
        <v>0.0</v>
      </c>
      <c r="AA224" s="11">
        <f t="shared" si="2"/>
        <v>9.844444444</v>
      </c>
      <c r="AB224" s="9">
        <f t="shared" si="7"/>
        <v>6.537222222</v>
      </c>
      <c r="AC224" s="12">
        <v>10.65</v>
      </c>
      <c r="AD224" s="9">
        <f t="shared" si="4"/>
        <v>8.182333333</v>
      </c>
      <c r="AE224" s="13">
        <v>11.68</v>
      </c>
      <c r="AF224" s="9">
        <v>11.68</v>
      </c>
      <c r="AG224" s="9">
        <f t="shared" si="5"/>
        <v>8.476619048</v>
      </c>
      <c r="AH224" s="14">
        <v>11.25</v>
      </c>
      <c r="AI224" s="15">
        <f t="shared" si="6"/>
        <v>7.5</v>
      </c>
    </row>
    <row r="225">
      <c r="A225" s="2" t="s">
        <v>897</v>
      </c>
      <c r="B225" s="2" t="s">
        <v>898</v>
      </c>
      <c r="C225" s="2" t="s">
        <v>899</v>
      </c>
      <c r="D225" s="2" t="s">
        <v>897</v>
      </c>
      <c r="E225" s="2" t="s">
        <v>900</v>
      </c>
      <c r="F225" s="16">
        <v>0.0</v>
      </c>
      <c r="G225" s="16">
        <v>0.0</v>
      </c>
      <c r="H225" s="16">
        <v>0.0</v>
      </c>
      <c r="I225" s="16">
        <v>0.0</v>
      </c>
      <c r="J225" s="16">
        <v>0.0</v>
      </c>
      <c r="K225" s="9">
        <v>7.0</v>
      </c>
      <c r="L225" s="9">
        <v>9.12</v>
      </c>
      <c r="M225" s="16">
        <v>0.0</v>
      </c>
      <c r="N225" s="16">
        <v>0.0</v>
      </c>
      <c r="O225" s="16">
        <v>0.0</v>
      </c>
      <c r="P225" s="9">
        <v>6.11</v>
      </c>
      <c r="Q225" s="10">
        <f t="shared" si="1"/>
        <v>2.020909091</v>
      </c>
      <c r="R225" s="16">
        <v>0.0</v>
      </c>
      <c r="S225" s="9">
        <v>13.33</v>
      </c>
      <c r="T225" s="16">
        <v>0.0</v>
      </c>
      <c r="U225" s="9">
        <v>16.4</v>
      </c>
      <c r="V225" s="9">
        <v>18.36</v>
      </c>
      <c r="W225" s="9">
        <v>17.0</v>
      </c>
      <c r="X225" s="9">
        <v>16.43</v>
      </c>
      <c r="Y225" s="9">
        <v>5.71</v>
      </c>
      <c r="Z225" s="9">
        <v>11.58</v>
      </c>
      <c r="AA225" s="11">
        <f t="shared" si="2"/>
        <v>10.97888889</v>
      </c>
      <c r="AB225" s="9">
        <f t="shared" si="7"/>
        <v>6.49989899</v>
      </c>
      <c r="AC225" s="12">
        <v>10.0</v>
      </c>
      <c r="AD225" s="9">
        <f t="shared" si="4"/>
        <v>7.899939394</v>
      </c>
      <c r="AE225" s="13">
        <v>10.63</v>
      </c>
      <c r="AF225" s="9">
        <v>10.63</v>
      </c>
      <c r="AG225" s="9">
        <f t="shared" si="5"/>
        <v>8.079939394</v>
      </c>
      <c r="AH225" s="14">
        <v>24.45</v>
      </c>
      <c r="AI225" s="15">
        <f t="shared" si="6"/>
        <v>16.3</v>
      </c>
    </row>
    <row r="226">
      <c r="A226" s="2" t="s">
        <v>901</v>
      </c>
      <c r="B226" s="2" t="s">
        <v>902</v>
      </c>
      <c r="C226" s="2" t="s">
        <v>903</v>
      </c>
      <c r="D226" s="2" t="s">
        <v>901</v>
      </c>
      <c r="E226" s="2" t="s">
        <v>904</v>
      </c>
      <c r="F226" s="9">
        <v>17.06</v>
      </c>
      <c r="G226" s="16">
        <v>0.0</v>
      </c>
      <c r="H226" s="9">
        <v>18.41</v>
      </c>
      <c r="I226" s="16">
        <v>0.0</v>
      </c>
      <c r="J226" s="9">
        <v>20.0</v>
      </c>
      <c r="K226" s="16">
        <v>0.0</v>
      </c>
      <c r="L226" s="16">
        <v>0.0</v>
      </c>
      <c r="M226" s="9">
        <v>14.0</v>
      </c>
      <c r="N226" s="9">
        <v>20.0</v>
      </c>
      <c r="O226" s="9">
        <v>20.0</v>
      </c>
      <c r="P226" s="16">
        <v>0.0</v>
      </c>
      <c r="Q226" s="10">
        <f t="shared" si="1"/>
        <v>9.951818182</v>
      </c>
      <c r="R226" s="9">
        <v>18.28</v>
      </c>
      <c r="S226" s="16">
        <v>0.0</v>
      </c>
      <c r="T226" s="16">
        <v>0.0</v>
      </c>
      <c r="U226" s="16">
        <v>0.0</v>
      </c>
      <c r="V226" s="16">
        <v>0.0</v>
      </c>
      <c r="W226" s="16">
        <v>0.0</v>
      </c>
      <c r="X226" s="16">
        <v>0.0</v>
      </c>
      <c r="Y226" s="16">
        <v>0.0</v>
      </c>
      <c r="Z226" s="16">
        <v>0.0</v>
      </c>
      <c r="AA226" s="11">
        <f t="shared" si="2"/>
        <v>2.031111111</v>
      </c>
      <c r="AB226" s="9">
        <f t="shared" si="7"/>
        <v>5.991464646</v>
      </c>
      <c r="AC226" s="12">
        <v>0.0</v>
      </c>
      <c r="AD226" s="9">
        <f t="shared" si="4"/>
        <v>3.594878788</v>
      </c>
      <c r="AE226" s="13">
        <v>11.3</v>
      </c>
      <c r="AF226" s="9">
        <v>11.3</v>
      </c>
      <c r="AG226" s="9">
        <f t="shared" si="5"/>
        <v>6.823450216</v>
      </c>
      <c r="AH226" s="14">
        <v>0.0</v>
      </c>
      <c r="AI226" s="15">
        <f t="shared" si="6"/>
        <v>0</v>
      </c>
    </row>
    <row r="227">
      <c r="A227" s="2" t="s">
        <v>905</v>
      </c>
      <c r="B227" s="2" t="s">
        <v>802</v>
      </c>
      <c r="C227" s="2" t="s">
        <v>906</v>
      </c>
      <c r="D227" s="2" t="s">
        <v>905</v>
      </c>
      <c r="E227" s="2" t="s">
        <v>907</v>
      </c>
      <c r="F227" s="16">
        <v>0.0</v>
      </c>
      <c r="G227" s="16">
        <v>0.0</v>
      </c>
      <c r="H227" s="9">
        <v>5.91</v>
      </c>
      <c r="I227" s="9">
        <v>14.64</v>
      </c>
      <c r="J227" s="9">
        <v>14.57</v>
      </c>
      <c r="K227" s="9">
        <v>4.0</v>
      </c>
      <c r="L227" s="9">
        <v>6.12</v>
      </c>
      <c r="M227" s="9">
        <v>6.0</v>
      </c>
      <c r="N227" s="16">
        <v>0.0</v>
      </c>
      <c r="O227" s="9">
        <v>20.0</v>
      </c>
      <c r="P227" s="9">
        <v>8.89</v>
      </c>
      <c r="Q227" s="10">
        <f t="shared" si="1"/>
        <v>7.284545455</v>
      </c>
      <c r="R227" s="16">
        <v>0.0</v>
      </c>
      <c r="S227" s="16">
        <v>0.0</v>
      </c>
      <c r="T227" s="16">
        <v>0.0</v>
      </c>
      <c r="U227" s="9">
        <v>11.77</v>
      </c>
      <c r="V227" s="9">
        <v>6.52</v>
      </c>
      <c r="W227" s="16">
        <v>0.0</v>
      </c>
      <c r="X227" s="9">
        <v>13.3</v>
      </c>
      <c r="Y227" s="9">
        <v>3.89</v>
      </c>
      <c r="Z227" s="9">
        <v>4.21</v>
      </c>
      <c r="AA227" s="11">
        <f t="shared" si="2"/>
        <v>4.41</v>
      </c>
      <c r="AB227" s="9">
        <f t="shared" si="7"/>
        <v>5.847272727</v>
      </c>
      <c r="AC227" s="12">
        <v>16.12</v>
      </c>
      <c r="AD227" s="9">
        <f t="shared" si="4"/>
        <v>9.956363636</v>
      </c>
      <c r="AE227" s="13">
        <v>12.6</v>
      </c>
      <c r="AF227" s="9">
        <v>12.6</v>
      </c>
      <c r="AG227" s="9">
        <f t="shared" si="5"/>
        <v>8.950649351</v>
      </c>
      <c r="AH227" s="14">
        <v>7.13</v>
      </c>
      <c r="AI227" s="15">
        <f t="shared" si="6"/>
        <v>4.753333333</v>
      </c>
    </row>
    <row r="228">
      <c r="A228" s="2" t="s">
        <v>908</v>
      </c>
      <c r="B228" s="2" t="s">
        <v>909</v>
      </c>
      <c r="C228" s="2" t="s">
        <v>910</v>
      </c>
      <c r="D228" s="2" t="s">
        <v>908</v>
      </c>
      <c r="E228" s="2" t="s">
        <v>911</v>
      </c>
      <c r="F228" s="9">
        <v>6.47</v>
      </c>
      <c r="G228" s="16">
        <v>0.0</v>
      </c>
      <c r="H228" s="9">
        <v>20.0</v>
      </c>
      <c r="I228" s="9">
        <v>17.86</v>
      </c>
      <c r="J228" s="16">
        <v>0.0</v>
      </c>
      <c r="K228" s="16">
        <v>0.0</v>
      </c>
      <c r="L228" s="16">
        <v>0.0</v>
      </c>
      <c r="M228" s="9">
        <v>20.0</v>
      </c>
      <c r="N228" s="9">
        <v>20.0</v>
      </c>
      <c r="O228" s="16">
        <v>0.0</v>
      </c>
      <c r="P228" s="9">
        <v>18.33</v>
      </c>
      <c r="Q228" s="10">
        <f t="shared" si="1"/>
        <v>9.332727273</v>
      </c>
      <c r="R228" s="9">
        <v>19.3</v>
      </c>
      <c r="S228" s="16">
        <v>0.0</v>
      </c>
      <c r="T228" s="16">
        <v>0.0</v>
      </c>
      <c r="U228" s="16">
        <v>0.0</v>
      </c>
      <c r="V228" s="16">
        <v>0.0</v>
      </c>
      <c r="W228" s="16">
        <v>0.0</v>
      </c>
      <c r="X228" s="16">
        <v>0.0</v>
      </c>
      <c r="Y228" s="16">
        <v>0.0</v>
      </c>
      <c r="Z228" s="16">
        <v>0.0</v>
      </c>
      <c r="AA228" s="11">
        <f t="shared" si="2"/>
        <v>2.144444444</v>
      </c>
      <c r="AB228" s="9">
        <f t="shared" si="7"/>
        <v>5.738585859</v>
      </c>
      <c r="AC228" s="12">
        <v>14.07</v>
      </c>
      <c r="AD228" s="9">
        <f t="shared" si="4"/>
        <v>9.071151515</v>
      </c>
      <c r="AE228" s="13">
        <v>7.6</v>
      </c>
      <c r="AF228" s="9">
        <v>7.6</v>
      </c>
      <c r="AG228" s="9">
        <f t="shared" si="5"/>
        <v>7.222580087</v>
      </c>
      <c r="AH228" s="14">
        <v>14.85</v>
      </c>
      <c r="AI228" s="15">
        <f t="shared" si="6"/>
        <v>9.9</v>
      </c>
    </row>
    <row r="229">
      <c r="A229" s="2" t="s">
        <v>912</v>
      </c>
      <c r="B229" s="2" t="s">
        <v>913</v>
      </c>
      <c r="C229" s="2" t="s">
        <v>914</v>
      </c>
      <c r="D229" s="2" t="s">
        <v>912</v>
      </c>
      <c r="E229" s="2" t="s">
        <v>915</v>
      </c>
      <c r="F229" s="16">
        <v>0.0</v>
      </c>
      <c r="G229" s="16">
        <v>0.0</v>
      </c>
      <c r="H229" s="9">
        <v>19.77</v>
      </c>
      <c r="I229" s="9">
        <v>13.57</v>
      </c>
      <c r="J229" s="9">
        <v>17.43</v>
      </c>
      <c r="K229" s="16">
        <v>0.0</v>
      </c>
      <c r="L229" s="16">
        <v>0.0</v>
      </c>
      <c r="M229" s="9">
        <v>16.0</v>
      </c>
      <c r="N229" s="9">
        <v>9.0</v>
      </c>
      <c r="O229" s="16">
        <v>0.0</v>
      </c>
      <c r="P229" s="16">
        <v>0.0</v>
      </c>
      <c r="Q229" s="10">
        <f t="shared" si="1"/>
        <v>6.888181818</v>
      </c>
      <c r="R229" s="9">
        <v>18.95</v>
      </c>
      <c r="S229" s="16">
        <v>0.0</v>
      </c>
      <c r="T229" s="16">
        <v>0.0</v>
      </c>
      <c r="U229" s="16">
        <v>0.0</v>
      </c>
      <c r="V229" s="16">
        <v>0.0</v>
      </c>
      <c r="W229" s="9">
        <v>13.57</v>
      </c>
      <c r="X229" s="16">
        <v>0.0</v>
      </c>
      <c r="Y229" s="16">
        <v>0.0</v>
      </c>
      <c r="Z229" s="16">
        <v>0.0</v>
      </c>
      <c r="AA229" s="11">
        <f t="shared" si="2"/>
        <v>3.613333333</v>
      </c>
      <c r="AB229" s="9">
        <f t="shared" si="7"/>
        <v>5.250757576</v>
      </c>
      <c r="AC229" s="12">
        <v>9.2</v>
      </c>
      <c r="AD229" s="9">
        <f t="shared" si="4"/>
        <v>6.830454545</v>
      </c>
      <c r="AE229" s="13">
        <v>13.36</v>
      </c>
      <c r="AF229" s="9">
        <v>13.36</v>
      </c>
      <c r="AG229" s="9">
        <f t="shared" si="5"/>
        <v>8.019025974</v>
      </c>
      <c r="AH229" s="14">
        <v>0.0</v>
      </c>
      <c r="AI229" s="15">
        <f t="shared" si="6"/>
        <v>0</v>
      </c>
    </row>
    <row r="230">
      <c r="A230" s="2" t="s">
        <v>916</v>
      </c>
      <c r="B230" s="2" t="s">
        <v>917</v>
      </c>
      <c r="C230" s="2" t="s">
        <v>918</v>
      </c>
      <c r="D230" s="2" t="s">
        <v>916</v>
      </c>
      <c r="E230" s="2" t="s">
        <v>919</v>
      </c>
      <c r="F230" s="9">
        <v>4.71</v>
      </c>
      <c r="G230" s="16">
        <v>0.0</v>
      </c>
      <c r="H230" s="16">
        <v>0.0</v>
      </c>
      <c r="I230" s="9">
        <v>14.64</v>
      </c>
      <c r="J230" s="9">
        <v>16.0</v>
      </c>
      <c r="K230" s="9">
        <v>7.0</v>
      </c>
      <c r="L230" s="16">
        <v>0.0</v>
      </c>
      <c r="M230" s="9">
        <v>13.89</v>
      </c>
      <c r="N230" s="9">
        <v>11.33</v>
      </c>
      <c r="O230" s="9">
        <v>20.0</v>
      </c>
      <c r="P230" s="16">
        <v>0.0</v>
      </c>
      <c r="Q230" s="10">
        <f t="shared" si="1"/>
        <v>7.960909091</v>
      </c>
      <c r="R230" s="9">
        <v>17.54</v>
      </c>
      <c r="S230" s="16">
        <v>0.0</v>
      </c>
      <c r="T230" s="16">
        <v>0.0</v>
      </c>
      <c r="U230" s="16">
        <v>0.0</v>
      </c>
      <c r="V230" s="16">
        <v>0.0</v>
      </c>
      <c r="W230" s="16">
        <v>0.0</v>
      </c>
      <c r="X230" s="16">
        <v>0.0</v>
      </c>
      <c r="Y230" s="16">
        <v>0.0</v>
      </c>
      <c r="Z230" s="16">
        <v>0.0</v>
      </c>
      <c r="AA230" s="11">
        <f t="shared" si="2"/>
        <v>1.948888889</v>
      </c>
      <c r="AB230" s="9">
        <f t="shared" si="7"/>
        <v>4.95489899</v>
      </c>
      <c r="AC230" s="12">
        <v>16.89</v>
      </c>
      <c r="AD230" s="9">
        <f t="shared" si="4"/>
        <v>9.728939394</v>
      </c>
      <c r="AE230" s="13">
        <v>14.24</v>
      </c>
      <c r="AF230" s="9">
        <v>14.24</v>
      </c>
      <c r="AG230" s="9">
        <f t="shared" si="5"/>
        <v>8.971796537</v>
      </c>
      <c r="AH230" s="14">
        <v>12.75</v>
      </c>
      <c r="AI230" s="15">
        <f t="shared" si="6"/>
        <v>8.5</v>
      </c>
    </row>
    <row r="231">
      <c r="A231" s="2" t="s">
        <v>920</v>
      </c>
      <c r="B231" s="2" t="s">
        <v>921</v>
      </c>
      <c r="C231" s="2" t="s">
        <v>922</v>
      </c>
      <c r="D231" s="2" t="s">
        <v>920</v>
      </c>
      <c r="E231" s="2" t="s">
        <v>923</v>
      </c>
      <c r="F231" s="9">
        <v>3.53</v>
      </c>
      <c r="G231" s="16">
        <v>0.0</v>
      </c>
      <c r="H231" s="9">
        <v>2.05</v>
      </c>
      <c r="I231" s="9">
        <v>6.43</v>
      </c>
      <c r="J231" s="9">
        <v>13.07</v>
      </c>
      <c r="K231" s="16">
        <v>0.0</v>
      </c>
      <c r="L231" s="16">
        <v>0.0</v>
      </c>
      <c r="M231" s="9">
        <v>18.89</v>
      </c>
      <c r="N231" s="9">
        <v>6.67</v>
      </c>
      <c r="O231" s="16">
        <v>0.0</v>
      </c>
      <c r="P231" s="16">
        <v>0.0</v>
      </c>
      <c r="Q231" s="10">
        <f t="shared" si="1"/>
        <v>4.603636364</v>
      </c>
      <c r="R231" s="9">
        <v>18.98</v>
      </c>
      <c r="S231" s="16">
        <v>0.0</v>
      </c>
      <c r="T231" s="16">
        <v>0.0</v>
      </c>
      <c r="U231" s="16">
        <v>0.0</v>
      </c>
      <c r="V231" s="9">
        <v>9.56</v>
      </c>
      <c r="W231" s="9">
        <v>11.4</v>
      </c>
      <c r="X231" s="16">
        <v>0.0</v>
      </c>
      <c r="Y231" s="16">
        <v>0.0</v>
      </c>
      <c r="Z231" s="16">
        <v>0.0</v>
      </c>
      <c r="AA231" s="11">
        <f t="shared" si="2"/>
        <v>4.437777778</v>
      </c>
      <c r="AB231" s="9">
        <f t="shared" si="7"/>
        <v>4.520707071</v>
      </c>
      <c r="AC231" s="12">
        <v>0.0</v>
      </c>
      <c r="AD231" s="9">
        <f t="shared" si="4"/>
        <v>2.712424242</v>
      </c>
      <c r="AE231" s="16">
        <v>0.0</v>
      </c>
      <c r="AF231" s="2" t="s">
        <v>649</v>
      </c>
      <c r="AG231" s="9">
        <f t="shared" si="5"/>
        <v>2.712424242</v>
      </c>
      <c r="AH231" s="14">
        <v>8.25</v>
      </c>
      <c r="AI231" s="15">
        <f t="shared" si="6"/>
        <v>5.5</v>
      </c>
    </row>
    <row r="232">
      <c r="A232" s="2" t="s">
        <v>924</v>
      </c>
      <c r="B232" s="2" t="s">
        <v>138</v>
      </c>
      <c r="C232" s="2" t="s">
        <v>925</v>
      </c>
      <c r="D232" s="2" t="s">
        <v>924</v>
      </c>
      <c r="E232" s="2" t="s">
        <v>926</v>
      </c>
      <c r="F232" s="9">
        <v>10.59</v>
      </c>
      <c r="G232" s="16">
        <v>0.0</v>
      </c>
      <c r="H232" s="16">
        <v>0.0</v>
      </c>
      <c r="I232" s="9">
        <v>18.21</v>
      </c>
      <c r="J232" s="9">
        <v>18.71</v>
      </c>
      <c r="K232" s="16">
        <v>0.0</v>
      </c>
      <c r="L232" s="16">
        <v>0.0</v>
      </c>
      <c r="M232" s="16">
        <v>0.0</v>
      </c>
      <c r="N232" s="16">
        <v>0.0</v>
      </c>
      <c r="O232" s="9">
        <v>20.0</v>
      </c>
      <c r="P232" s="16">
        <v>0.0</v>
      </c>
      <c r="Q232" s="10">
        <f t="shared" si="1"/>
        <v>6.137272727</v>
      </c>
      <c r="R232" s="9">
        <v>15.65</v>
      </c>
      <c r="S232" s="16">
        <v>0.0</v>
      </c>
      <c r="T232" s="16">
        <v>0.0</v>
      </c>
      <c r="U232" s="16">
        <v>0.0</v>
      </c>
      <c r="V232" s="16">
        <v>0.0</v>
      </c>
      <c r="W232" s="16">
        <v>0.0</v>
      </c>
      <c r="X232" s="16">
        <v>0.0</v>
      </c>
      <c r="Y232" s="16">
        <v>0.0</v>
      </c>
      <c r="Z232" s="16">
        <v>0.0</v>
      </c>
      <c r="AA232" s="11">
        <f t="shared" si="2"/>
        <v>1.738888889</v>
      </c>
      <c r="AB232" s="9">
        <f t="shared" si="7"/>
        <v>3.938080808</v>
      </c>
      <c r="AC232" s="12">
        <v>14.07</v>
      </c>
      <c r="AD232" s="9">
        <f t="shared" si="4"/>
        <v>7.990848485</v>
      </c>
      <c r="AE232" s="13">
        <v>3.18</v>
      </c>
      <c r="AF232" s="9">
        <v>3.18</v>
      </c>
      <c r="AG232" s="9">
        <f t="shared" si="5"/>
        <v>4.879419913</v>
      </c>
      <c r="AH232" s="14">
        <v>17.25</v>
      </c>
      <c r="AI232" s="15">
        <f t="shared" si="6"/>
        <v>11.5</v>
      </c>
    </row>
    <row r="233">
      <c r="A233" s="2" t="s">
        <v>927</v>
      </c>
      <c r="B233" s="2" t="s">
        <v>928</v>
      </c>
      <c r="C233" s="2" t="s">
        <v>929</v>
      </c>
      <c r="D233" s="2" t="s">
        <v>927</v>
      </c>
      <c r="E233" s="2" t="s">
        <v>930</v>
      </c>
      <c r="F233" s="9">
        <v>12.94</v>
      </c>
      <c r="G233" s="16">
        <v>0.0</v>
      </c>
      <c r="H233" s="16">
        <v>0.0</v>
      </c>
      <c r="I233" s="16">
        <v>0.0</v>
      </c>
      <c r="J233" s="9">
        <v>20.0</v>
      </c>
      <c r="K233" s="16">
        <v>0.0</v>
      </c>
      <c r="L233" s="16">
        <v>0.0</v>
      </c>
      <c r="M233" s="9">
        <v>20.0</v>
      </c>
      <c r="N233" s="9">
        <v>20.0</v>
      </c>
      <c r="O233" s="16">
        <v>0.0</v>
      </c>
      <c r="P233" s="16">
        <v>0.0</v>
      </c>
      <c r="Q233" s="10">
        <f t="shared" si="1"/>
        <v>6.630909091</v>
      </c>
      <c r="R233" s="16">
        <v>0.0</v>
      </c>
      <c r="S233" s="16">
        <v>0.0</v>
      </c>
      <c r="T233" s="16">
        <v>0.0</v>
      </c>
      <c r="U233" s="16">
        <v>0.0</v>
      </c>
      <c r="V233" s="9">
        <v>0.97</v>
      </c>
      <c r="W233" s="16">
        <v>0.0</v>
      </c>
      <c r="X233" s="16">
        <v>0.0</v>
      </c>
      <c r="Y233" s="16">
        <v>0.0</v>
      </c>
      <c r="Z233" s="16">
        <v>0.0</v>
      </c>
      <c r="AA233" s="11">
        <f t="shared" si="2"/>
        <v>0.1077777778</v>
      </c>
      <c r="AB233" s="9">
        <f t="shared" si="7"/>
        <v>3.369343434</v>
      </c>
      <c r="AC233" s="12">
        <v>0.0</v>
      </c>
      <c r="AD233" s="9">
        <f t="shared" si="4"/>
        <v>2.021606061</v>
      </c>
      <c r="AE233" s="16">
        <v>0.0</v>
      </c>
      <c r="AF233" s="16">
        <v>0.0</v>
      </c>
      <c r="AG233" s="9">
        <f t="shared" si="5"/>
        <v>2.021606061</v>
      </c>
      <c r="AH233" s="14">
        <v>5.93</v>
      </c>
      <c r="AI233" s="15">
        <f t="shared" si="6"/>
        <v>3.953333333</v>
      </c>
    </row>
    <row r="234">
      <c r="A234" s="2" t="s">
        <v>931</v>
      </c>
      <c r="B234" s="2" t="s">
        <v>274</v>
      </c>
      <c r="C234" s="2" t="s">
        <v>932</v>
      </c>
      <c r="D234" s="2" t="s">
        <v>931</v>
      </c>
      <c r="E234" s="2" t="s">
        <v>933</v>
      </c>
      <c r="F234" s="16">
        <v>0.0</v>
      </c>
      <c r="G234" s="16">
        <v>0.0</v>
      </c>
      <c r="H234" s="16">
        <v>0.0</v>
      </c>
      <c r="I234" s="16">
        <v>0.0</v>
      </c>
      <c r="J234" s="16">
        <v>0.0</v>
      </c>
      <c r="K234" s="16">
        <v>0.0</v>
      </c>
      <c r="L234" s="16">
        <v>0.0</v>
      </c>
      <c r="M234" s="9">
        <v>19.0</v>
      </c>
      <c r="N234" s="9">
        <v>10.0</v>
      </c>
      <c r="O234" s="16">
        <v>0.0</v>
      </c>
      <c r="P234" s="16">
        <v>0.0</v>
      </c>
      <c r="Q234" s="10">
        <f t="shared" si="1"/>
        <v>2.636363636</v>
      </c>
      <c r="R234" s="9">
        <v>18.25</v>
      </c>
      <c r="S234" s="16">
        <v>0.0</v>
      </c>
      <c r="T234" s="16">
        <v>0.0</v>
      </c>
      <c r="U234" s="16">
        <v>0.0</v>
      </c>
      <c r="V234" s="9">
        <v>16.1</v>
      </c>
      <c r="W234" s="16">
        <v>0.0</v>
      </c>
      <c r="X234" s="16">
        <v>0.0</v>
      </c>
      <c r="Y234" s="16">
        <v>0.0</v>
      </c>
      <c r="Z234" s="16">
        <v>0.0</v>
      </c>
      <c r="AA234" s="11">
        <f t="shared" si="2"/>
        <v>3.816666667</v>
      </c>
      <c r="AB234" s="9">
        <f t="shared" si="7"/>
        <v>3.226515152</v>
      </c>
      <c r="AC234" s="12">
        <v>0.0</v>
      </c>
      <c r="AD234" s="9">
        <f t="shared" si="4"/>
        <v>1.935909091</v>
      </c>
      <c r="AE234" s="13">
        <v>11.31</v>
      </c>
      <c r="AF234" s="9">
        <v>11.31</v>
      </c>
      <c r="AG234" s="9">
        <f t="shared" si="5"/>
        <v>5.167337662</v>
      </c>
      <c r="AH234" s="14">
        <v>0.0</v>
      </c>
      <c r="AI234" s="15">
        <f t="shared" si="6"/>
        <v>0</v>
      </c>
    </row>
    <row r="235">
      <c r="A235" s="2" t="s">
        <v>934</v>
      </c>
      <c r="B235" s="2" t="s">
        <v>935</v>
      </c>
      <c r="C235" s="2" t="s">
        <v>936</v>
      </c>
      <c r="D235" s="2" t="s">
        <v>934</v>
      </c>
      <c r="E235" s="2" t="s">
        <v>937</v>
      </c>
      <c r="F235" s="9">
        <v>11.18</v>
      </c>
      <c r="G235" s="16">
        <v>0.0</v>
      </c>
      <c r="H235" s="9">
        <v>15.23</v>
      </c>
      <c r="I235" s="16">
        <v>0.0</v>
      </c>
      <c r="J235" s="16">
        <v>0.0</v>
      </c>
      <c r="K235" s="16">
        <v>0.0</v>
      </c>
      <c r="L235" s="16">
        <v>0.0</v>
      </c>
      <c r="M235" s="9">
        <v>8.33</v>
      </c>
      <c r="N235" s="9">
        <v>9.33</v>
      </c>
      <c r="O235" s="9">
        <v>0.67</v>
      </c>
      <c r="P235" s="9">
        <v>6.67</v>
      </c>
      <c r="Q235" s="10">
        <f t="shared" si="1"/>
        <v>4.673636364</v>
      </c>
      <c r="R235" s="16">
        <v>0.0</v>
      </c>
      <c r="S235" s="16">
        <v>0.0</v>
      </c>
      <c r="T235" s="16">
        <v>0.0</v>
      </c>
      <c r="U235" s="16">
        <v>0.0</v>
      </c>
      <c r="V235" s="16">
        <v>0.0</v>
      </c>
      <c r="W235" s="16">
        <v>0.0</v>
      </c>
      <c r="X235" s="16">
        <v>0.0</v>
      </c>
      <c r="Y235" s="16">
        <v>0.0</v>
      </c>
      <c r="Z235" s="16">
        <v>0.0</v>
      </c>
      <c r="AA235" s="18"/>
      <c r="AB235" s="9">
        <f t="shared" si="7"/>
        <v>2.336818182</v>
      </c>
      <c r="AC235" s="12">
        <v>0.0</v>
      </c>
      <c r="AD235" s="9">
        <f t="shared" si="4"/>
        <v>1.402090909</v>
      </c>
      <c r="AE235" s="13">
        <v>8.89</v>
      </c>
      <c r="AF235" s="9">
        <v>8.89</v>
      </c>
      <c r="AG235" s="9">
        <f t="shared" si="5"/>
        <v>3.942090909</v>
      </c>
      <c r="AH235" s="14">
        <v>17.63</v>
      </c>
      <c r="AI235" s="15">
        <f t="shared" si="6"/>
        <v>11.75333333</v>
      </c>
    </row>
    <row r="236">
      <c r="A236" s="2" t="s">
        <v>938</v>
      </c>
      <c r="B236" s="2" t="s">
        <v>860</v>
      </c>
      <c r="C236" s="2" t="s">
        <v>939</v>
      </c>
      <c r="D236" s="2" t="s">
        <v>938</v>
      </c>
      <c r="E236" s="2" t="s">
        <v>940</v>
      </c>
      <c r="F236" s="16">
        <v>0.0</v>
      </c>
      <c r="G236" s="16">
        <v>0.0</v>
      </c>
      <c r="H236" s="16">
        <v>0.0</v>
      </c>
      <c r="I236" s="16">
        <v>0.0</v>
      </c>
      <c r="J236" s="16">
        <v>0.0</v>
      </c>
      <c r="K236" s="16">
        <v>0.0</v>
      </c>
      <c r="L236" s="16">
        <v>0.0</v>
      </c>
      <c r="M236" s="9">
        <v>19.0</v>
      </c>
      <c r="N236" s="16">
        <v>0.0</v>
      </c>
      <c r="O236" s="16">
        <v>0.0</v>
      </c>
      <c r="P236" s="16">
        <v>0.0</v>
      </c>
      <c r="Q236" s="10">
        <f t="shared" si="1"/>
        <v>1.727272727</v>
      </c>
      <c r="R236" s="9">
        <v>20.0</v>
      </c>
      <c r="S236" s="16">
        <v>0.0</v>
      </c>
      <c r="T236" s="16">
        <v>0.0</v>
      </c>
      <c r="U236" s="16">
        <v>0.0</v>
      </c>
      <c r="V236" s="16">
        <v>0.0</v>
      </c>
      <c r="W236" s="16">
        <v>0.0</v>
      </c>
      <c r="X236" s="16">
        <v>0.0</v>
      </c>
      <c r="Y236" s="16">
        <v>0.0</v>
      </c>
      <c r="Z236" s="16">
        <v>0.0</v>
      </c>
      <c r="AA236" s="11">
        <f>AVERAGE(R236:Z236)</f>
        <v>2.222222222</v>
      </c>
      <c r="AB236" s="9">
        <f t="shared" si="7"/>
        <v>1.974747475</v>
      </c>
      <c r="AC236" s="12">
        <v>18.84</v>
      </c>
      <c r="AD236" s="9">
        <f t="shared" si="4"/>
        <v>8.720848485</v>
      </c>
      <c r="AE236" s="13">
        <v>2.4</v>
      </c>
      <c r="AF236" s="9">
        <v>2.4</v>
      </c>
      <c r="AG236" s="9">
        <f t="shared" si="5"/>
        <v>4.023705628</v>
      </c>
      <c r="AH236" s="14">
        <v>0.75</v>
      </c>
      <c r="AI236" s="15">
        <f t="shared" si="6"/>
        <v>0.5</v>
      </c>
    </row>
    <row r="237">
      <c r="A237" s="2" t="s">
        <v>941</v>
      </c>
      <c r="B237" s="2" t="s">
        <v>942</v>
      </c>
      <c r="C237" s="2" t="s">
        <v>943</v>
      </c>
      <c r="D237" s="2" t="s">
        <v>941</v>
      </c>
      <c r="E237" s="2" t="s">
        <v>944</v>
      </c>
      <c r="F237" s="9">
        <v>5.88</v>
      </c>
      <c r="G237" s="16">
        <v>0.0</v>
      </c>
      <c r="H237" s="16">
        <v>0.0</v>
      </c>
      <c r="I237" s="16">
        <v>0.0</v>
      </c>
      <c r="J237" s="16">
        <v>0.0</v>
      </c>
      <c r="K237" s="16">
        <v>0.0</v>
      </c>
      <c r="L237" s="16">
        <v>0.0</v>
      </c>
      <c r="M237" s="9">
        <v>20.0</v>
      </c>
      <c r="N237" s="9">
        <v>8.0</v>
      </c>
      <c r="O237" s="16">
        <v>0.0</v>
      </c>
      <c r="P237" s="16">
        <v>0.0</v>
      </c>
      <c r="Q237" s="10">
        <f t="shared" si="1"/>
        <v>3.08</v>
      </c>
      <c r="R237" s="16">
        <v>0.0</v>
      </c>
      <c r="S237" s="16">
        <v>0.0</v>
      </c>
      <c r="T237" s="16">
        <v>0.0</v>
      </c>
      <c r="U237" s="16">
        <v>0.0</v>
      </c>
      <c r="V237" s="16">
        <v>0.0</v>
      </c>
      <c r="W237" s="16">
        <v>0.0</v>
      </c>
      <c r="X237" s="16">
        <v>0.0</v>
      </c>
      <c r="Y237" s="16">
        <v>0.0</v>
      </c>
      <c r="Z237" s="16">
        <v>0.0</v>
      </c>
      <c r="AA237" s="18"/>
      <c r="AB237" s="9">
        <f t="shared" si="7"/>
        <v>1.54</v>
      </c>
      <c r="AC237" s="12">
        <v>0.0</v>
      </c>
      <c r="AD237" s="9">
        <f t="shared" si="4"/>
        <v>0.924</v>
      </c>
      <c r="AE237" s="16">
        <v>0.0</v>
      </c>
      <c r="AF237" s="16">
        <v>0.0</v>
      </c>
      <c r="AG237" s="9">
        <f t="shared" si="5"/>
        <v>0.924</v>
      </c>
      <c r="AH237" s="14">
        <v>17.63</v>
      </c>
      <c r="AI237" s="15">
        <f t="shared" si="6"/>
        <v>11.75333333</v>
      </c>
    </row>
    <row r="238">
      <c r="A238" s="2" t="s">
        <v>945</v>
      </c>
      <c r="B238" s="2" t="s">
        <v>824</v>
      </c>
      <c r="C238" s="2" t="s">
        <v>946</v>
      </c>
      <c r="D238" s="2" t="s">
        <v>945</v>
      </c>
      <c r="E238" s="2" t="s">
        <v>947</v>
      </c>
      <c r="F238" s="9">
        <v>14.71</v>
      </c>
      <c r="G238" s="16">
        <v>0.0</v>
      </c>
      <c r="H238" s="16">
        <v>0.0</v>
      </c>
      <c r="I238" s="16">
        <v>0.0</v>
      </c>
      <c r="J238" s="16">
        <v>0.0</v>
      </c>
      <c r="K238" s="16">
        <v>0.0</v>
      </c>
      <c r="L238" s="16">
        <v>0.0</v>
      </c>
      <c r="M238" s="16">
        <v>0.0</v>
      </c>
      <c r="N238" s="16">
        <v>0.0</v>
      </c>
      <c r="O238" s="16">
        <v>0.0</v>
      </c>
      <c r="P238" s="16">
        <v>0.0</v>
      </c>
      <c r="Q238" s="10">
        <f t="shared" si="1"/>
        <v>1.337272727</v>
      </c>
      <c r="R238" s="16">
        <v>0.0</v>
      </c>
      <c r="S238" s="16">
        <v>0.0</v>
      </c>
      <c r="T238" s="16">
        <v>0.0</v>
      </c>
      <c r="U238" s="16">
        <v>0.0</v>
      </c>
      <c r="V238" s="16">
        <v>0.0</v>
      </c>
      <c r="W238" s="16">
        <v>0.0</v>
      </c>
      <c r="X238" s="16">
        <v>0.0</v>
      </c>
      <c r="Y238" s="16">
        <v>0.0</v>
      </c>
      <c r="Z238" s="16">
        <v>0.0</v>
      </c>
      <c r="AA238" s="18"/>
      <c r="AB238" s="9">
        <f t="shared" si="7"/>
        <v>0.6686363636</v>
      </c>
      <c r="AC238" s="12">
        <v>0.0</v>
      </c>
      <c r="AD238" s="9">
        <f t="shared" si="4"/>
        <v>0.4011818182</v>
      </c>
      <c r="AE238" s="16">
        <v>0.0</v>
      </c>
      <c r="AF238" s="16">
        <v>0.0</v>
      </c>
      <c r="AG238" s="9">
        <f t="shared" si="5"/>
        <v>0.4011818182</v>
      </c>
      <c r="AH238" s="14">
        <v>6.38</v>
      </c>
      <c r="AI238" s="15">
        <f t="shared" si="6"/>
        <v>4.253333333</v>
      </c>
    </row>
    <row r="239">
      <c r="A239" s="2" t="s">
        <v>948</v>
      </c>
      <c r="B239" s="2" t="s">
        <v>274</v>
      </c>
      <c r="C239" s="2" t="s">
        <v>949</v>
      </c>
      <c r="D239" s="2" t="s">
        <v>948</v>
      </c>
      <c r="E239" s="2" t="s">
        <v>950</v>
      </c>
      <c r="F239" s="9">
        <v>10.59</v>
      </c>
      <c r="G239" s="16">
        <v>0.0</v>
      </c>
      <c r="H239" s="16">
        <v>0.0</v>
      </c>
      <c r="I239" s="16">
        <v>0.0</v>
      </c>
      <c r="J239" s="16">
        <v>0.0</v>
      </c>
      <c r="K239" s="16">
        <v>0.0</v>
      </c>
      <c r="L239" s="16">
        <v>0.0</v>
      </c>
      <c r="M239" s="16">
        <v>0.0</v>
      </c>
      <c r="N239" s="16">
        <v>0.0</v>
      </c>
      <c r="O239" s="16">
        <v>0.0</v>
      </c>
      <c r="P239" s="16">
        <v>0.0</v>
      </c>
      <c r="Q239" s="10">
        <f t="shared" si="1"/>
        <v>0.9627272727</v>
      </c>
      <c r="R239" s="16">
        <v>0.0</v>
      </c>
      <c r="S239" s="16">
        <v>0.0</v>
      </c>
      <c r="T239" s="16">
        <v>0.0</v>
      </c>
      <c r="U239" s="16">
        <v>0.0</v>
      </c>
      <c r="V239" s="16">
        <v>0.0</v>
      </c>
      <c r="W239" s="16">
        <v>0.0</v>
      </c>
      <c r="X239" s="16">
        <v>0.0</v>
      </c>
      <c r="Y239" s="16">
        <v>0.0</v>
      </c>
      <c r="Z239" s="16">
        <v>0.0</v>
      </c>
      <c r="AA239" s="18"/>
      <c r="AB239" s="9">
        <f t="shared" si="7"/>
        <v>0.4813636364</v>
      </c>
      <c r="AC239" s="12">
        <v>0.0</v>
      </c>
      <c r="AD239" s="9">
        <f t="shared" si="4"/>
        <v>0.2888181818</v>
      </c>
      <c r="AE239" s="16">
        <v>0.0</v>
      </c>
      <c r="AF239" s="16">
        <v>0.0</v>
      </c>
      <c r="AG239" s="9">
        <f t="shared" si="5"/>
        <v>0.2888181818</v>
      </c>
      <c r="AH239" s="14">
        <v>15.45</v>
      </c>
      <c r="AI239" s="15">
        <f t="shared" si="6"/>
        <v>10.3</v>
      </c>
    </row>
    <row r="240">
      <c r="A240" s="2" t="s">
        <v>951</v>
      </c>
      <c r="B240" s="2" t="s">
        <v>952</v>
      </c>
      <c r="C240" s="2" t="s">
        <v>953</v>
      </c>
      <c r="D240" s="2" t="s">
        <v>951</v>
      </c>
      <c r="E240" s="2" t="s">
        <v>954</v>
      </c>
      <c r="F240" s="16">
        <v>0.0</v>
      </c>
      <c r="G240" s="16">
        <v>0.0</v>
      </c>
      <c r="H240" s="16">
        <v>0.0</v>
      </c>
      <c r="I240" s="16">
        <v>0.0</v>
      </c>
      <c r="J240" s="16">
        <v>0.0</v>
      </c>
      <c r="K240" s="16">
        <v>0.0</v>
      </c>
      <c r="L240" s="16">
        <v>0.0</v>
      </c>
      <c r="M240" s="16">
        <v>0.0</v>
      </c>
      <c r="N240" s="16">
        <v>0.0</v>
      </c>
      <c r="O240" s="16">
        <v>0.0</v>
      </c>
      <c r="P240" s="16">
        <v>0.0</v>
      </c>
      <c r="Q240" s="19"/>
      <c r="R240" s="16">
        <v>0.0</v>
      </c>
      <c r="S240" s="16">
        <v>0.0</v>
      </c>
      <c r="T240" s="16">
        <v>0.0</v>
      </c>
      <c r="U240" s="16">
        <v>0.0</v>
      </c>
      <c r="V240" s="16">
        <v>0.0</v>
      </c>
      <c r="W240" s="16">
        <v>0.0</v>
      </c>
      <c r="X240" s="16">
        <v>0.0</v>
      </c>
      <c r="Y240" s="16">
        <v>0.0</v>
      </c>
      <c r="Z240" s="16">
        <v>0.0</v>
      </c>
      <c r="AA240" s="18"/>
      <c r="AB240" s="16">
        <f t="shared" si="7"/>
        <v>0</v>
      </c>
      <c r="AC240" s="12">
        <v>0.0</v>
      </c>
      <c r="AD240" s="16">
        <f t="shared" si="4"/>
        <v>0</v>
      </c>
      <c r="AE240" s="13">
        <v>1.66</v>
      </c>
      <c r="AF240" s="9">
        <v>1.66</v>
      </c>
      <c r="AG240" s="9">
        <v>1.66</v>
      </c>
      <c r="AH240" s="14">
        <v>0.75</v>
      </c>
      <c r="AI240" s="15">
        <f t="shared" si="6"/>
        <v>0.5</v>
      </c>
    </row>
    <row r="241">
      <c r="A241" s="2" t="s">
        <v>955</v>
      </c>
      <c r="B241" s="2" t="s">
        <v>871</v>
      </c>
      <c r="C241" s="2" t="s">
        <v>956</v>
      </c>
      <c r="D241" s="2" t="s">
        <v>955</v>
      </c>
      <c r="E241" s="2" t="s">
        <v>957</v>
      </c>
      <c r="F241" s="16">
        <v>0.0</v>
      </c>
      <c r="G241" s="16">
        <v>0.0</v>
      </c>
      <c r="H241" s="16">
        <v>0.0</v>
      </c>
      <c r="I241" s="16">
        <v>0.0</v>
      </c>
      <c r="J241" s="16">
        <v>0.0</v>
      </c>
      <c r="K241" s="16">
        <v>0.0</v>
      </c>
      <c r="L241" s="16">
        <v>0.0</v>
      </c>
      <c r="M241" s="16">
        <v>0.0</v>
      </c>
      <c r="N241" s="16">
        <v>0.0</v>
      </c>
      <c r="O241" s="16">
        <v>0.0</v>
      </c>
      <c r="P241" s="16">
        <v>0.0</v>
      </c>
      <c r="Q241" s="19"/>
      <c r="R241" s="16">
        <v>0.0</v>
      </c>
      <c r="S241" s="16">
        <v>0.0</v>
      </c>
      <c r="T241" s="16">
        <v>0.0</v>
      </c>
      <c r="U241" s="16">
        <v>0.0</v>
      </c>
      <c r="V241" s="16">
        <v>0.0</v>
      </c>
      <c r="W241" s="16">
        <v>0.0</v>
      </c>
      <c r="X241" s="16">
        <v>0.0</v>
      </c>
      <c r="Y241" s="16">
        <v>0.0</v>
      </c>
      <c r="Z241" s="16">
        <v>0.0</v>
      </c>
      <c r="AA241" s="18"/>
      <c r="AB241" s="16">
        <f t="shared" si="7"/>
        <v>0</v>
      </c>
      <c r="AC241" s="12">
        <v>0.0</v>
      </c>
      <c r="AD241" s="16">
        <f t="shared" si="4"/>
        <v>0</v>
      </c>
      <c r="AE241" s="20" t="s">
        <v>649</v>
      </c>
      <c r="AF241" s="2" t="s">
        <v>649</v>
      </c>
      <c r="AG241" s="9">
        <v>0.0</v>
      </c>
      <c r="AH241" s="14">
        <v>8.63</v>
      </c>
      <c r="AI241" s="15">
        <f t="shared" si="6"/>
        <v>5.753333333</v>
      </c>
    </row>
    <row r="242">
      <c r="A242" s="2" t="s">
        <v>958</v>
      </c>
      <c r="B242" s="2" t="s">
        <v>959</v>
      </c>
      <c r="C242" s="2" t="s">
        <v>960</v>
      </c>
      <c r="D242" s="2" t="s">
        <v>958</v>
      </c>
      <c r="E242" s="2" t="s">
        <v>961</v>
      </c>
      <c r="F242" s="16">
        <v>0.0</v>
      </c>
      <c r="G242" s="16">
        <v>0.0</v>
      </c>
      <c r="H242" s="16">
        <v>0.0</v>
      </c>
      <c r="I242" s="16">
        <v>0.0</v>
      </c>
      <c r="J242" s="16">
        <v>0.0</v>
      </c>
      <c r="K242" s="16">
        <v>0.0</v>
      </c>
      <c r="L242" s="16">
        <v>0.0</v>
      </c>
      <c r="M242" s="16">
        <v>0.0</v>
      </c>
      <c r="N242" s="16">
        <v>0.0</v>
      </c>
      <c r="O242" s="16">
        <v>0.0</v>
      </c>
      <c r="P242" s="16">
        <v>0.0</v>
      </c>
      <c r="Q242" s="19"/>
      <c r="R242" s="16">
        <v>0.0</v>
      </c>
      <c r="S242" s="16">
        <v>0.0</v>
      </c>
      <c r="T242" s="16">
        <v>0.0</v>
      </c>
      <c r="U242" s="16">
        <v>0.0</v>
      </c>
      <c r="V242" s="16">
        <v>0.0</v>
      </c>
      <c r="W242" s="16">
        <v>0.0</v>
      </c>
      <c r="X242" s="16">
        <v>0.0</v>
      </c>
      <c r="Y242" s="16">
        <v>0.0</v>
      </c>
      <c r="Z242" s="16">
        <v>0.0</v>
      </c>
      <c r="AA242" s="18"/>
      <c r="AB242" s="16">
        <f t="shared" si="7"/>
        <v>0</v>
      </c>
      <c r="AC242" s="12">
        <v>14.0</v>
      </c>
      <c r="AD242" s="9">
        <f t="shared" si="4"/>
        <v>5.6</v>
      </c>
      <c r="AE242" s="16">
        <v>0.0</v>
      </c>
      <c r="AF242" s="16">
        <v>0.0</v>
      </c>
      <c r="AG242" s="9">
        <f t="shared" ref="AG242:AG244" si="8">AB242*(0.3/0.7)+AD242*(0.2/0.7)+AE242*(0.2/0.7)</f>
        <v>1.6</v>
      </c>
      <c r="AH242" s="14">
        <v>12.45</v>
      </c>
      <c r="AI242" s="15">
        <f t="shared" si="6"/>
        <v>8.3</v>
      </c>
    </row>
    <row r="243">
      <c r="A243" s="2" t="s">
        <v>962</v>
      </c>
      <c r="B243" s="2" t="s">
        <v>856</v>
      </c>
      <c r="C243" s="2" t="s">
        <v>963</v>
      </c>
      <c r="D243" s="2" t="s">
        <v>962</v>
      </c>
      <c r="E243" s="2" t="s">
        <v>964</v>
      </c>
      <c r="F243" s="16">
        <v>0.0</v>
      </c>
      <c r="G243" s="16">
        <v>0.0</v>
      </c>
      <c r="H243" s="16">
        <v>0.0</v>
      </c>
      <c r="I243" s="16">
        <v>0.0</v>
      </c>
      <c r="J243" s="16">
        <v>0.0</v>
      </c>
      <c r="K243" s="16">
        <v>0.0</v>
      </c>
      <c r="L243" s="16">
        <v>0.0</v>
      </c>
      <c r="M243" s="16">
        <v>0.0</v>
      </c>
      <c r="N243" s="16">
        <v>0.0</v>
      </c>
      <c r="O243" s="16">
        <v>0.0</v>
      </c>
      <c r="P243" s="16">
        <v>0.0</v>
      </c>
      <c r="Q243" s="19"/>
      <c r="R243" s="16">
        <v>0.0</v>
      </c>
      <c r="S243" s="16">
        <v>0.0</v>
      </c>
      <c r="T243" s="16">
        <v>0.0</v>
      </c>
      <c r="U243" s="16">
        <v>0.0</v>
      </c>
      <c r="V243" s="16">
        <v>0.0</v>
      </c>
      <c r="W243" s="16">
        <v>0.0</v>
      </c>
      <c r="X243" s="16">
        <v>0.0</v>
      </c>
      <c r="Y243" s="16">
        <v>0.0</v>
      </c>
      <c r="Z243" s="16">
        <v>0.0</v>
      </c>
      <c r="AA243" s="18"/>
      <c r="AB243" s="16">
        <f t="shared" si="7"/>
        <v>0</v>
      </c>
      <c r="AC243" s="12">
        <v>0.0</v>
      </c>
      <c r="AD243" s="16">
        <f t="shared" si="4"/>
        <v>0</v>
      </c>
      <c r="AE243" s="13">
        <v>9.05</v>
      </c>
      <c r="AF243" s="9">
        <v>9.05</v>
      </c>
      <c r="AG243" s="9">
        <f t="shared" si="8"/>
        <v>2.585714286</v>
      </c>
      <c r="AH243" s="14">
        <v>13.2</v>
      </c>
      <c r="AI243" s="15">
        <f t="shared" si="6"/>
        <v>8.8</v>
      </c>
    </row>
    <row r="244">
      <c r="A244" s="2" t="s">
        <v>965</v>
      </c>
      <c r="B244" s="2" t="s">
        <v>344</v>
      </c>
      <c r="C244" s="2" t="s">
        <v>966</v>
      </c>
      <c r="D244" s="2" t="s">
        <v>965</v>
      </c>
      <c r="E244" s="2" t="s">
        <v>967</v>
      </c>
      <c r="F244" s="16">
        <v>0.0</v>
      </c>
      <c r="G244" s="16">
        <v>0.0</v>
      </c>
      <c r="H244" s="16">
        <v>0.0</v>
      </c>
      <c r="I244" s="16">
        <v>0.0</v>
      </c>
      <c r="J244" s="16">
        <v>0.0</v>
      </c>
      <c r="K244" s="16">
        <v>0.0</v>
      </c>
      <c r="L244" s="16">
        <v>0.0</v>
      </c>
      <c r="M244" s="16">
        <v>0.0</v>
      </c>
      <c r="N244" s="16">
        <v>0.0</v>
      </c>
      <c r="O244" s="16">
        <v>0.0</v>
      </c>
      <c r="P244" s="16">
        <v>0.0</v>
      </c>
      <c r="Q244" s="19"/>
      <c r="R244" s="16">
        <v>0.0</v>
      </c>
      <c r="S244" s="16">
        <v>0.0</v>
      </c>
      <c r="T244" s="16">
        <v>0.0</v>
      </c>
      <c r="U244" s="16">
        <v>0.0</v>
      </c>
      <c r="V244" s="16">
        <v>0.0</v>
      </c>
      <c r="W244" s="16">
        <v>0.0</v>
      </c>
      <c r="X244" s="16">
        <v>0.0</v>
      </c>
      <c r="Y244" s="16">
        <v>0.0</v>
      </c>
      <c r="Z244" s="16">
        <v>0.0</v>
      </c>
      <c r="AA244" s="18"/>
      <c r="AB244" s="16">
        <f t="shared" si="7"/>
        <v>0</v>
      </c>
      <c r="AC244" s="12">
        <v>0.0</v>
      </c>
      <c r="AD244" s="16">
        <f t="shared" si="4"/>
        <v>0</v>
      </c>
      <c r="AE244" s="13">
        <v>7.77</v>
      </c>
      <c r="AF244" s="9">
        <v>7.77</v>
      </c>
      <c r="AG244" s="9">
        <f t="shared" si="8"/>
        <v>2.22</v>
      </c>
      <c r="AH244" s="14">
        <v>18.0</v>
      </c>
      <c r="AI244" s="15">
        <f t="shared" si="6"/>
        <v>12</v>
      </c>
    </row>
    <row r="245">
      <c r="A245" s="2" t="s">
        <v>968</v>
      </c>
      <c r="B245" s="2" t="s">
        <v>969</v>
      </c>
      <c r="C245" s="2" t="s">
        <v>970</v>
      </c>
      <c r="D245" s="2" t="s">
        <v>968</v>
      </c>
      <c r="E245" s="2" t="s">
        <v>971</v>
      </c>
      <c r="F245" s="16">
        <v>0.0</v>
      </c>
      <c r="G245" s="16">
        <v>0.0</v>
      </c>
      <c r="H245" s="16">
        <v>0.0</v>
      </c>
      <c r="I245" s="16">
        <v>0.0</v>
      </c>
      <c r="J245" s="16">
        <v>0.0</v>
      </c>
      <c r="K245" s="16">
        <v>0.0</v>
      </c>
      <c r="L245" s="16">
        <v>0.0</v>
      </c>
      <c r="M245" s="16">
        <v>0.0</v>
      </c>
      <c r="N245" s="16">
        <v>0.0</v>
      </c>
      <c r="O245" s="16">
        <v>0.0</v>
      </c>
      <c r="P245" s="16">
        <v>0.0</v>
      </c>
      <c r="Q245" s="19"/>
      <c r="R245" s="16">
        <v>0.0</v>
      </c>
      <c r="S245" s="16">
        <v>0.0</v>
      </c>
      <c r="T245" s="16">
        <v>0.0</v>
      </c>
      <c r="U245" s="16">
        <v>0.0</v>
      </c>
      <c r="V245" s="16">
        <v>0.0</v>
      </c>
      <c r="W245" s="16">
        <v>0.0</v>
      </c>
      <c r="X245" s="16">
        <v>0.0</v>
      </c>
      <c r="Y245" s="16">
        <v>0.0</v>
      </c>
      <c r="Z245" s="16">
        <v>0.0</v>
      </c>
      <c r="AA245" s="15">
        <v>0.0</v>
      </c>
      <c r="AB245" s="16">
        <f t="shared" si="7"/>
        <v>0</v>
      </c>
      <c r="AC245" s="12">
        <v>0.0</v>
      </c>
      <c r="AD245" s="16">
        <f t="shared" si="4"/>
        <v>0</v>
      </c>
      <c r="AE245" s="16">
        <v>0.0</v>
      </c>
      <c r="AF245" s="16">
        <v>0.0</v>
      </c>
      <c r="AG245" s="9">
        <v>0.0</v>
      </c>
      <c r="AH245" s="14">
        <v>0.0</v>
      </c>
      <c r="AI245" s="15">
        <f t="shared" si="6"/>
        <v>0</v>
      </c>
    </row>
    <row r="246">
      <c r="A246" s="2" t="s">
        <v>972</v>
      </c>
      <c r="B246" s="2" t="s">
        <v>72</v>
      </c>
      <c r="C246" s="2" t="s">
        <v>868</v>
      </c>
      <c r="D246" s="2" t="s">
        <v>972</v>
      </c>
      <c r="E246" s="2" t="s">
        <v>973</v>
      </c>
      <c r="F246" s="16">
        <v>0.0</v>
      </c>
      <c r="G246" s="16">
        <v>0.0</v>
      </c>
      <c r="H246" s="16">
        <v>0.0</v>
      </c>
      <c r="I246" s="16">
        <v>0.0</v>
      </c>
      <c r="J246" s="16">
        <v>0.0</v>
      </c>
      <c r="K246" s="16">
        <v>0.0</v>
      </c>
      <c r="L246" s="16">
        <v>0.0</v>
      </c>
      <c r="M246" s="16">
        <v>0.0</v>
      </c>
      <c r="N246" s="16">
        <v>0.0</v>
      </c>
      <c r="O246" s="16">
        <v>0.0</v>
      </c>
      <c r="P246" s="16">
        <v>0.0</v>
      </c>
      <c r="Q246" s="19"/>
      <c r="R246" s="16">
        <v>0.0</v>
      </c>
      <c r="S246" s="16">
        <v>0.0</v>
      </c>
      <c r="T246" s="16">
        <v>0.0</v>
      </c>
      <c r="U246" s="16">
        <v>0.0</v>
      </c>
      <c r="V246" s="16">
        <v>0.0</v>
      </c>
      <c r="W246" s="16">
        <v>0.0</v>
      </c>
      <c r="X246" s="16">
        <v>0.0</v>
      </c>
      <c r="Y246" s="16">
        <v>0.0</v>
      </c>
      <c r="Z246" s="16">
        <v>0.0</v>
      </c>
      <c r="AA246" s="18"/>
      <c r="AB246" s="16">
        <f t="shared" si="7"/>
        <v>0</v>
      </c>
      <c r="AC246" s="12">
        <v>0.0</v>
      </c>
      <c r="AD246" s="16">
        <f t="shared" si="4"/>
        <v>0</v>
      </c>
      <c r="AE246" s="20" t="s">
        <v>649</v>
      </c>
      <c r="AF246" s="2" t="s">
        <v>649</v>
      </c>
      <c r="AG246" s="9">
        <v>0.0</v>
      </c>
      <c r="AH246" s="14">
        <v>0.0</v>
      </c>
      <c r="AI246" s="15">
        <f t="shared" si="6"/>
        <v>0</v>
      </c>
    </row>
    <row r="247">
      <c r="A247" s="2" t="s">
        <v>974</v>
      </c>
      <c r="B247" s="2" t="s">
        <v>767</v>
      </c>
      <c r="C247" s="2" t="s">
        <v>975</v>
      </c>
      <c r="D247" s="2" t="s">
        <v>974</v>
      </c>
      <c r="E247" s="2" t="s">
        <v>976</v>
      </c>
      <c r="F247" s="16">
        <v>0.0</v>
      </c>
      <c r="G247" s="16">
        <v>0.0</v>
      </c>
      <c r="H247" s="16">
        <v>0.0</v>
      </c>
      <c r="I247" s="16">
        <v>0.0</v>
      </c>
      <c r="J247" s="16">
        <v>0.0</v>
      </c>
      <c r="K247" s="16">
        <v>0.0</v>
      </c>
      <c r="L247" s="16">
        <v>0.0</v>
      </c>
      <c r="M247" s="16">
        <v>0.0</v>
      </c>
      <c r="N247" s="16">
        <v>0.0</v>
      </c>
      <c r="O247" s="16">
        <v>0.0</v>
      </c>
      <c r="P247" s="16">
        <v>0.0</v>
      </c>
      <c r="Q247" s="19"/>
      <c r="R247" s="16">
        <v>0.0</v>
      </c>
      <c r="S247" s="16">
        <v>0.0</v>
      </c>
      <c r="T247" s="16">
        <v>0.0</v>
      </c>
      <c r="U247" s="16">
        <v>0.0</v>
      </c>
      <c r="V247" s="16">
        <v>0.0</v>
      </c>
      <c r="W247" s="16">
        <v>0.0</v>
      </c>
      <c r="X247" s="16">
        <v>0.0</v>
      </c>
      <c r="Y247" s="16">
        <v>0.0</v>
      </c>
      <c r="Z247" s="16">
        <v>0.0</v>
      </c>
      <c r="AA247" s="18"/>
      <c r="AB247" s="16">
        <f t="shared" si="7"/>
        <v>0</v>
      </c>
      <c r="AC247" s="12">
        <v>0.0</v>
      </c>
      <c r="AD247" s="16">
        <f t="shared" si="4"/>
        <v>0</v>
      </c>
      <c r="AE247" s="20" t="s">
        <v>649</v>
      </c>
      <c r="AF247" s="2" t="s">
        <v>649</v>
      </c>
      <c r="AG247" s="9">
        <v>0.0</v>
      </c>
      <c r="AH247" s="14">
        <v>0.0</v>
      </c>
      <c r="AI247" s="15">
        <f t="shared" si="6"/>
        <v>0</v>
      </c>
    </row>
    <row r="248">
      <c r="A248" s="2">
        <v>3520224.0</v>
      </c>
      <c r="B248" s="2" t="s">
        <v>977</v>
      </c>
      <c r="C248" s="21" t="s">
        <v>978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7"/>
      <c r="R248" s="2"/>
      <c r="S248" s="2"/>
      <c r="T248" s="2"/>
      <c r="U248" s="2"/>
      <c r="V248" s="2"/>
      <c r="W248" s="2"/>
      <c r="X248" s="2"/>
      <c r="Y248" s="2"/>
      <c r="Z248" s="2"/>
      <c r="AA248" s="7"/>
      <c r="AB248" s="2"/>
      <c r="AC248" s="22"/>
      <c r="AD248" s="2"/>
      <c r="AE248" s="2"/>
      <c r="AF248" s="2"/>
      <c r="AG248" s="2"/>
      <c r="AH248" s="14">
        <v>5.63</v>
      </c>
      <c r="AI248" s="15">
        <f t="shared" si="6"/>
        <v>3.753333333</v>
      </c>
    </row>
    <row r="249">
      <c r="A249" s="2" t="s">
        <v>979</v>
      </c>
      <c r="B249" s="2" t="s">
        <v>980</v>
      </c>
      <c r="C249" s="2" t="s">
        <v>981</v>
      </c>
      <c r="D249" s="2" t="s">
        <v>979</v>
      </c>
      <c r="E249" s="2" t="s">
        <v>982</v>
      </c>
      <c r="F249" s="16">
        <v>0.0</v>
      </c>
      <c r="G249" s="16">
        <v>0.0</v>
      </c>
      <c r="H249" s="16">
        <v>0.0</v>
      </c>
      <c r="I249" s="16">
        <v>0.0</v>
      </c>
      <c r="J249" s="16">
        <v>0.0</v>
      </c>
      <c r="K249" s="16">
        <v>0.0</v>
      </c>
      <c r="L249" s="16">
        <v>0.0</v>
      </c>
      <c r="M249" s="16">
        <v>0.0</v>
      </c>
      <c r="N249" s="16">
        <v>0.0</v>
      </c>
      <c r="O249" s="16">
        <v>0.0</v>
      </c>
      <c r="P249" s="16">
        <v>0.0</v>
      </c>
      <c r="Q249" s="19"/>
      <c r="R249" s="16">
        <v>0.0</v>
      </c>
      <c r="S249" s="16">
        <v>0.0</v>
      </c>
      <c r="T249" s="16">
        <v>0.0</v>
      </c>
      <c r="U249" s="16">
        <v>0.0</v>
      </c>
      <c r="V249" s="16">
        <v>0.0</v>
      </c>
      <c r="W249" s="16">
        <v>0.0</v>
      </c>
      <c r="X249" s="16">
        <v>0.0</v>
      </c>
      <c r="Y249" s="16">
        <v>0.0</v>
      </c>
      <c r="Z249" s="16">
        <v>0.0</v>
      </c>
      <c r="AA249" s="18"/>
      <c r="AB249" s="2"/>
      <c r="AC249" s="22"/>
      <c r="AD249" s="2"/>
      <c r="AE249" s="20"/>
      <c r="AF249" s="2"/>
      <c r="AG249" s="2"/>
      <c r="AH249" s="14">
        <v>8.25</v>
      </c>
      <c r="AI249" s="15">
        <f t="shared" si="6"/>
        <v>5.5</v>
      </c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7"/>
      <c r="R250" s="2"/>
      <c r="S250" s="2"/>
      <c r="T250" s="2"/>
      <c r="U250" s="2"/>
      <c r="V250" s="2"/>
      <c r="W250" s="2"/>
      <c r="X250" s="2"/>
      <c r="Y250" s="2"/>
      <c r="Z250" s="2"/>
      <c r="AA250" s="7"/>
      <c r="AB250" s="7"/>
      <c r="AC250" s="22"/>
      <c r="AD250" s="2"/>
      <c r="AE250" s="2"/>
      <c r="AF250" s="2"/>
      <c r="AG250" s="2"/>
      <c r="AH250" s="14">
        <v>19.88</v>
      </c>
      <c r="AI250" s="15">
        <f t="shared" si="6"/>
        <v>13.25333333</v>
      </c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7"/>
      <c r="R251" s="2"/>
      <c r="S251" s="2"/>
      <c r="T251" s="2"/>
      <c r="U251" s="2"/>
      <c r="V251" s="2"/>
      <c r="W251" s="2"/>
      <c r="X251" s="2"/>
      <c r="Y251" s="2"/>
      <c r="Z251" s="2"/>
      <c r="AA251" s="7"/>
      <c r="AB251" s="2"/>
      <c r="AC251" s="22"/>
      <c r="AD251" s="2"/>
      <c r="AE251" s="2"/>
      <c r="AF251" s="2"/>
      <c r="AG251" s="2"/>
      <c r="AH251" s="14">
        <v>0.0</v>
      </c>
      <c r="AI251" s="15">
        <f t="shared" si="6"/>
        <v>0</v>
      </c>
    </row>
    <row r="252">
      <c r="AC252" s="23"/>
      <c r="AI252" s="24"/>
    </row>
    <row r="253">
      <c r="AC253" s="23"/>
      <c r="AI253" s="24"/>
    </row>
    <row r="254">
      <c r="AC254" s="23"/>
      <c r="AI254" s="24"/>
    </row>
    <row r="255">
      <c r="AC255" s="23"/>
      <c r="AI255" s="24"/>
    </row>
    <row r="256">
      <c r="AC256" s="23"/>
      <c r="AI256" s="24"/>
    </row>
    <row r="257">
      <c r="AC257" s="23"/>
      <c r="AI257" s="24"/>
    </row>
    <row r="258">
      <c r="AC258" s="23"/>
      <c r="AI258" s="24"/>
    </row>
    <row r="259">
      <c r="AC259" s="23"/>
      <c r="AI259" s="24"/>
    </row>
    <row r="260">
      <c r="AC260" s="23"/>
      <c r="AI260" s="24"/>
    </row>
    <row r="261">
      <c r="AC261" s="23"/>
      <c r="AI261" s="24"/>
    </row>
    <row r="262">
      <c r="AC262" s="23"/>
      <c r="AI262" s="24"/>
    </row>
    <row r="263">
      <c r="AC263" s="23"/>
      <c r="AI263" s="24"/>
    </row>
    <row r="264">
      <c r="AC264" s="23"/>
      <c r="AI264" s="24"/>
    </row>
    <row r="265">
      <c r="AC265" s="23"/>
      <c r="AI265" s="24"/>
    </row>
    <row r="266">
      <c r="AC266" s="23"/>
      <c r="AI266" s="24"/>
    </row>
    <row r="267">
      <c r="AC267" s="23"/>
      <c r="AI267" s="24"/>
    </row>
    <row r="268">
      <c r="AC268" s="23"/>
      <c r="AI268" s="24"/>
    </row>
    <row r="269">
      <c r="AC269" s="23"/>
      <c r="AI269" s="24"/>
    </row>
    <row r="270">
      <c r="AC270" s="23"/>
      <c r="AI270" s="24"/>
    </row>
    <row r="271">
      <c r="AC271" s="23"/>
      <c r="AI271" s="24"/>
    </row>
    <row r="272">
      <c r="AC272" s="23"/>
      <c r="AI272" s="24"/>
    </row>
    <row r="273">
      <c r="AC273" s="23"/>
      <c r="AI273" s="24"/>
    </row>
    <row r="274">
      <c r="AC274" s="23"/>
      <c r="AI274" s="24"/>
    </row>
    <row r="275">
      <c r="AC275" s="23"/>
      <c r="AI275" s="24"/>
    </row>
    <row r="276">
      <c r="AC276" s="23"/>
      <c r="AI276" s="24"/>
    </row>
    <row r="277">
      <c r="AC277" s="23"/>
      <c r="AI277" s="24"/>
    </row>
    <row r="278">
      <c r="AC278" s="23"/>
      <c r="AI278" s="24"/>
    </row>
    <row r="279">
      <c r="AC279" s="23"/>
      <c r="AI279" s="24"/>
    </row>
    <row r="280">
      <c r="AC280" s="23"/>
      <c r="AI280" s="24"/>
    </row>
    <row r="281">
      <c r="AC281" s="23"/>
      <c r="AI281" s="24"/>
    </row>
    <row r="282">
      <c r="AC282" s="23"/>
      <c r="AI282" s="24"/>
    </row>
    <row r="283">
      <c r="AC283" s="23"/>
      <c r="AI283" s="24"/>
    </row>
    <row r="284">
      <c r="AC284" s="23"/>
      <c r="AI284" s="24"/>
    </row>
    <row r="285">
      <c r="AC285" s="23"/>
      <c r="AI285" s="24"/>
    </row>
    <row r="286">
      <c r="AC286" s="23"/>
      <c r="AI286" s="24"/>
    </row>
    <row r="287">
      <c r="AC287" s="23"/>
      <c r="AI287" s="24"/>
    </row>
    <row r="288">
      <c r="AC288" s="23"/>
      <c r="AI288" s="24"/>
    </row>
    <row r="289">
      <c r="AC289" s="23"/>
      <c r="AI289" s="24"/>
    </row>
    <row r="290">
      <c r="AC290" s="23"/>
      <c r="AI290" s="24"/>
    </row>
    <row r="291">
      <c r="AC291" s="23"/>
      <c r="AI291" s="24"/>
    </row>
    <row r="292">
      <c r="AC292" s="23"/>
      <c r="AI292" s="24"/>
    </row>
    <row r="293">
      <c r="AC293" s="23"/>
      <c r="AI293" s="24"/>
    </row>
    <row r="294">
      <c r="AC294" s="23"/>
      <c r="AI294" s="24"/>
    </row>
    <row r="295">
      <c r="AC295" s="23"/>
      <c r="AI295" s="24"/>
    </row>
    <row r="296">
      <c r="AC296" s="23"/>
      <c r="AI296" s="24"/>
    </row>
    <row r="297">
      <c r="AC297" s="23"/>
      <c r="AI297" s="24"/>
    </row>
    <row r="298">
      <c r="AC298" s="23"/>
      <c r="AI298" s="24"/>
    </row>
    <row r="299">
      <c r="AC299" s="23"/>
      <c r="AI299" s="24"/>
    </row>
    <row r="300">
      <c r="AC300" s="23"/>
      <c r="AI300" s="24"/>
    </row>
    <row r="301">
      <c r="AC301" s="23"/>
      <c r="AI301" s="24"/>
    </row>
    <row r="302">
      <c r="AC302" s="23"/>
      <c r="AI302" s="24"/>
    </row>
    <row r="303">
      <c r="AC303" s="23"/>
      <c r="AI303" s="24"/>
    </row>
    <row r="304">
      <c r="AC304" s="23"/>
      <c r="AI304" s="24"/>
    </row>
    <row r="305">
      <c r="AC305" s="23"/>
      <c r="AI305" s="24"/>
    </row>
    <row r="306">
      <c r="AC306" s="23"/>
      <c r="AI306" s="24"/>
    </row>
    <row r="307">
      <c r="AC307" s="23"/>
      <c r="AI307" s="24"/>
    </row>
    <row r="308">
      <c r="AC308" s="23"/>
      <c r="AI308" s="24"/>
    </row>
    <row r="309">
      <c r="AC309" s="23"/>
      <c r="AI309" s="24"/>
    </row>
    <row r="310">
      <c r="AC310" s="23"/>
      <c r="AI310" s="24"/>
    </row>
    <row r="311">
      <c r="AC311" s="23"/>
      <c r="AI311" s="24"/>
    </row>
    <row r="312">
      <c r="AC312" s="23"/>
      <c r="AI312" s="24"/>
    </row>
    <row r="313">
      <c r="AC313" s="23"/>
      <c r="AI313" s="24"/>
    </row>
    <row r="314">
      <c r="AC314" s="23"/>
      <c r="AI314" s="24"/>
    </row>
    <row r="315">
      <c r="AC315" s="23"/>
      <c r="AI315" s="24"/>
    </row>
    <row r="316">
      <c r="AC316" s="23"/>
      <c r="AI316" s="24"/>
    </row>
    <row r="317">
      <c r="AC317" s="23"/>
      <c r="AI317" s="24"/>
    </row>
    <row r="318">
      <c r="AC318" s="23"/>
      <c r="AI318" s="24"/>
    </row>
    <row r="319">
      <c r="AC319" s="23"/>
      <c r="AI319" s="24"/>
    </row>
    <row r="320">
      <c r="AC320" s="23"/>
      <c r="AI320" s="24"/>
    </row>
    <row r="321">
      <c r="AC321" s="23"/>
      <c r="AI321" s="24"/>
    </row>
    <row r="322">
      <c r="AC322" s="23"/>
      <c r="AI322" s="24"/>
    </row>
    <row r="323">
      <c r="AC323" s="23"/>
      <c r="AI323" s="24"/>
    </row>
    <row r="324">
      <c r="AC324" s="23"/>
      <c r="AI324" s="24"/>
    </row>
    <row r="325">
      <c r="AC325" s="23"/>
      <c r="AI325" s="24"/>
    </row>
    <row r="326">
      <c r="AC326" s="23"/>
      <c r="AI326" s="24"/>
    </row>
    <row r="327">
      <c r="AC327" s="23"/>
      <c r="AI327" s="24"/>
    </row>
    <row r="328">
      <c r="AC328" s="23"/>
      <c r="AI328" s="24"/>
    </row>
    <row r="329">
      <c r="AC329" s="23"/>
      <c r="AI329" s="24"/>
    </row>
    <row r="330">
      <c r="AC330" s="23"/>
      <c r="AI330" s="24"/>
    </row>
    <row r="331">
      <c r="AC331" s="23"/>
      <c r="AI331" s="24"/>
    </row>
    <row r="332">
      <c r="AC332" s="23"/>
      <c r="AI332" s="24"/>
    </row>
    <row r="333">
      <c r="AC333" s="23"/>
      <c r="AI333" s="24"/>
    </row>
    <row r="334">
      <c r="AC334" s="23"/>
      <c r="AI334" s="24"/>
    </row>
    <row r="335">
      <c r="AC335" s="23"/>
      <c r="AI335" s="24"/>
    </row>
    <row r="336">
      <c r="AC336" s="23"/>
      <c r="AI336" s="24"/>
    </row>
    <row r="337">
      <c r="AC337" s="23"/>
      <c r="AI337" s="24"/>
    </row>
    <row r="338">
      <c r="AC338" s="23"/>
      <c r="AI338" s="24"/>
    </row>
    <row r="339">
      <c r="AC339" s="23"/>
      <c r="AI339" s="24"/>
    </row>
    <row r="340">
      <c r="AC340" s="23"/>
      <c r="AI340" s="24"/>
    </row>
    <row r="341">
      <c r="AC341" s="23"/>
      <c r="AI341" s="24"/>
    </row>
    <row r="342">
      <c r="AC342" s="23"/>
      <c r="AI342" s="24"/>
    </row>
    <row r="343">
      <c r="AC343" s="23"/>
      <c r="AI343" s="24"/>
    </row>
    <row r="344">
      <c r="AC344" s="23"/>
      <c r="AI344" s="24"/>
    </row>
    <row r="345">
      <c r="AC345" s="23"/>
      <c r="AI345" s="24"/>
    </row>
    <row r="346">
      <c r="AC346" s="23"/>
      <c r="AI346" s="24"/>
    </row>
    <row r="347">
      <c r="AC347" s="23"/>
      <c r="AI347" s="24"/>
    </row>
    <row r="348">
      <c r="AC348" s="23"/>
      <c r="AI348" s="24"/>
    </row>
    <row r="349">
      <c r="AC349" s="23"/>
      <c r="AI349" s="24"/>
    </row>
    <row r="350">
      <c r="AC350" s="23"/>
      <c r="AI350" s="24"/>
    </row>
    <row r="351">
      <c r="AC351" s="23"/>
      <c r="AI351" s="24"/>
    </row>
    <row r="352">
      <c r="AC352" s="23"/>
      <c r="AI352" s="24"/>
    </row>
    <row r="353">
      <c r="AC353" s="23"/>
      <c r="AI353" s="24"/>
    </row>
    <row r="354">
      <c r="AC354" s="23"/>
      <c r="AI354" s="24"/>
    </row>
    <row r="355">
      <c r="AC355" s="23"/>
      <c r="AI355" s="24"/>
    </row>
    <row r="356">
      <c r="AC356" s="23"/>
      <c r="AI356" s="24"/>
    </row>
    <row r="357">
      <c r="AC357" s="23"/>
      <c r="AI357" s="24"/>
    </row>
    <row r="358">
      <c r="AC358" s="23"/>
      <c r="AI358" s="24"/>
    </row>
    <row r="359">
      <c r="AC359" s="23"/>
      <c r="AI359" s="24"/>
    </row>
    <row r="360">
      <c r="AC360" s="23"/>
      <c r="AI360" s="24"/>
    </row>
    <row r="361">
      <c r="AC361" s="23"/>
      <c r="AI361" s="24"/>
    </row>
    <row r="362">
      <c r="AC362" s="23"/>
      <c r="AI362" s="24"/>
    </row>
    <row r="363">
      <c r="AC363" s="23"/>
      <c r="AI363" s="24"/>
    </row>
    <row r="364">
      <c r="AC364" s="23"/>
      <c r="AI364" s="24"/>
    </row>
    <row r="365">
      <c r="AC365" s="23"/>
      <c r="AI365" s="24"/>
    </row>
    <row r="366">
      <c r="AC366" s="23"/>
      <c r="AI366" s="24"/>
    </row>
    <row r="367">
      <c r="AC367" s="23"/>
      <c r="AI367" s="24"/>
    </row>
    <row r="368">
      <c r="AC368" s="23"/>
      <c r="AI368" s="24"/>
    </row>
    <row r="369">
      <c r="AC369" s="23"/>
      <c r="AI369" s="24"/>
    </row>
    <row r="370">
      <c r="AC370" s="23"/>
      <c r="AI370" s="24"/>
    </row>
    <row r="371">
      <c r="AC371" s="23"/>
      <c r="AI371" s="24"/>
    </row>
    <row r="372">
      <c r="AC372" s="23"/>
      <c r="AI372" s="24"/>
    </row>
    <row r="373">
      <c r="AC373" s="23"/>
      <c r="AI373" s="24"/>
    </row>
    <row r="374">
      <c r="AC374" s="23"/>
      <c r="AI374" s="24"/>
    </row>
    <row r="375">
      <c r="AC375" s="23"/>
      <c r="AI375" s="24"/>
    </row>
    <row r="376">
      <c r="AC376" s="23"/>
      <c r="AI376" s="24"/>
    </row>
    <row r="377">
      <c r="AC377" s="23"/>
      <c r="AI377" s="24"/>
    </row>
    <row r="378">
      <c r="AC378" s="23"/>
      <c r="AI378" s="24"/>
    </row>
    <row r="379">
      <c r="AC379" s="23"/>
      <c r="AI379" s="24"/>
    </row>
    <row r="380">
      <c r="AC380" s="23"/>
      <c r="AI380" s="24"/>
    </row>
    <row r="381">
      <c r="AC381" s="23"/>
      <c r="AI381" s="24"/>
    </row>
    <row r="382">
      <c r="AC382" s="23"/>
      <c r="AI382" s="24"/>
    </row>
    <row r="383">
      <c r="AC383" s="23"/>
      <c r="AI383" s="24"/>
    </row>
    <row r="384">
      <c r="AC384" s="23"/>
      <c r="AI384" s="24"/>
    </row>
    <row r="385">
      <c r="AC385" s="23"/>
      <c r="AI385" s="24"/>
    </row>
    <row r="386">
      <c r="AC386" s="23"/>
      <c r="AI386" s="24"/>
    </row>
    <row r="387">
      <c r="AC387" s="23"/>
      <c r="AI387" s="24"/>
    </row>
    <row r="388">
      <c r="AC388" s="23"/>
      <c r="AI388" s="24"/>
    </row>
    <row r="389">
      <c r="AC389" s="23"/>
      <c r="AI389" s="24"/>
    </row>
    <row r="390">
      <c r="AC390" s="23"/>
      <c r="AI390" s="24"/>
    </row>
    <row r="391">
      <c r="AC391" s="23"/>
      <c r="AI391" s="24"/>
    </row>
    <row r="392">
      <c r="AC392" s="23"/>
      <c r="AI392" s="24"/>
    </row>
    <row r="393">
      <c r="AC393" s="23"/>
      <c r="AI393" s="24"/>
    </row>
    <row r="394">
      <c r="AC394" s="23"/>
      <c r="AI394" s="24"/>
    </row>
    <row r="395">
      <c r="AC395" s="23"/>
      <c r="AI395" s="24"/>
    </row>
    <row r="396">
      <c r="AC396" s="23"/>
      <c r="AI396" s="24"/>
    </row>
    <row r="397">
      <c r="AC397" s="23"/>
      <c r="AI397" s="24"/>
    </row>
    <row r="398">
      <c r="AC398" s="23"/>
      <c r="AI398" s="24"/>
    </row>
    <row r="399">
      <c r="AC399" s="23"/>
      <c r="AI399" s="24"/>
    </row>
    <row r="400">
      <c r="AC400" s="23"/>
      <c r="AI400" s="24"/>
    </row>
    <row r="401">
      <c r="AC401" s="23"/>
      <c r="AI401" s="24"/>
    </row>
    <row r="402">
      <c r="AC402" s="23"/>
      <c r="AI402" s="24"/>
    </row>
    <row r="403">
      <c r="AC403" s="23"/>
      <c r="AI403" s="24"/>
    </row>
    <row r="404">
      <c r="AC404" s="23"/>
      <c r="AI404" s="24"/>
    </row>
    <row r="405">
      <c r="AC405" s="23"/>
      <c r="AI405" s="24"/>
    </row>
    <row r="406">
      <c r="AC406" s="23"/>
      <c r="AI406" s="24"/>
    </row>
    <row r="407">
      <c r="AC407" s="23"/>
      <c r="AI407" s="24"/>
    </row>
    <row r="408">
      <c r="AC408" s="23"/>
      <c r="AI408" s="24"/>
    </row>
    <row r="409">
      <c r="AC409" s="23"/>
      <c r="AI409" s="24"/>
    </row>
    <row r="410">
      <c r="AC410" s="23"/>
      <c r="AI410" s="24"/>
    </row>
    <row r="411">
      <c r="AC411" s="23"/>
      <c r="AI411" s="24"/>
    </row>
    <row r="412">
      <c r="AC412" s="23"/>
      <c r="AI412" s="24"/>
    </row>
    <row r="413">
      <c r="AC413" s="23"/>
      <c r="AI413" s="24"/>
    </row>
    <row r="414">
      <c r="AC414" s="23"/>
      <c r="AI414" s="24"/>
    </row>
    <row r="415">
      <c r="AC415" s="23"/>
      <c r="AI415" s="24"/>
    </row>
    <row r="416">
      <c r="AC416" s="23"/>
      <c r="AI416" s="24"/>
    </row>
    <row r="417">
      <c r="AC417" s="23"/>
      <c r="AI417" s="24"/>
    </row>
    <row r="418">
      <c r="AC418" s="23"/>
      <c r="AI418" s="24"/>
    </row>
    <row r="419">
      <c r="AC419" s="23"/>
      <c r="AI419" s="24"/>
    </row>
    <row r="420">
      <c r="AC420" s="23"/>
      <c r="AI420" s="24"/>
    </row>
    <row r="421">
      <c r="AC421" s="23"/>
      <c r="AI421" s="24"/>
    </row>
    <row r="422">
      <c r="AC422" s="23"/>
      <c r="AI422" s="24"/>
    </row>
    <row r="423">
      <c r="AC423" s="23"/>
      <c r="AI423" s="24"/>
    </row>
    <row r="424">
      <c r="AC424" s="23"/>
      <c r="AI424" s="24"/>
    </row>
    <row r="425">
      <c r="AC425" s="23"/>
      <c r="AI425" s="24"/>
    </row>
    <row r="426">
      <c r="AC426" s="23"/>
      <c r="AI426" s="24"/>
    </row>
    <row r="427">
      <c r="AC427" s="23"/>
      <c r="AI427" s="24"/>
    </row>
    <row r="428">
      <c r="AC428" s="23"/>
      <c r="AI428" s="24"/>
    </row>
    <row r="429">
      <c r="AC429" s="23"/>
      <c r="AI429" s="24"/>
    </row>
    <row r="430">
      <c r="AC430" s="23"/>
      <c r="AI430" s="24"/>
    </row>
    <row r="431">
      <c r="AC431" s="23"/>
      <c r="AI431" s="24"/>
    </row>
    <row r="432">
      <c r="AC432" s="23"/>
      <c r="AI432" s="24"/>
    </row>
    <row r="433">
      <c r="AC433" s="23"/>
      <c r="AI433" s="24"/>
    </row>
    <row r="434">
      <c r="AC434" s="23"/>
      <c r="AI434" s="24"/>
    </row>
    <row r="435">
      <c r="AC435" s="23"/>
      <c r="AI435" s="24"/>
    </row>
    <row r="436">
      <c r="AC436" s="23"/>
      <c r="AI436" s="24"/>
    </row>
    <row r="437">
      <c r="AC437" s="23"/>
      <c r="AI437" s="24"/>
    </row>
    <row r="438">
      <c r="AC438" s="23"/>
      <c r="AI438" s="24"/>
    </row>
    <row r="439">
      <c r="AC439" s="23"/>
      <c r="AI439" s="24"/>
    </row>
    <row r="440">
      <c r="AC440" s="23"/>
      <c r="AI440" s="24"/>
    </row>
    <row r="441">
      <c r="AC441" s="23"/>
      <c r="AI441" s="24"/>
    </row>
    <row r="442">
      <c r="AC442" s="23"/>
      <c r="AI442" s="24"/>
    </row>
    <row r="443">
      <c r="AC443" s="23"/>
      <c r="AI443" s="24"/>
    </row>
    <row r="444">
      <c r="AC444" s="23"/>
      <c r="AI444" s="24"/>
    </row>
    <row r="445">
      <c r="AC445" s="23"/>
      <c r="AI445" s="24"/>
    </row>
    <row r="446">
      <c r="AC446" s="23"/>
      <c r="AI446" s="24"/>
    </row>
    <row r="447">
      <c r="AC447" s="23"/>
      <c r="AI447" s="24"/>
    </row>
    <row r="448">
      <c r="AC448" s="23"/>
      <c r="AI448" s="24"/>
    </row>
    <row r="449">
      <c r="AC449" s="23"/>
      <c r="AI449" s="24"/>
    </row>
    <row r="450">
      <c r="AC450" s="23"/>
      <c r="AI450" s="24"/>
    </row>
    <row r="451">
      <c r="AC451" s="23"/>
      <c r="AI451" s="24"/>
    </row>
    <row r="452">
      <c r="AC452" s="23"/>
      <c r="AI452" s="24"/>
    </row>
    <row r="453">
      <c r="AC453" s="23"/>
      <c r="AI453" s="24"/>
    </row>
    <row r="454">
      <c r="AC454" s="23"/>
      <c r="AI454" s="24"/>
    </row>
    <row r="455">
      <c r="AC455" s="23"/>
      <c r="AI455" s="24"/>
    </row>
    <row r="456">
      <c r="AC456" s="23"/>
      <c r="AI456" s="24"/>
    </row>
    <row r="457">
      <c r="AC457" s="23"/>
      <c r="AI457" s="24"/>
    </row>
    <row r="458">
      <c r="AC458" s="23"/>
      <c r="AI458" s="24"/>
    </row>
    <row r="459">
      <c r="AC459" s="23"/>
      <c r="AI459" s="24"/>
    </row>
    <row r="460">
      <c r="AC460" s="23"/>
      <c r="AI460" s="24"/>
    </row>
    <row r="461">
      <c r="AC461" s="23"/>
      <c r="AI461" s="24"/>
    </row>
    <row r="462">
      <c r="AC462" s="23"/>
      <c r="AI462" s="24"/>
    </row>
    <row r="463">
      <c r="AC463" s="23"/>
      <c r="AI463" s="24"/>
    </row>
    <row r="464">
      <c r="AC464" s="23"/>
      <c r="AI464" s="24"/>
    </row>
    <row r="465">
      <c r="AC465" s="23"/>
      <c r="AI465" s="24"/>
    </row>
    <row r="466">
      <c r="AC466" s="23"/>
      <c r="AI466" s="24"/>
    </row>
    <row r="467">
      <c r="AC467" s="23"/>
      <c r="AI467" s="24"/>
    </row>
    <row r="468">
      <c r="AC468" s="23"/>
      <c r="AI468" s="24"/>
    </row>
    <row r="469">
      <c r="AC469" s="23"/>
      <c r="AI469" s="24"/>
    </row>
    <row r="470">
      <c r="AC470" s="23"/>
      <c r="AI470" s="24"/>
    </row>
    <row r="471">
      <c r="AC471" s="23"/>
      <c r="AI471" s="24"/>
    </row>
    <row r="472">
      <c r="AC472" s="23"/>
      <c r="AI472" s="24"/>
    </row>
    <row r="473">
      <c r="AC473" s="23"/>
      <c r="AI473" s="24"/>
    </row>
    <row r="474">
      <c r="AC474" s="23"/>
      <c r="AI474" s="24"/>
    </row>
    <row r="475">
      <c r="AC475" s="23"/>
      <c r="AI475" s="24"/>
    </row>
    <row r="476">
      <c r="AC476" s="23"/>
      <c r="AI476" s="24"/>
    </row>
    <row r="477">
      <c r="AC477" s="23"/>
      <c r="AI477" s="24"/>
    </row>
    <row r="478">
      <c r="AC478" s="23"/>
      <c r="AI478" s="24"/>
    </row>
    <row r="479">
      <c r="AC479" s="23"/>
      <c r="AI479" s="24"/>
    </row>
    <row r="480">
      <c r="AC480" s="23"/>
      <c r="AI480" s="24"/>
    </row>
    <row r="481">
      <c r="AC481" s="23"/>
      <c r="AI481" s="24"/>
    </row>
    <row r="482">
      <c r="AC482" s="23"/>
      <c r="AI482" s="24"/>
    </row>
    <row r="483">
      <c r="AC483" s="23"/>
      <c r="AI483" s="24"/>
    </row>
    <row r="484">
      <c r="AC484" s="23"/>
      <c r="AI484" s="24"/>
    </row>
    <row r="485">
      <c r="AC485" s="23"/>
      <c r="AI485" s="24"/>
    </row>
    <row r="486">
      <c r="AC486" s="23"/>
      <c r="AI486" s="24"/>
    </row>
    <row r="487">
      <c r="AC487" s="23"/>
      <c r="AI487" s="24"/>
    </row>
    <row r="488">
      <c r="AC488" s="23"/>
      <c r="AI488" s="24"/>
    </row>
    <row r="489">
      <c r="AC489" s="23"/>
      <c r="AI489" s="24"/>
    </row>
    <row r="490">
      <c r="AC490" s="23"/>
      <c r="AI490" s="24"/>
    </row>
    <row r="491">
      <c r="AC491" s="23"/>
      <c r="AI491" s="24"/>
    </row>
    <row r="492">
      <c r="AC492" s="23"/>
      <c r="AI492" s="24"/>
    </row>
    <row r="493">
      <c r="AC493" s="23"/>
      <c r="AI493" s="24"/>
    </row>
    <row r="494">
      <c r="AC494" s="23"/>
      <c r="AI494" s="24"/>
    </row>
    <row r="495">
      <c r="AC495" s="23"/>
      <c r="AI495" s="24"/>
    </row>
    <row r="496">
      <c r="AC496" s="23"/>
      <c r="AI496" s="24"/>
    </row>
    <row r="497">
      <c r="AC497" s="23"/>
      <c r="AI497" s="24"/>
    </row>
    <row r="498">
      <c r="AC498" s="23"/>
      <c r="AI498" s="24"/>
    </row>
    <row r="499">
      <c r="AC499" s="23"/>
      <c r="AI499" s="24"/>
    </row>
    <row r="500">
      <c r="AC500" s="23"/>
      <c r="AI500" s="24"/>
    </row>
    <row r="501">
      <c r="AC501" s="23"/>
      <c r="AI501" s="24"/>
    </row>
    <row r="502">
      <c r="AC502" s="23"/>
      <c r="AI502" s="24"/>
    </row>
    <row r="503">
      <c r="AC503" s="23"/>
      <c r="AI503" s="24"/>
    </row>
    <row r="504">
      <c r="AC504" s="23"/>
      <c r="AI504" s="24"/>
    </row>
    <row r="505">
      <c r="AC505" s="23"/>
      <c r="AI505" s="24"/>
    </row>
    <row r="506">
      <c r="AC506" s="23"/>
      <c r="AI506" s="24"/>
    </row>
    <row r="507">
      <c r="AC507" s="23"/>
      <c r="AI507" s="24"/>
    </row>
    <row r="508">
      <c r="AC508" s="23"/>
      <c r="AI508" s="24"/>
    </row>
    <row r="509">
      <c r="AC509" s="23"/>
      <c r="AI509" s="24"/>
    </row>
    <row r="510">
      <c r="AC510" s="23"/>
      <c r="AI510" s="24"/>
    </row>
    <row r="511">
      <c r="AC511" s="23"/>
      <c r="AI511" s="24"/>
    </row>
    <row r="512">
      <c r="AC512" s="23"/>
      <c r="AI512" s="24"/>
    </row>
    <row r="513">
      <c r="AC513" s="23"/>
      <c r="AI513" s="24"/>
    </row>
    <row r="514">
      <c r="AC514" s="23"/>
      <c r="AI514" s="24"/>
    </row>
    <row r="515">
      <c r="AC515" s="23"/>
      <c r="AI515" s="24"/>
    </row>
    <row r="516">
      <c r="AC516" s="23"/>
      <c r="AI516" s="24"/>
    </row>
    <row r="517">
      <c r="AC517" s="23"/>
      <c r="AI517" s="24"/>
    </row>
    <row r="518">
      <c r="AC518" s="23"/>
      <c r="AI518" s="24"/>
    </row>
    <row r="519">
      <c r="AC519" s="23"/>
      <c r="AI519" s="24"/>
    </row>
    <row r="520">
      <c r="AC520" s="23"/>
      <c r="AI520" s="24"/>
    </row>
    <row r="521">
      <c r="AC521" s="23"/>
      <c r="AI521" s="24"/>
    </row>
    <row r="522">
      <c r="AC522" s="23"/>
      <c r="AI522" s="24"/>
    </row>
    <row r="523">
      <c r="AC523" s="23"/>
      <c r="AI523" s="24"/>
    </row>
    <row r="524">
      <c r="AC524" s="23"/>
      <c r="AI524" s="24"/>
    </row>
    <row r="525">
      <c r="AC525" s="23"/>
      <c r="AI525" s="24"/>
    </row>
    <row r="526">
      <c r="AC526" s="23"/>
      <c r="AI526" s="24"/>
    </row>
    <row r="527">
      <c r="AC527" s="23"/>
      <c r="AI527" s="24"/>
    </row>
    <row r="528">
      <c r="AC528" s="23"/>
      <c r="AI528" s="24"/>
    </row>
    <row r="529">
      <c r="AC529" s="23"/>
      <c r="AI529" s="24"/>
    </row>
    <row r="530">
      <c r="AC530" s="23"/>
      <c r="AI530" s="24"/>
    </row>
    <row r="531">
      <c r="AC531" s="23"/>
      <c r="AI531" s="24"/>
    </row>
    <row r="532">
      <c r="AC532" s="23"/>
      <c r="AI532" s="24"/>
    </row>
    <row r="533">
      <c r="AC533" s="23"/>
      <c r="AI533" s="24"/>
    </row>
    <row r="534">
      <c r="AC534" s="23"/>
      <c r="AI534" s="24"/>
    </row>
    <row r="535">
      <c r="AC535" s="23"/>
      <c r="AI535" s="24"/>
    </row>
    <row r="536">
      <c r="AC536" s="23"/>
      <c r="AI536" s="24"/>
    </row>
    <row r="537">
      <c r="AC537" s="23"/>
      <c r="AI537" s="24"/>
    </row>
    <row r="538">
      <c r="AC538" s="23"/>
      <c r="AI538" s="24"/>
    </row>
    <row r="539">
      <c r="AC539" s="23"/>
      <c r="AI539" s="24"/>
    </row>
    <row r="540">
      <c r="AC540" s="23"/>
      <c r="AI540" s="24"/>
    </row>
    <row r="541">
      <c r="AC541" s="23"/>
      <c r="AI541" s="24"/>
    </row>
    <row r="542">
      <c r="AC542" s="23"/>
      <c r="AI542" s="24"/>
    </row>
    <row r="543">
      <c r="AC543" s="23"/>
      <c r="AI543" s="24"/>
    </row>
    <row r="544">
      <c r="AC544" s="23"/>
      <c r="AI544" s="24"/>
    </row>
    <row r="545">
      <c r="AC545" s="23"/>
      <c r="AI545" s="24"/>
    </row>
    <row r="546">
      <c r="AC546" s="23"/>
      <c r="AI546" s="24"/>
    </row>
    <row r="547">
      <c r="AC547" s="23"/>
      <c r="AI547" s="24"/>
    </row>
    <row r="548">
      <c r="AC548" s="23"/>
      <c r="AI548" s="24"/>
    </row>
    <row r="549">
      <c r="AC549" s="23"/>
      <c r="AI549" s="24"/>
    </row>
    <row r="550">
      <c r="AC550" s="23"/>
      <c r="AI550" s="24"/>
    </row>
    <row r="551">
      <c r="AC551" s="23"/>
      <c r="AI551" s="24"/>
    </row>
    <row r="552">
      <c r="AC552" s="23"/>
      <c r="AI552" s="24"/>
    </row>
    <row r="553">
      <c r="AC553" s="23"/>
      <c r="AI553" s="24"/>
    </row>
    <row r="554">
      <c r="AC554" s="23"/>
      <c r="AI554" s="24"/>
    </row>
    <row r="555">
      <c r="AC555" s="23"/>
      <c r="AI555" s="24"/>
    </row>
    <row r="556">
      <c r="AC556" s="23"/>
      <c r="AI556" s="24"/>
    </row>
    <row r="557">
      <c r="AC557" s="23"/>
      <c r="AI557" s="24"/>
    </row>
    <row r="558">
      <c r="AC558" s="23"/>
      <c r="AI558" s="24"/>
    </row>
    <row r="559">
      <c r="AC559" s="23"/>
      <c r="AI559" s="24"/>
    </row>
    <row r="560">
      <c r="AC560" s="23"/>
      <c r="AI560" s="24"/>
    </row>
    <row r="561">
      <c r="AC561" s="23"/>
      <c r="AI561" s="24"/>
    </row>
    <row r="562">
      <c r="AC562" s="23"/>
      <c r="AI562" s="24"/>
    </row>
    <row r="563">
      <c r="AC563" s="23"/>
      <c r="AI563" s="24"/>
    </row>
    <row r="564">
      <c r="AC564" s="23"/>
      <c r="AI564" s="24"/>
    </row>
    <row r="565">
      <c r="AC565" s="23"/>
      <c r="AI565" s="24"/>
    </row>
    <row r="566">
      <c r="AC566" s="23"/>
      <c r="AI566" s="24"/>
    </row>
    <row r="567">
      <c r="AC567" s="23"/>
      <c r="AI567" s="24"/>
    </row>
    <row r="568">
      <c r="AC568" s="23"/>
      <c r="AI568" s="24"/>
    </row>
    <row r="569">
      <c r="AC569" s="23"/>
      <c r="AI569" s="24"/>
    </row>
    <row r="570">
      <c r="AC570" s="23"/>
      <c r="AI570" s="24"/>
    </row>
    <row r="571">
      <c r="AC571" s="23"/>
      <c r="AI571" s="24"/>
    </row>
    <row r="572">
      <c r="AC572" s="23"/>
      <c r="AI572" s="24"/>
    </row>
    <row r="573">
      <c r="AC573" s="23"/>
      <c r="AI573" s="24"/>
    </row>
    <row r="574">
      <c r="AC574" s="23"/>
      <c r="AI574" s="24"/>
    </row>
    <row r="575">
      <c r="AC575" s="23"/>
      <c r="AI575" s="24"/>
    </row>
    <row r="576">
      <c r="AC576" s="23"/>
      <c r="AI576" s="24"/>
    </row>
    <row r="577">
      <c r="AC577" s="23"/>
      <c r="AI577" s="24"/>
    </row>
    <row r="578">
      <c r="AC578" s="23"/>
      <c r="AI578" s="24"/>
    </row>
    <row r="579">
      <c r="AC579" s="23"/>
      <c r="AI579" s="24"/>
    </row>
    <row r="580">
      <c r="AC580" s="23"/>
      <c r="AI580" s="24"/>
    </row>
    <row r="581">
      <c r="AC581" s="23"/>
      <c r="AI581" s="24"/>
    </row>
    <row r="582">
      <c r="AC582" s="23"/>
      <c r="AI582" s="24"/>
    </row>
    <row r="583">
      <c r="AC583" s="23"/>
      <c r="AI583" s="24"/>
    </row>
    <row r="584">
      <c r="AC584" s="23"/>
      <c r="AI584" s="24"/>
    </row>
    <row r="585">
      <c r="AC585" s="23"/>
      <c r="AI585" s="24"/>
    </row>
    <row r="586">
      <c r="AC586" s="23"/>
      <c r="AI586" s="24"/>
    </row>
    <row r="587">
      <c r="AC587" s="23"/>
      <c r="AI587" s="24"/>
    </row>
    <row r="588">
      <c r="AC588" s="23"/>
      <c r="AI588" s="24"/>
    </row>
    <row r="589">
      <c r="AC589" s="23"/>
      <c r="AI589" s="24"/>
    </row>
    <row r="590">
      <c r="AC590" s="23"/>
      <c r="AI590" s="24"/>
    </row>
    <row r="591">
      <c r="AC591" s="23"/>
      <c r="AI591" s="24"/>
    </row>
    <row r="592">
      <c r="AC592" s="23"/>
      <c r="AI592" s="24"/>
    </row>
    <row r="593">
      <c r="AC593" s="23"/>
      <c r="AI593" s="24"/>
    </row>
    <row r="594">
      <c r="AC594" s="23"/>
      <c r="AI594" s="24"/>
    </row>
    <row r="595">
      <c r="AC595" s="23"/>
      <c r="AI595" s="24"/>
    </row>
    <row r="596">
      <c r="AC596" s="23"/>
      <c r="AI596" s="24"/>
    </row>
    <row r="597">
      <c r="AC597" s="23"/>
      <c r="AI597" s="24"/>
    </row>
    <row r="598">
      <c r="AC598" s="23"/>
      <c r="AI598" s="24"/>
    </row>
    <row r="599">
      <c r="AC599" s="23"/>
      <c r="AI599" s="24"/>
    </row>
    <row r="600">
      <c r="AC600" s="23"/>
      <c r="AI600" s="24"/>
    </row>
    <row r="601">
      <c r="AC601" s="23"/>
      <c r="AI601" s="24"/>
    </row>
    <row r="602">
      <c r="AC602" s="23"/>
      <c r="AI602" s="24"/>
    </row>
    <row r="603">
      <c r="AC603" s="23"/>
      <c r="AI603" s="24"/>
    </row>
    <row r="604">
      <c r="AC604" s="23"/>
      <c r="AI604" s="24"/>
    </row>
    <row r="605">
      <c r="AC605" s="23"/>
      <c r="AI605" s="24"/>
    </row>
    <row r="606">
      <c r="AC606" s="23"/>
      <c r="AI606" s="24"/>
    </row>
    <row r="607">
      <c r="AC607" s="23"/>
      <c r="AI607" s="24"/>
    </row>
    <row r="608">
      <c r="AC608" s="23"/>
      <c r="AI608" s="24"/>
    </row>
    <row r="609">
      <c r="AC609" s="23"/>
      <c r="AI609" s="24"/>
    </row>
    <row r="610">
      <c r="AC610" s="23"/>
      <c r="AI610" s="24"/>
    </row>
    <row r="611">
      <c r="AC611" s="23"/>
      <c r="AI611" s="24"/>
    </row>
    <row r="612">
      <c r="AC612" s="23"/>
      <c r="AI612" s="24"/>
    </row>
    <row r="613">
      <c r="AC613" s="23"/>
      <c r="AI613" s="24"/>
    </row>
    <row r="614">
      <c r="AC614" s="23"/>
      <c r="AI614" s="24"/>
    </row>
    <row r="615">
      <c r="AC615" s="23"/>
      <c r="AI615" s="24"/>
    </row>
    <row r="616">
      <c r="AC616" s="23"/>
      <c r="AI616" s="24"/>
    </row>
    <row r="617">
      <c r="AC617" s="23"/>
      <c r="AI617" s="24"/>
    </row>
    <row r="618">
      <c r="AC618" s="23"/>
      <c r="AI618" s="24"/>
    </row>
    <row r="619">
      <c r="AC619" s="23"/>
      <c r="AI619" s="24"/>
    </row>
    <row r="620">
      <c r="AC620" s="23"/>
      <c r="AI620" s="24"/>
    </row>
    <row r="621">
      <c r="AC621" s="23"/>
      <c r="AI621" s="24"/>
    </row>
    <row r="622">
      <c r="AC622" s="23"/>
      <c r="AI622" s="24"/>
    </row>
    <row r="623">
      <c r="AC623" s="23"/>
      <c r="AI623" s="24"/>
    </row>
    <row r="624">
      <c r="AC624" s="23"/>
      <c r="AI624" s="24"/>
    </row>
    <row r="625">
      <c r="AC625" s="23"/>
      <c r="AI625" s="24"/>
    </row>
    <row r="626">
      <c r="AC626" s="23"/>
      <c r="AI626" s="24"/>
    </row>
    <row r="627">
      <c r="AC627" s="23"/>
      <c r="AI627" s="24"/>
    </row>
    <row r="628">
      <c r="AC628" s="23"/>
      <c r="AI628" s="24"/>
    </row>
    <row r="629">
      <c r="AC629" s="23"/>
      <c r="AI629" s="24"/>
    </row>
    <row r="630">
      <c r="AC630" s="23"/>
      <c r="AI630" s="24"/>
    </row>
    <row r="631">
      <c r="AC631" s="23"/>
      <c r="AI631" s="24"/>
    </row>
    <row r="632">
      <c r="AC632" s="23"/>
      <c r="AI632" s="24"/>
    </row>
    <row r="633">
      <c r="AC633" s="23"/>
      <c r="AI633" s="24"/>
    </row>
    <row r="634">
      <c r="AC634" s="23"/>
      <c r="AI634" s="24"/>
    </row>
    <row r="635">
      <c r="AC635" s="23"/>
      <c r="AI635" s="24"/>
    </row>
    <row r="636">
      <c r="AC636" s="23"/>
      <c r="AI636" s="24"/>
    </row>
    <row r="637">
      <c r="AC637" s="23"/>
      <c r="AI637" s="24"/>
    </row>
    <row r="638">
      <c r="AC638" s="23"/>
      <c r="AI638" s="24"/>
    </row>
    <row r="639">
      <c r="AC639" s="23"/>
      <c r="AI639" s="24"/>
    </row>
    <row r="640">
      <c r="AC640" s="23"/>
      <c r="AI640" s="24"/>
    </row>
    <row r="641">
      <c r="AC641" s="23"/>
      <c r="AI641" s="24"/>
    </row>
    <row r="642">
      <c r="AC642" s="23"/>
      <c r="AI642" s="24"/>
    </row>
    <row r="643">
      <c r="AC643" s="23"/>
      <c r="AI643" s="24"/>
    </row>
    <row r="644">
      <c r="AC644" s="23"/>
      <c r="AI644" s="24"/>
    </row>
    <row r="645">
      <c r="AC645" s="23"/>
      <c r="AI645" s="24"/>
    </row>
    <row r="646">
      <c r="AC646" s="23"/>
      <c r="AI646" s="24"/>
    </row>
    <row r="647">
      <c r="AC647" s="23"/>
      <c r="AI647" s="24"/>
    </row>
    <row r="648">
      <c r="AC648" s="23"/>
      <c r="AI648" s="24"/>
    </row>
    <row r="649">
      <c r="AC649" s="23"/>
      <c r="AI649" s="24"/>
    </row>
    <row r="650">
      <c r="AC650" s="23"/>
      <c r="AI650" s="24"/>
    </row>
    <row r="651">
      <c r="AC651" s="23"/>
      <c r="AI651" s="24"/>
    </row>
    <row r="652">
      <c r="AC652" s="23"/>
      <c r="AI652" s="24"/>
    </row>
    <row r="653">
      <c r="AC653" s="23"/>
      <c r="AI653" s="24"/>
    </row>
    <row r="654">
      <c r="AC654" s="23"/>
      <c r="AI654" s="24"/>
    </row>
    <row r="655">
      <c r="AC655" s="23"/>
      <c r="AI655" s="24"/>
    </row>
    <row r="656">
      <c r="AC656" s="23"/>
      <c r="AI656" s="24"/>
    </row>
    <row r="657">
      <c r="AC657" s="23"/>
      <c r="AI657" s="24"/>
    </row>
    <row r="658">
      <c r="AC658" s="23"/>
      <c r="AI658" s="24"/>
    </row>
    <row r="659">
      <c r="AC659" s="23"/>
      <c r="AI659" s="24"/>
    </row>
    <row r="660">
      <c r="AC660" s="23"/>
      <c r="AI660" s="24"/>
    </row>
    <row r="661">
      <c r="AC661" s="23"/>
      <c r="AI661" s="24"/>
    </row>
    <row r="662">
      <c r="AC662" s="23"/>
      <c r="AI662" s="24"/>
    </row>
    <row r="663">
      <c r="AC663" s="23"/>
      <c r="AI663" s="24"/>
    </row>
    <row r="664">
      <c r="AC664" s="23"/>
      <c r="AI664" s="24"/>
    </row>
    <row r="665">
      <c r="AC665" s="23"/>
      <c r="AI665" s="24"/>
    </row>
    <row r="666">
      <c r="AC666" s="23"/>
      <c r="AI666" s="24"/>
    </row>
    <row r="667">
      <c r="AC667" s="23"/>
      <c r="AI667" s="24"/>
    </row>
    <row r="668">
      <c r="AC668" s="23"/>
      <c r="AI668" s="24"/>
    </row>
    <row r="669">
      <c r="AC669" s="23"/>
      <c r="AI669" s="24"/>
    </row>
    <row r="670">
      <c r="AC670" s="23"/>
      <c r="AI670" s="24"/>
    </row>
    <row r="671">
      <c r="AC671" s="23"/>
      <c r="AI671" s="24"/>
    </row>
    <row r="672">
      <c r="AC672" s="23"/>
      <c r="AI672" s="24"/>
    </row>
    <row r="673">
      <c r="AC673" s="23"/>
      <c r="AI673" s="24"/>
    </row>
    <row r="674">
      <c r="AC674" s="23"/>
      <c r="AI674" s="24"/>
    </row>
    <row r="675">
      <c r="AC675" s="23"/>
      <c r="AI675" s="24"/>
    </row>
    <row r="676">
      <c r="AC676" s="23"/>
      <c r="AI676" s="24"/>
    </row>
    <row r="677">
      <c r="AC677" s="23"/>
      <c r="AI677" s="24"/>
    </row>
    <row r="678">
      <c r="AC678" s="23"/>
      <c r="AI678" s="24"/>
    </row>
    <row r="679">
      <c r="AC679" s="23"/>
      <c r="AI679" s="24"/>
    </row>
    <row r="680">
      <c r="AC680" s="23"/>
      <c r="AI680" s="24"/>
    </row>
    <row r="681">
      <c r="AC681" s="23"/>
      <c r="AI681" s="24"/>
    </row>
    <row r="682">
      <c r="AC682" s="23"/>
      <c r="AI682" s="24"/>
    </row>
    <row r="683">
      <c r="AC683" s="23"/>
      <c r="AI683" s="24"/>
    </row>
    <row r="684">
      <c r="AC684" s="23"/>
      <c r="AI684" s="24"/>
    </row>
    <row r="685">
      <c r="AC685" s="23"/>
      <c r="AI685" s="24"/>
    </row>
    <row r="686">
      <c r="AC686" s="23"/>
      <c r="AI686" s="24"/>
    </row>
    <row r="687">
      <c r="AC687" s="23"/>
      <c r="AI687" s="24"/>
    </row>
    <row r="688">
      <c r="AC688" s="23"/>
      <c r="AI688" s="24"/>
    </row>
    <row r="689">
      <c r="AC689" s="23"/>
      <c r="AI689" s="24"/>
    </row>
    <row r="690">
      <c r="AC690" s="23"/>
      <c r="AI690" s="24"/>
    </row>
    <row r="691">
      <c r="AC691" s="23"/>
      <c r="AI691" s="24"/>
    </row>
    <row r="692">
      <c r="AC692" s="23"/>
      <c r="AI692" s="24"/>
    </row>
    <row r="693">
      <c r="AC693" s="23"/>
      <c r="AI693" s="24"/>
    </row>
    <row r="694">
      <c r="AC694" s="23"/>
      <c r="AI694" s="24"/>
    </row>
    <row r="695">
      <c r="AC695" s="23"/>
      <c r="AI695" s="24"/>
    </row>
    <row r="696">
      <c r="AC696" s="23"/>
      <c r="AI696" s="24"/>
    </row>
    <row r="697">
      <c r="AC697" s="23"/>
      <c r="AI697" s="24"/>
    </row>
    <row r="698">
      <c r="AC698" s="23"/>
      <c r="AI698" s="24"/>
    </row>
    <row r="699">
      <c r="AC699" s="23"/>
      <c r="AI699" s="24"/>
    </row>
    <row r="700">
      <c r="AC700" s="23"/>
      <c r="AI700" s="24"/>
    </row>
    <row r="701">
      <c r="AC701" s="23"/>
      <c r="AI701" s="24"/>
    </row>
    <row r="702">
      <c r="AC702" s="23"/>
      <c r="AI702" s="24"/>
    </row>
    <row r="703">
      <c r="AC703" s="23"/>
      <c r="AI703" s="24"/>
    </row>
    <row r="704">
      <c r="AC704" s="23"/>
      <c r="AI704" s="24"/>
    </row>
    <row r="705">
      <c r="AC705" s="23"/>
      <c r="AI705" s="24"/>
    </row>
    <row r="706">
      <c r="AC706" s="23"/>
      <c r="AI706" s="24"/>
    </row>
    <row r="707">
      <c r="AC707" s="23"/>
      <c r="AI707" s="24"/>
    </row>
    <row r="708">
      <c r="AC708" s="23"/>
      <c r="AI708" s="24"/>
    </row>
    <row r="709">
      <c r="AC709" s="23"/>
      <c r="AI709" s="24"/>
    </row>
    <row r="710">
      <c r="AC710" s="23"/>
      <c r="AI710" s="24"/>
    </row>
    <row r="711">
      <c r="AC711" s="23"/>
      <c r="AI711" s="24"/>
    </row>
    <row r="712">
      <c r="AC712" s="23"/>
      <c r="AI712" s="24"/>
    </row>
    <row r="713">
      <c r="AC713" s="23"/>
      <c r="AI713" s="24"/>
    </row>
    <row r="714">
      <c r="AC714" s="23"/>
      <c r="AI714" s="24"/>
    </row>
    <row r="715">
      <c r="AC715" s="23"/>
      <c r="AI715" s="24"/>
    </row>
    <row r="716">
      <c r="AC716" s="23"/>
      <c r="AI716" s="24"/>
    </row>
    <row r="717">
      <c r="AC717" s="23"/>
      <c r="AI717" s="24"/>
    </row>
    <row r="718">
      <c r="AC718" s="23"/>
      <c r="AI718" s="24"/>
    </row>
    <row r="719">
      <c r="AC719" s="23"/>
      <c r="AI719" s="24"/>
    </row>
    <row r="720">
      <c r="AC720" s="23"/>
      <c r="AI720" s="24"/>
    </row>
    <row r="721">
      <c r="AC721" s="23"/>
      <c r="AI721" s="24"/>
    </row>
    <row r="722">
      <c r="AC722" s="23"/>
      <c r="AI722" s="24"/>
    </row>
    <row r="723">
      <c r="AC723" s="23"/>
      <c r="AI723" s="24"/>
    </row>
    <row r="724">
      <c r="AC724" s="23"/>
      <c r="AI724" s="24"/>
    </row>
    <row r="725">
      <c r="AC725" s="23"/>
      <c r="AI725" s="24"/>
    </row>
    <row r="726">
      <c r="AC726" s="23"/>
      <c r="AI726" s="24"/>
    </row>
    <row r="727">
      <c r="AC727" s="23"/>
      <c r="AI727" s="24"/>
    </row>
    <row r="728">
      <c r="AC728" s="23"/>
      <c r="AI728" s="24"/>
    </row>
    <row r="729">
      <c r="AC729" s="23"/>
      <c r="AI729" s="24"/>
    </row>
    <row r="730">
      <c r="AC730" s="23"/>
      <c r="AI730" s="24"/>
    </row>
    <row r="731">
      <c r="AC731" s="23"/>
      <c r="AI731" s="24"/>
    </row>
    <row r="732">
      <c r="AC732" s="23"/>
      <c r="AI732" s="24"/>
    </row>
    <row r="733">
      <c r="AC733" s="23"/>
      <c r="AI733" s="24"/>
    </row>
    <row r="734">
      <c r="AC734" s="23"/>
      <c r="AI734" s="24"/>
    </row>
    <row r="735">
      <c r="AC735" s="23"/>
      <c r="AI735" s="24"/>
    </row>
    <row r="736">
      <c r="AC736" s="23"/>
      <c r="AI736" s="24"/>
    </row>
    <row r="737">
      <c r="AC737" s="23"/>
      <c r="AI737" s="24"/>
    </row>
    <row r="738">
      <c r="AC738" s="23"/>
      <c r="AI738" s="24"/>
    </row>
    <row r="739">
      <c r="AC739" s="23"/>
      <c r="AI739" s="24"/>
    </row>
    <row r="740">
      <c r="AC740" s="23"/>
      <c r="AI740" s="24"/>
    </row>
    <row r="741">
      <c r="AC741" s="23"/>
      <c r="AI741" s="24"/>
    </row>
    <row r="742">
      <c r="AC742" s="23"/>
      <c r="AI742" s="24"/>
    </row>
    <row r="743">
      <c r="AC743" s="23"/>
      <c r="AI743" s="24"/>
    </row>
    <row r="744">
      <c r="AC744" s="23"/>
      <c r="AI744" s="24"/>
    </row>
    <row r="745">
      <c r="AC745" s="23"/>
      <c r="AI745" s="24"/>
    </row>
    <row r="746">
      <c r="AC746" s="23"/>
      <c r="AI746" s="24"/>
    </row>
    <row r="747">
      <c r="AC747" s="23"/>
      <c r="AI747" s="24"/>
    </row>
    <row r="748">
      <c r="AC748" s="23"/>
      <c r="AI748" s="24"/>
    </row>
    <row r="749">
      <c r="AC749" s="23"/>
      <c r="AI749" s="24"/>
    </row>
    <row r="750">
      <c r="AC750" s="23"/>
      <c r="AI750" s="24"/>
    </row>
    <row r="751">
      <c r="AC751" s="23"/>
      <c r="AI751" s="24"/>
    </row>
    <row r="752">
      <c r="AC752" s="23"/>
      <c r="AI752" s="24"/>
    </row>
    <row r="753">
      <c r="AC753" s="23"/>
      <c r="AI753" s="24"/>
    </row>
    <row r="754">
      <c r="AC754" s="23"/>
      <c r="AI754" s="24"/>
    </row>
    <row r="755">
      <c r="AC755" s="23"/>
      <c r="AI755" s="24"/>
    </row>
    <row r="756">
      <c r="AC756" s="23"/>
      <c r="AI756" s="24"/>
    </row>
    <row r="757">
      <c r="AC757" s="23"/>
      <c r="AI757" s="24"/>
    </row>
    <row r="758">
      <c r="AC758" s="23"/>
      <c r="AI758" s="24"/>
    </row>
    <row r="759">
      <c r="AC759" s="23"/>
      <c r="AI759" s="24"/>
    </row>
    <row r="760">
      <c r="AC760" s="23"/>
      <c r="AI760" s="24"/>
    </row>
    <row r="761">
      <c r="AC761" s="23"/>
      <c r="AI761" s="24"/>
    </row>
    <row r="762">
      <c r="AC762" s="23"/>
      <c r="AI762" s="24"/>
    </row>
    <row r="763">
      <c r="AC763" s="23"/>
      <c r="AI763" s="24"/>
    </row>
    <row r="764">
      <c r="AC764" s="23"/>
      <c r="AI764" s="24"/>
    </row>
    <row r="765">
      <c r="AC765" s="23"/>
      <c r="AI765" s="24"/>
    </row>
    <row r="766">
      <c r="AC766" s="23"/>
      <c r="AI766" s="24"/>
    </row>
    <row r="767">
      <c r="AC767" s="23"/>
      <c r="AI767" s="24"/>
    </row>
    <row r="768">
      <c r="AC768" s="23"/>
      <c r="AI768" s="24"/>
    </row>
    <row r="769">
      <c r="AC769" s="23"/>
      <c r="AI769" s="24"/>
    </row>
    <row r="770">
      <c r="AC770" s="23"/>
      <c r="AI770" s="24"/>
    </row>
    <row r="771">
      <c r="AC771" s="23"/>
      <c r="AI771" s="24"/>
    </row>
    <row r="772">
      <c r="AC772" s="23"/>
      <c r="AI772" s="24"/>
    </row>
    <row r="773">
      <c r="AC773" s="23"/>
      <c r="AI773" s="24"/>
    </row>
    <row r="774">
      <c r="AC774" s="23"/>
      <c r="AI774" s="24"/>
    </row>
    <row r="775">
      <c r="AC775" s="23"/>
      <c r="AI775" s="24"/>
    </row>
    <row r="776">
      <c r="AC776" s="23"/>
      <c r="AI776" s="24"/>
    </row>
    <row r="777">
      <c r="AC777" s="23"/>
      <c r="AI777" s="24"/>
    </row>
    <row r="778">
      <c r="AC778" s="23"/>
      <c r="AI778" s="24"/>
    </row>
    <row r="779">
      <c r="AC779" s="23"/>
      <c r="AI779" s="24"/>
    </row>
    <row r="780">
      <c r="AC780" s="23"/>
      <c r="AI780" s="24"/>
    </row>
    <row r="781">
      <c r="AC781" s="23"/>
      <c r="AI781" s="24"/>
    </row>
    <row r="782">
      <c r="AC782" s="23"/>
      <c r="AI782" s="24"/>
    </row>
    <row r="783">
      <c r="AC783" s="23"/>
      <c r="AI783" s="24"/>
    </row>
    <row r="784">
      <c r="AC784" s="23"/>
      <c r="AI784" s="24"/>
    </row>
    <row r="785">
      <c r="AC785" s="23"/>
      <c r="AI785" s="24"/>
    </row>
    <row r="786">
      <c r="AC786" s="23"/>
      <c r="AI786" s="24"/>
    </row>
    <row r="787">
      <c r="AC787" s="23"/>
      <c r="AI787" s="24"/>
    </row>
    <row r="788">
      <c r="AC788" s="23"/>
      <c r="AI788" s="24"/>
    </row>
    <row r="789">
      <c r="AC789" s="23"/>
      <c r="AI789" s="24"/>
    </row>
    <row r="790">
      <c r="AC790" s="23"/>
      <c r="AI790" s="24"/>
    </row>
    <row r="791">
      <c r="AC791" s="23"/>
      <c r="AI791" s="24"/>
    </row>
    <row r="792">
      <c r="AC792" s="23"/>
      <c r="AI792" s="24"/>
    </row>
    <row r="793">
      <c r="AC793" s="23"/>
      <c r="AI793" s="24"/>
    </row>
    <row r="794">
      <c r="AC794" s="23"/>
      <c r="AI794" s="24"/>
    </row>
    <row r="795">
      <c r="AC795" s="23"/>
      <c r="AI795" s="24"/>
    </row>
    <row r="796">
      <c r="AC796" s="23"/>
      <c r="AI796" s="24"/>
    </row>
    <row r="797">
      <c r="AC797" s="23"/>
      <c r="AI797" s="24"/>
    </row>
    <row r="798">
      <c r="AC798" s="23"/>
      <c r="AI798" s="24"/>
    </row>
    <row r="799">
      <c r="AC799" s="23"/>
      <c r="AI799" s="24"/>
    </row>
    <row r="800">
      <c r="AC800" s="23"/>
      <c r="AI800" s="24"/>
    </row>
    <row r="801">
      <c r="AC801" s="23"/>
      <c r="AI801" s="24"/>
    </row>
    <row r="802">
      <c r="AC802" s="23"/>
      <c r="AI802" s="24"/>
    </row>
    <row r="803">
      <c r="AC803" s="23"/>
      <c r="AI803" s="24"/>
    </row>
    <row r="804">
      <c r="AC804" s="23"/>
      <c r="AI804" s="24"/>
    </row>
    <row r="805">
      <c r="AC805" s="23"/>
      <c r="AI805" s="24"/>
    </row>
    <row r="806">
      <c r="AC806" s="23"/>
      <c r="AI806" s="24"/>
    </row>
    <row r="807">
      <c r="AC807" s="23"/>
      <c r="AI807" s="24"/>
    </row>
    <row r="808">
      <c r="AC808" s="23"/>
      <c r="AI808" s="24"/>
    </row>
    <row r="809">
      <c r="AC809" s="23"/>
      <c r="AI809" s="24"/>
    </row>
    <row r="810">
      <c r="AC810" s="23"/>
      <c r="AI810" s="24"/>
    </row>
    <row r="811">
      <c r="AC811" s="23"/>
      <c r="AI811" s="24"/>
    </row>
    <row r="812">
      <c r="AC812" s="23"/>
      <c r="AI812" s="24"/>
    </row>
    <row r="813">
      <c r="AC813" s="23"/>
      <c r="AI813" s="24"/>
    </row>
    <row r="814">
      <c r="AC814" s="23"/>
      <c r="AI814" s="24"/>
    </row>
    <row r="815">
      <c r="AC815" s="23"/>
      <c r="AI815" s="24"/>
    </row>
    <row r="816">
      <c r="AC816" s="23"/>
      <c r="AI816" s="24"/>
    </row>
    <row r="817">
      <c r="AC817" s="23"/>
      <c r="AI817" s="24"/>
    </row>
    <row r="818">
      <c r="AC818" s="23"/>
      <c r="AI818" s="24"/>
    </row>
    <row r="819">
      <c r="AC819" s="23"/>
      <c r="AI819" s="24"/>
    </row>
    <row r="820">
      <c r="AC820" s="23"/>
      <c r="AI820" s="24"/>
    </row>
    <row r="821">
      <c r="AC821" s="23"/>
      <c r="AI821" s="24"/>
    </row>
    <row r="822">
      <c r="AC822" s="23"/>
      <c r="AI822" s="24"/>
    </row>
    <row r="823">
      <c r="AC823" s="23"/>
      <c r="AI823" s="24"/>
    </row>
    <row r="824">
      <c r="AC824" s="23"/>
      <c r="AI824" s="24"/>
    </row>
    <row r="825">
      <c r="AC825" s="23"/>
      <c r="AI825" s="24"/>
    </row>
    <row r="826">
      <c r="AC826" s="23"/>
      <c r="AI826" s="24"/>
    </row>
    <row r="827">
      <c r="AC827" s="23"/>
      <c r="AI827" s="24"/>
    </row>
    <row r="828">
      <c r="AC828" s="23"/>
      <c r="AI828" s="24"/>
    </row>
    <row r="829">
      <c r="AC829" s="23"/>
      <c r="AI829" s="24"/>
    </row>
    <row r="830">
      <c r="AC830" s="23"/>
      <c r="AI830" s="24"/>
    </row>
    <row r="831">
      <c r="AC831" s="23"/>
      <c r="AI831" s="24"/>
    </row>
    <row r="832">
      <c r="AC832" s="23"/>
      <c r="AI832" s="24"/>
    </row>
    <row r="833">
      <c r="AC833" s="23"/>
      <c r="AI833" s="24"/>
    </row>
    <row r="834">
      <c r="AC834" s="23"/>
      <c r="AI834" s="24"/>
    </row>
    <row r="835">
      <c r="AC835" s="23"/>
      <c r="AI835" s="24"/>
    </row>
    <row r="836">
      <c r="AC836" s="23"/>
      <c r="AI836" s="24"/>
    </row>
    <row r="837">
      <c r="AC837" s="23"/>
      <c r="AI837" s="24"/>
    </row>
    <row r="838">
      <c r="AC838" s="23"/>
      <c r="AI838" s="24"/>
    </row>
    <row r="839">
      <c r="AC839" s="23"/>
      <c r="AI839" s="24"/>
    </row>
    <row r="840">
      <c r="AC840" s="23"/>
      <c r="AI840" s="24"/>
    </row>
    <row r="841">
      <c r="AC841" s="23"/>
      <c r="AI841" s="24"/>
    </row>
    <row r="842">
      <c r="AC842" s="23"/>
      <c r="AI842" s="24"/>
    </row>
    <row r="843">
      <c r="AC843" s="23"/>
      <c r="AI843" s="24"/>
    </row>
    <row r="844">
      <c r="AC844" s="23"/>
      <c r="AI844" s="24"/>
    </row>
    <row r="845">
      <c r="AC845" s="23"/>
      <c r="AI845" s="24"/>
    </row>
    <row r="846">
      <c r="AC846" s="23"/>
      <c r="AI846" s="24"/>
    </row>
    <row r="847">
      <c r="AC847" s="23"/>
      <c r="AI847" s="24"/>
    </row>
    <row r="848">
      <c r="AC848" s="23"/>
      <c r="AI848" s="24"/>
    </row>
    <row r="849">
      <c r="AC849" s="23"/>
      <c r="AI849" s="24"/>
    </row>
    <row r="850">
      <c r="AC850" s="23"/>
      <c r="AI850" s="24"/>
    </row>
    <row r="851">
      <c r="AC851" s="23"/>
      <c r="AI851" s="24"/>
    </row>
    <row r="852">
      <c r="AC852" s="23"/>
      <c r="AI852" s="24"/>
    </row>
    <row r="853">
      <c r="AC853" s="23"/>
      <c r="AI853" s="24"/>
    </row>
    <row r="854">
      <c r="AC854" s="23"/>
      <c r="AI854" s="24"/>
    </row>
    <row r="855">
      <c r="AC855" s="23"/>
      <c r="AI855" s="24"/>
    </row>
    <row r="856">
      <c r="AC856" s="23"/>
      <c r="AI856" s="24"/>
    </row>
    <row r="857">
      <c r="AC857" s="23"/>
      <c r="AI857" s="24"/>
    </row>
    <row r="858">
      <c r="AC858" s="23"/>
      <c r="AI858" s="24"/>
    </row>
    <row r="859">
      <c r="AC859" s="23"/>
      <c r="AI859" s="24"/>
    </row>
    <row r="860">
      <c r="AC860" s="23"/>
      <c r="AI860" s="24"/>
    </row>
    <row r="861">
      <c r="AC861" s="23"/>
      <c r="AI861" s="24"/>
    </row>
    <row r="862">
      <c r="AC862" s="23"/>
      <c r="AI862" s="24"/>
    </row>
    <row r="863">
      <c r="AC863" s="23"/>
      <c r="AI863" s="24"/>
    </row>
    <row r="864">
      <c r="AC864" s="23"/>
      <c r="AI864" s="24"/>
    </row>
    <row r="865">
      <c r="AC865" s="23"/>
      <c r="AI865" s="24"/>
    </row>
    <row r="866">
      <c r="AC866" s="23"/>
      <c r="AI866" s="24"/>
    </row>
    <row r="867">
      <c r="AC867" s="23"/>
      <c r="AI867" s="24"/>
    </row>
    <row r="868">
      <c r="AC868" s="23"/>
      <c r="AI868" s="24"/>
    </row>
    <row r="869">
      <c r="AC869" s="23"/>
      <c r="AI869" s="24"/>
    </row>
    <row r="870">
      <c r="AC870" s="23"/>
      <c r="AI870" s="24"/>
    </row>
    <row r="871">
      <c r="AC871" s="23"/>
      <c r="AI871" s="24"/>
    </row>
    <row r="872">
      <c r="AC872" s="23"/>
      <c r="AI872" s="24"/>
    </row>
    <row r="873">
      <c r="AC873" s="23"/>
      <c r="AI873" s="24"/>
    </row>
    <row r="874">
      <c r="AC874" s="23"/>
      <c r="AI874" s="24"/>
    </row>
    <row r="875">
      <c r="AC875" s="23"/>
      <c r="AI875" s="24"/>
    </row>
    <row r="876">
      <c r="AC876" s="23"/>
      <c r="AI876" s="24"/>
    </row>
    <row r="877">
      <c r="AC877" s="23"/>
      <c r="AI877" s="24"/>
    </row>
    <row r="878">
      <c r="AC878" s="23"/>
      <c r="AI878" s="24"/>
    </row>
    <row r="879">
      <c r="AC879" s="23"/>
      <c r="AI879" s="24"/>
    </row>
    <row r="880">
      <c r="AC880" s="23"/>
      <c r="AI880" s="24"/>
    </row>
    <row r="881">
      <c r="AC881" s="23"/>
      <c r="AI881" s="24"/>
    </row>
    <row r="882">
      <c r="AC882" s="23"/>
      <c r="AI882" s="24"/>
    </row>
    <row r="883">
      <c r="AC883" s="23"/>
      <c r="AI883" s="24"/>
    </row>
    <row r="884">
      <c r="AC884" s="23"/>
      <c r="AI884" s="24"/>
    </row>
    <row r="885">
      <c r="AC885" s="23"/>
      <c r="AI885" s="24"/>
    </row>
    <row r="886">
      <c r="AC886" s="23"/>
      <c r="AI886" s="24"/>
    </row>
    <row r="887">
      <c r="AC887" s="23"/>
      <c r="AI887" s="24"/>
    </row>
    <row r="888">
      <c r="AC888" s="23"/>
      <c r="AI888" s="24"/>
    </row>
    <row r="889">
      <c r="AC889" s="23"/>
      <c r="AI889" s="24"/>
    </row>
    <row r="890">
      <c r="AC890" s="23"/>
      <c r="AI890" s="24"/>
    </row>
    <row r="891">
      <c r="AC891" s="23"/>
      <c r="AI891" s="24"/>
    </row>
    <row r="892">
      <c r="AC892" s="23"/>
      <c r="AI892" s="24"/>
    </row>
    <row r="893">
      <c r="AC893" s="23"/>
      <c r="AI893" s="24"/>
    </row>
    <row r="894">
      <c r="AC894" s="23"/>
      <c r="AI894" s="24"/>
    </row>
    <row r="895">
      <c r="AC895" s="23"/>
      <c r="AI895" s="24"/>
    </row>
    <row r="896">
      <c r="AC896" s="23"/>
      <c r="AI896" s="24"/>
    </row>
    <row r="897">
      <c r="AC897" s="23"/>
      <c r="AI897" s="24"/>
    </row>
    <row r="898">
      <c r="AC898" s="23"/>
      <c r="AI898" s="24"/>
    </row>
    <row r="899">
      <c r="AC899" s="23"/>
      <c r="AI899" s="24"/>
    </row>
    <row r="900">
      <c r="AC900" s="23"/>
      <c r="AI900" s="24"/>
    </row>
    <row r="901">
      <c r="AC901" s="23"/>
      <c r="AI901" s="24"/>
    </row>
    <row r="902">
      <c r="AC902" s="23"/>
      <c r="AI902" s="24"/>
    </row>
    <row r="903">
      <c r="AC903" s="23"/>
      <c r="AI903" s="24"/>
    </row>
    <row r="904">
      <c r="AC904" s="23"/>
      <c r="AI904" s="24"/>
    </row>
    <row r="905">
      <c r="AC905" s="23"/>
      <c r="AI905" s="24"/>
    </row>
    <row r="906">
      <c r="AC906" s="23"/>
      <c r="AI906" s="24"/>
    </row>
    <row r="907">
      <c r="AC907" s="23"/>
      <c r="AI907" s="24"/>
    </row>
    <row r="908">
      <c r="AC908" s="23"/>
      <c r="AI908" s="24"/>
    </row>
    <row r="909">
      <c r="AC909" s="23"/>
      <c r="AI909" s="24"/>
    </row>
    <row r="910">
      <c r="AC910" s="23"/>
      <c r="AI910" s="24"/>
    </row>
    <row r="911">
      <c r="AC911" s="23"/>
      <c r="AI911" s="24"/>
    </row>
    <row r="912">
      <c r="AC912" s="23"/>
      <c r="AI912" s="24"/>
    </row>
    <row r="913">
      <c r="AC913" s="23"/>
      <c r="AI913" s="24"/>
    </row>
    <row r="914">
      <c r="AC914" s="23"/>
      <c r="AI914" s="24"/>
    </row>
    <row r="915">
      <c r="AC915" s="23"/>
      <c r="AI915" s="24"/>
    </row>
    <row r="916">
      <c r="AC916" s="23"/>
      <c r="AI916" s="24"/>
    </row>
    <row r="917">
      <c r="AC917" s="23"/>
      <c r="AI917" s="24"/>
    </row>
    <row r="918">
      <c r="AC918" s="23"/>
      <c r="AI918" s="24"/>
    </row>
    <row r="919">
      <c r="AC919" s="23"/>
      <c r="AI919" s="24"/>
    </row>
    <row r="920">
      <c r="AC920" s="23"/>
      <c r="AI920" s="24"/>
    </row>
    <row r="921">
      <c r="AC921" s="23"/>
      <c r="AI921" s="24"/>
    </row>
    <row r="922">
      <c r="AC922" s="23"/>
      <c r="AI922" s="24"/>
    </row>
    <row r="923">
      <c r="AC923" s="23"/>
      <c r="AI923" s="24"/>
    </row>
    <row r="924">
      <c r="AC924" s="23"/>
      <c r="AI924" s="24"/>
    </row>
    <row r="925">
      <c r="AC925" s="23"/>
      <c r="AI925" s="24"/>
    </row>
    <row r="926">
      <c r="AC926" s="23"/>
      <c r="AI926" s="24"/>
    </row>
    <row r="927">
      <c r="AC927" s="23"/>
      <c r="AI927" s="24"/>
    </row>
    <row r="928">
      <c r="AC928" s="23"/>
      <c r="AI928" s="24"/>
    </row>
    <row r="929">
      <c r="AC929" s="23"/>
      <c r="AI929" s="24"/>
    </row>
    <row r="930">
      <c r="AC930" s="23"/>
      <c r="AI930" s="24"/>
    </row>
    <row r="931">
      <c r="AC931" s="23"/>
      <c r="AI931" s="24"/>
    </row>
    <row r="932">
      <c r="AC932" s="23"/>
      <c r="AI932" s="24"/>
    </row>
    <row r="933">
      <c r="AC933" s="23"/>
      <c r="AI933" s="24"/>
    </row>
    <row r="934">
      <c r="AC934" s="23"/>
      <c r="AI934" s="24"/>
    </row>
    <row r="935">
      <c r="AC935" s="23"/>
      <c r="AI935" s="24"/>
    </row>
    <row r="936">
      <c r="AC936" s="23"/>
      <c r="AI936" s="24"/>
    </row>
    <row r="937">
      <c r="AC937" s="23"/>
      <c r="AI937" s="24"/>
    </row>
    <row r="938">
      <c r="AC938" s="23"/>
      <c r="AI938" s="24"/>
    </row>
    <row r="939">
      <c r="AC939" s="23"/>
      <c r="AI939" s="24"/>
    </row>
    <row r="940">
      <c r="AC940" s="23"/>
      <c r="AI940" s="24"/>
    </row>
    <row r="941">
      <c r="AC941" s="23"/>
      <c r="AI941" s="24"/>
    </row>
    <row r="942">
      <c r="AC942" s="23"/>
      <c r="AI942" s="24"/>
    </row>
    <row r="943">
      <c r="AC943" s="23"/>
      <c r="AI943" s="24"/>
    </row>
    <row r="944">
      <c r="AC944" s="23"/>
      <c r="AI944" s="24"/>
    </row>
    <row r="945">
      <c r="AC945" s="23"/>
      <c r="AI945" s="24"/>
    </row>
    <row r="946">
      <c r="AC946" s="23"/>
      <c r="AI946" s="24"/>
    </row>
    <row r="947">
      <c r="AC947" s="23"/>
      <c r="AI947" s="24"/>
    </row>
    <row r="948">
      <c r="AC948" s="23"/>
      <c r="AI948" s="24"/>
    </row>
    <row r="949">
      <c r="AC949" s="23"/>
      <c r="AI949" s="24"/>
    </row>
    <row r="950">
      <c r="AC950" s="23"/>
      <c r="AI950" s="24"/>
    </row>
    <row r="951">
      <c r="AC951" s="23"/>
      <c r="AI951" s="24"/>
    </row>
    <row r="952">
      <c r="AC952" s="23"/>
      <c r="AI952" s="24"/>
    </row>
    <row r="953">
      <c r="AC953" s="23"/>
      <c r="AI953" s="24"/>
    </row>
    <row r="954">
      <c r="AC954" s="23"/>
      <c r="AI954" s="24"/>
    </row>
    <row r="955">
      <c r="AC955" s="23"/>
      <c r="AI955" s="24"/>
    </row>
    <row r="956">
      <c r="AC956" s="23"/>
      <c r="AI956" s="24"/>
    </row>
    <row r="957">
      <c r="AC957" s="23"/>
      <c r="AI957" s="24"/>
    </row>
    <row r="958">
      <c r="AC958" s="23"/>
      <c r="AI958" s="24"/>
    </row>
    <row r="959">
      <c r="AC959" s="23"/>
      <c r="AI959" s="24"/>
    </row>
    <row r="960">
      <c r="AC960" s="23"/>
      <c r="AI960" s="24"/>
    </row>
    <row r="961">
      <c r="AC961" s="23"/>
      <c r="AI961" s="24"/>
    </row>
    <row r="962">
      <c r="AC962" s="23"/>
      <c r="AI962" s="24"/>
    </row>
    <row r="963">
      <c r="AC963" s="23"/>
      <c r="AI963" s="24"/>
    </row>
    <row r="964">
      <c r="AC964" s="23"/>
      <c r="AI964" s="24"/>
    </row>
    <row r="965">
      <c r="AC965" s="23"/>
      <c r="AI965" s="24"/>
    </row>
    <row r="966">
      <c r="AC966" s="23"/>
      <c r="AI966" s="24"/>
    </row>
    <row r="967">
      <c r="AC967" s="23"/>
      <c r="AI967" s="24"/>
    </row>
    <row r="968">
      <c r="AC968" s="23"/>
      <c r="AI968" s="24"/>
    </row>
    <row r="969">
      <c r="AC969" s="23"/>
      <c r="AI969" s="24"/>
    </row>
    <row r="970">
      <c r="AC970" s="23"/>
      <c r="AI970" s="24"/>
    </row>
    <row r="971">
      <c r="AC971" s="23"/>
      <c r="AI971" s="24"/>
    </row>
    <row r="972">
      <c r="AC972" s="23"/>
      <c r="AI972" s="24"/>
    </row>
    <row r="973">
      <c r="AC973" s="23"/>
      <c r="AI973" s="24"/>
    </row>
    <row r="974">
      <c r="AC974" s="23"/>
      <c r="AI974" s="24"/>
    </row>
    <row r="975">
      <c r="AC975" s="23"/>
      <c r="AI975" s="24"/>
    </row>
    <row r="976">
      <c r="AC976" s="23"/>
      <c r="AI976" s="24"/>
    </row>
    <row r="977">
      <c r="AC977" s="23"/>
      <c r="AI977" s="24"/>
    </row>
    <row r="978">
      <c r="AC978" s="23"/>
      <c r="AI978" s="24"/>
    </row>
    <row r="979">
      <c r="AC979" s="23"/>
      <c r="AI979" s="24"/>
    </row>
    <row r="980">
      <c r="AC980" s="23"/>
      <c r="AI980" s="24"/>
    </row>
    <row r="981">
      <c r="AC981" s="23"/>
      <c r="AI981" s="24"/>
    </row>
    <row r="982">
      <c r="AC982" s="23"/>
      <c r="AI982" s="24"/>
    </row>
    <row r="983">
      <c r="AC983" s="23"/>
      <c r="AI983" s="24"/>
    </row>
    <row r="984">
      <c r="AC984" s="23"/>
      <c r="AI984" s="24"/>
    </row>
    <row r="985">
      <c r="AC985" s="23"/>
      <c r="AI985" s="24"/>
    </row>
    <row r="986">
      <c r="AC986" s="23"/>
      <c r="AI986" s="24"/>
    </row>
    <row r="987">
      <c r="AC987" s="23"/>
      <c r="AI987" s="24"/>
    </row>
    <row r="988">
      <c r="AC988" s="23"/>
      <c r="AI988" s="24"/>
    </row>
    <row r="989">
      <c r="AC989" s="23"/>
      <c r="AI989" s="24"/>
    </row>
    <row r="990">
      <c r="AC990" s="23"/>
      <c r="AI990" s="24"/>
    </row>
    <row r="991">
      <c r="AC991" s="23"/>
      <c r="AI991" s="24"/>
    </row>
    <row r="992">
      <c r="AC992" s="23"/>
      <c r="AI992" s="24"/>
    </row>
    <row r="993">
      <c r="AC993" s="23"/>
      <c r="AI993" s="24"/>
    </row>
    <row r="994">
      <c r="AC994" s="23"/>
      <c r="AI994" s="24"/>
    </row>
    <row r="995">
      <c r="AC995" s="23"/>
      <c r="AI995" s="24"/>
    </row>
    <row r="996">
      <c r="AC996" s="23"/>
      <c r="AI996" s="24"/>
    </row>
    <row r="997">
      <c r="AC997" s="23"/>
      <c r="AI997" s="24"/>
    </row>
    <row r="998">
      <c r="AC998" s="23"/>
      <c r="AI998" s="24"/>
    </row>
    <row r="999">
      <c r="AC999" s="23"/>
      <c r="AI999" s="24"/>
    </row>
    <row r="1000">
      <c r="AC1000" s="23"/>
      <c r="AI1000" s="24"/>
    </row>
  </sheetData>
  <drawing r:id="rId1"/>
</worksheet>
</file>