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大四（下）\毕设\问答模块\测试\数据\"/>
    </mc:Choice>
  </mc:AlternateContent>
  <xr:revisionPtr revIDLastSave="0" documentId="13_ncr:1_{6BC21149-B3A1-4B91-B3E1-1F6CC175A7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3" i="1"/>
  <c r="E3" i="1"/>
  <c r="F2" i="1"/>
  <c r="E2" i="1"/>
</calcChain>
</file>

<file path=xl/sharedStrings.xml><?xml version="1.0" encoding="utf-8"?>
<sst xmlns="http://schemas.openxmlformats.org/spreadsheetml/2006/main" count="9" uniqueCount="9">
  <si>
    <t>类别</t>
    <phoneticPr fontId="1" type="noConversion"/>
  </si>
  <si>
    <t>违规</t>
    <phoneticPr fontId="1" type="noConversion"/>
  </si>
  <si>
    <t>正常</t>
    <phoneticPr fontId="1" type="noConversion"/>
  </si>
  <si>
    <t>风险误判</t>
    <phoneticPr fontId="1" type="noConversion"/>
  </si>
  <si>
    <t>正常误判</t>
    <phoneticPr fontId="1" type="noConversion"/>
  </si>
  <si>
    <t>总条目数</t>
    <phoneticPr fontId="1" type="noConversion"/>
  </si>
  <si>
    <t>误判率</t>
    <phoneticPr fontId="1" type="noConversion"/>
  </si>
  <si>
    <t>正确率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</si>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</sst>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_ "/>
    <numFmt numFmtId="178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7" fontId="2" fillId="0" borderId="1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I18" sqref="I18"/>
    </sheetView>
  </sheetViews>
  <sheetFormatPr defaultRowHeight="20.100000000000001" customHeight="1" x14ac:dyDescent="0.2"/>
  <cols>
    <col min="2" max="2" width="9.375" bestFit="1" customWidth="1"/>
    <col min="3" max="5" width="9.125" bestFit="1" customWidth="1"/>
    <col min="6" max="6" width="9" customWidth="1"/>
  </cols>
  <sheetData>
    <row r="1" spans="1:6" ht="20.100000000000001" customHeight="1" thickTop="1" thickBot="1" x14ac:dyDescent="0.25">
      <c r="A1" s="1" t="s">
        <v>0</v>
      </c>
      <c r="B1" s="1" t="s">
        <v>5</v>
      </c>
      <c r="C1" s="1" t="s">
        <v>3</v>
      </c>
      <c r="D1" s="1" t="s">
        <v>4</v>
      </c>
      <c r="E1" s="1" t="s">
        <v>6</v>
      </c>
      <c r="F1" s="1" t="s">
        <v>7</v>
      </c>
    </row>
    <row r="2" spans="1:6" ht="20.100000000000001" customHeight="1" x14ac:dyDescent="0.2">
      <c r="A2" s="2" t="s">
        <v>1</v>
      </c>
      <c r="B2" s="4">
        <v>877</v>
      </c>
      <c r="C2" s="4">
        <v>37</v>
      </c>
      <c r="D2" s="4">
        <v>6</v>
      </c>
      <c r="E2" s="6">
        <f>(C2+D2)/B2*100%</f>
        <v>4.9030786773090078E-2</v>
      </c>
      <c r="F2" s="6">
        <f>(B2-C2-D2)/B2</f>
        <v>0.95096921322690997</v>
      </c>
    </row>
    <row r="3" spans="1:6" ht="20.100000000000001" customHeight="1" x14ac:dyDescent="0.2">
      <c r="A3" s="2" t="s">
        <v>2</v>
      </c>
      <c r="B3" s="4">
        <v>459</v>
      </c>
      <c r="C3" s="4">
        <v>2</v>
      </c>
      <c r="D3" s="4">
        <v>18</v>
      </c>
      <c r="E3" s="6">
        <f>(C3+D3)/B3</f>
        <v>4.357298474945534E-2</v>
      </c>
      <c r="F3" s="6">
        <f>(B3-C3-D3)/B3</f>
        <v>0.95642701525054463</v>
      </c>
    </row>
    <row r="4" spans="1:6" ht="20.100000000000001" customHeight="1" thickBot="1" x14ac:dyDescent="0.25">
      <c r="A4" s="3" t="s">
        <v>8</v>
      </c>
      <c r="B4" s="5">
        <f>B2+B3</f>
        <v>1336</v>
      </c>
      <c r="C4" s="5">
        <f>C3+C2</f>
        <v>39</v>
      </c>
      <c r="D4" s="5">
        <f>D3+D2</f>
        <v>24</v>
      </c>
      <c r="E4" s="7">
        <f>(E3+E2)/2</f>
        <v>4.6301885761272712E-2</v>
      </c>
      <c r="F4" s="7">
        <f>(F3+F2)/2</f>
        <v>0.9536981142387273</v>
      </c>
    </row>
    <row r="5" spans="1:6" ht="20.100000000000001" customHeight="1" thickTop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xiongxin</cp:lastModifiedBy>
  <dcterms:created xsi:type="dcterms:W3CDTF">2015-06-05T18:19:34Z</dcterms:created>
  <dcterms:modified xsi:type="dcterms:W3CDTF">2024-03-17T15:11:30Z</dcterms:modified>
</cp:coreProperties>
</file>