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tabRatio="1000"/>
  </bookViews>
  <sheets>
    <sheet name="RB软工互171~174" sheetId="9" r:id="rId1"/>
  </sheets>
  <calcPr calcId="144525"/>
</workbook>
</file>

<file path=xl/sharedStrings.xml><?xml version="1.0" encoding="utf-8"?>
<sst xmlns="http://schemas.openxmlformats.org/spreadsheetml/2006/main" count="120" uniqueCount="26">
  <si>
    <t>中原工学院软件学院教材出库单</t>
  </si>
  <si>
    <t>RB软工互171 19~20学年 第 1学期 (总第5学期)                              2019-9-3</t>
  </si>
  <si>
    <t>序号</t>
  </si>
  <si>
    <t>教材名称</t>
  </si>
  <si>
    <t>单价(元)</t>
  </si>
  <si>
    <t>单位</t>
  </si>
  <si>
    <t>数量</t>
  </si>
  <si>
    <t>总价</t>
  </si>
  <si>
    <t>计算机组成原理</t>
  </si>
  <si>
    <t>本</t>
  </si>
  <si>
    <t>计算机操作系统</t>
  </si>
  <si>
    <t>SEO实战密码</t>
  </si>
  <si>
    <t>iOS开发项目化入门教程</t>
  </si>
  <si>
    <t>百度推广</t>
  </si>
  <si>
    <t>软件工程</t>
  </si>
  <si>
    <t>Java从入门到精通</t>
  </si>
  <si>
    <t>算法设计与分析</t>
  </si>
  <si>
    <t>嵌入式系统原理与设计（第2版）</t>
  </si>
  <si>
    <t>合计</t>
  </si>
  <si>
    <t>用途：学生用书</t>
  </si>
  <si>
    <t>执单人：             领书人：                      验收人：</t>
  </si>
  <si>
    <r>
      <rPr>
        <b/>
        <sz val="10"/>
        <rFont val="宋体"/>
        <charset val="134"/>
      </rPr>
      <t xml:space="preserve">RB软工互172 </t>
    </r>
    <r>
      <rPr>
        <sz val="12"/>
        <rFont val="Times New Roman"/>
        <charset val="0"/>
      </rPr>
      <t>19~20</t>
    </r>
    <r>
      <rPr>
        <sz val="12"/>
        <rFont val="宋体"/>
        <charset val="134"/>
      </rPr>
      <t>学年</t>
    </r>
    <r>
      <rPr>
        <sz val="12"/>
        <rFont val="Times New Roman"/>
        <charset val="0"/>
      </rPr>
      <t xml:space="preserve"> </t>
    </r>
    <r>
      <rPr>
        <sz val="12"/>
        <rFont val="宋体"/>
        <charset val="134"/>
      </rPr>
      <t>第</t>
    </r>
    <r>
      <rPr>
        <sz val="12"/>
        <rFont val="Times New Roman"/>
        <charset val="0"/>
      </rPr>
      <t xml:space="preserve"> 1</t>
    </r>
    <r>
      <rPr>
        <sz val="12"/>
        <rFont val="宋体"/>
        <charset val="134"/>
      </rPr>
      <t>学期</t>
    </r>
    <r>
      <rPr>
        <sz val="12"/>
        <rFont val="Times New Roman"/>
        <charset val="0"/>
      </rPr>
      <t xml:space="preserve"> (</t>
    </r>
    <r>
      <rPr>
        <sz val="12"/>
        <rFont val="宋体"/>
        <charset val="134"/>
      </rPr>
      <t>总第5学期</t>
    </r>
    <r>
      <rPr>
        <sz val="12"/>
        <rFont val="Times New Roman"/>
        <charset val="0"/>
      </rPr>
      <t>)                              2019-9-3</t>
    </r>
  </si>
  <si>
    <r>
      <rPr>
        <b/>
        <sz val="10"/>
        <rFont val="宋体"/>
        <charset val="134"/>
      </rPr>
      <t xml:space="preserve">RB软工互173 </t>
    </r>
    <r>
      <rPr>
        <sz val="12"/>
        <rFont val="Times New Roman"/>
        <charset val="0"/>
      </rPr>
      <t>19~20</t>
    </r>
    <r>
      <rPr>
        <sz val="12"/>
        <rFont val="宋体"/>
        <charset val="134"/>
      </rPr>
      <t>学年</t>
    </r>
    <r>
      <rPr>
        <sz val="12"/>
        <rFont val="Times New Roman"/>
        <charset val="0"/>
      </rPr>
      <t xml:space="preserve"> </t>
    </r>
    <r>
      <rPr>
        <sz val="12"/>
        <rFont val="宋体"/>
        <charset val="134"/>
      </rPr>
      <t>第</t>
    </r>
    <r>
      <rPr>
        <sz val="12"/>
        <rFont val="Times New Roman"/>
        <charset val="0"/>
      </rPr>
      <t xml:space="preserve"> 1</t>
    </r>
    <r>
      <rPr>
        <sz val="12"/>
        <rFont val="宋体"/>
        <charset val="134"/>
      </rPr>
      <t>学期</t>
    </r>
    <r>
      <rPr>
        <sz val="12"/>
        <rFont val="Times New Roman"/>
        <charset val="0"/>
      </rPr>
      <t xml:space="preserve"> (</t>
    </r>
    <r>
      <rPr>
        <sz val="12"/>
        <rFont val="宋体"/>
        <charset val="134"/>
      </rPr>
      <t>总第5学期</t>
    </r>
    <r>
      <rPr>
        <sz val="12"/>
        <rFont val="Times New Roman"/>
        <charset val="0"/>
      </rPr>
      <t>)                              2019-9-3</t>
    </r>
  </si>
  <si>
    <t>离散数学导论</t>
  </si>
  <si>
    <r>
      <rPr>
        <b/>
        <sz val="10"/>
        <rFont val="宋体"/>
        <charset val="134"/>
      </rPr>
      <t xml:space="preserve">RB软工互174 </t>
    </r>
    <r>
      <rPr>
        <sz val="12"/>
        <rFont val="Times New Roman"/>
        <charset val="0"/>
      </rPr>
      <t>19~20</t>
    </r>
    <r>
      <rPr>
        <sz val="12"/>
        <rFont val="宋体"/>
        <charset val="134"/>
      </rPr>
      <t>学年</t>
    </r>
    <r>
      <rPr>
        <sz val="12"/>
        <rFont val="Times New Roman"/>
        <charset val="0"/>
      </rPr>
      <t xml:space="preserve"> </t>
    </r>
    <r>
      <rPr>
        <sz val="12"/>
        <rFont val="宋体"/>
        <charset val="134"/>
      </rPr>
      <t>第</t>
    </r>
    <r>
      <rPr>
        <sz val="12"/>
        <rFont val="Times New Roman"/>
        <charset val="0"/>
      </rPr>
      <t xml:space="preserve"> 1</t>
    </r>
    <r>
      <rPr>
        <sz val="12"/>
        <rFont val="宋体"/>
        <charset val="134"/>
      </rPr>
      <t>学期</t>
    </r>
    <r>
      <rPr>
        <sz val="12"/>
        <rFont val="Times New Roman"/>
        <charset val="0"/>
      </rPr>
      <t xml:space="preserve"> (</t>
    </r>
    <r>
      <rPr>
        <sz val="12"/>
        <rFont val="宋体"/>
        <charset val="134"/>
      </rPr>
      <t>总第5学期</t>
    </r>
    <r>
      <rPr>
        <sz val="12"/>
        <rFont val="Times New Roman"/>
        <charset val="0"/>
      </rPr>
      <t>)                              2019-9-3</t>
    </r>
  </si>
  <si>
    <t>数学建模方法及其应用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</si>
</sst>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3">
    <font>
      <sz val="12"/>
      <name val="宋体"/>
      <charset val="134"/>
    </font>
    <font>
      <sz val="11"/>
      <color theme="1"/>
      <name val="宋体"/>
      <charset val="134"/>
      <scheme val="minor"/>
    </font>
    <font>
      <b/>
      <sz val="22"/>
      <name val="黑体"/>
      <charset val="134"/>
    </font>
    <font>
      <sz val="9"/>
      <name val="宋体"/>
      <charset val="134"/>
    </font>
    <font>
      <b/>
      <sz val="10.5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  <scheme val="major"/>
    </font>
    <font>
      <sz val="10"/>
      <color theme="1"/>
      <name val="宋体"/>
      <charset val="134"/>
    </font>
    <font>
      <sz val="10"/>
      <name val="宋体"/>
      <charset val="134"/>
      <scheme val="major"/>
    </font>
    <font>
      <sz val="10"/>
      <name val="宋体"/>
      <charset val="134"/>
      <scheme val="minor"/>
    </font>
    <font>
      <sz val="11"/>
      <name val="宋体"/>
      <charset val="134"/>
    </font>
    <font>
      <sz val="11"/>
      <color theme="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2"/>
      <name val="Times New Roman"/>
      <charset val="0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25" borderId="5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5" fillId="27" borderId="6" applyNumberFormat="0" applyAlignment="0" applyProtection="0">
      <alignment vertical="center"/>
    </xf>
    <xf numFmtId="0" fontId="26" fillId="27" borderId="3" applyNumberFormat="0" applyAlignment="0" applyProtection="0">
      <alignment vertical="center"/>
    </xf>
    <xf numFmtId="0" fontId="27" fillId="28" borderId="7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/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8"/>
  <sheetViews>
    <sheetView tabSelected="1" topLeftCell="A77" workbookViewId="0">
      <selection activeCell="D82" sqref="D82"/>
    </sheetView>
  </sheetViews>
  <sheetFormatPr defaultColWidth="9" defaultRowHeight="14.25" outlineLevelCol="5"/>
  <cols>
    <col min="1" max="1" width="5.625" style="1" customWidth="1"/>
    <col min="2" max="2" width="35.5" style="1" customWidth="1"/>
    <col min="3" max="5" width="9" style="1"/>
    <col min="6" max="6" width="12.5" style="1" customWidth="1"/>
    <col min="7" max="16384" width="9" style="1"/>
  </cols>
  <sheetData>
    <row r="1" s="1" customFormat="1" ht="39.95" customHeight="1" spans="1:6">
      <c r="A1" s="3" t="s">
        <v>0</v>
      </c>
      <c r="B1" s="4"/>
      <c r="C1" s="4"/>
      <c r="D1" s="4"/>
      <c r="E1" s="4"/>
      <c r="F1" s="4"/>
    </row>
    <row r="2" s="1" customFormat="1" ht="30" customHeight="1" spans="1:6">
      <c r="A2" s="5" t="s">
        <v>1</v>
      </c>
      <c r="B2" s="5"/>
      <c r="C2" s="5"/>
      <c r="D2" s="5"/>
      <c r="E2" s="5"/>
      <c r="F2" s="5"/>
    </row>
    <row r="3" s="1" customFormat="1" ht="30" customHeight="1" spans="1:6">
      <c r="A3" s="6" t="s">
        <v>2</v>
      </c>
      <c r="B3" s="6" t="s">
        <v>3</v>
      </c>
      <c r="C3" s="7" t="s">
        <v>4</v>
      </c>
      <c r="D3" s="7" t="s">
        <v>5</v>
      </c>
      <c r="E3" s="7" t="s">
        <v>6</v>
      </c>
      <c r="F3" s="7" t="s">
        <v>7</v>
      </c>
    </row>
    <row r="4" s="1" customFormat="1" ht="24.95" customHeight="1" spans="1:6">
      <c r="A4" s="8">
        <v>1</v>
      </c>
      <c r="B4" s="9" t="s">
        <v>8</v>
      </c>
      <c r="C4" s="10">
        <v>56</v>
      </c>
      <c r="D4" s="11" t="s">
        <v>9</v>
      </c>
      <c r="E4" s="12">
        <v>12</v>
      </c>
      <c r="F4" s="8">
        <f t="shared" ref="F4:F12" si="0">C4*E4</f>
        <v>672</v>
      </c>
    </row>
    <row r="5" s="1" customFormat="1" ht="24.95" customHeight="1" spans="1:6">
      <c r="A5" s="8">
        <v>2</v>
      </c>
      <c r="B5" s="9" t="s">
        <v>10</v>
      </c>
      <c r="C5" s="13">
        <v>53</v>
      </c>
      <c r="D5" s="11" t="s">
        <v>9</v>
      </c>
      <c r="E5" s="12">
        <v>11</v>
      </c>
      <c r="F5" s="8">
        <f t="shared" si="0"/>
        <v>583</v>
      </c>
    </row>
    <row r="6" s="2" customFormat="1" ht="24" customHeight="1" spans="1:6">
      <c r="A6" s="8">
        <v>3</v>
      </c>
      <c r="B6" s="9" t="s">
        <v>11</v>
      </c>
      <c r="C6" s="13">
        <v>108</v>
      </c>
      <c r="D6" s="11" t="s">
        <v>9</v>
      </c>
      <c r="E6" s="13">
        <v>13</v>
      </c>
      <c r="F6" s="8">
        <f t="shared" si="0"/>
        <v>1404</v>
      </c>
    </row>
    <row r="7" s="2" customFormat="1" ht="26.1" customHeight="1" spans="1:6">
      <c r="A7" s="8">
        <v>4</v>
      </c>
      <c r="B7" s="9" t="s">
        <v>12</v>
      </c>
      <c r="C7" s="13">
        <v>49.8</v>
      </c>
      <c r="D7" s="11" t="s">
        <v>9</v>
      </c>
      <c r="E7" s="13">
        <v>6</v>
      </c>
      <c r="F7" s="8">
        <f t="shared" si="0"/>
        <v>298.8</v>
      </c>
    </row>
    <row r="8" s="1" customFormat="1" ht="24.95" customHeight="1" spans="1:6">
      <c r="A8" s="8">
        <v>5</v>
      </c>
      <c r="B8" s="14" t="s">
        <v>13</v>
      </c>
      <c r="C8" s="13">
        <v>59</v>
      </c>
      <c r="D8" s="11" t="s">
        <v>9</v>
      </c>
      <c r="E8" s="12">
        <v>15</v>
      </c>
      <c r="F8" s="8">
        <f t="shared" si="0"/>
        <v>885</v>
      </c>
    </row>
    <row r="9" s="1" customFormat="1" ht="24.95" customHeight="1" spans="1:6">
      <c r="A9" s="8">
        <v>6</v>
      </c>
      <c r="B9" s="15" t="s">
        <v>14</v>
      </c>
      <c r="C9" s="13">
        <v>59</v>
      </c>
      <c r="D9" s="11" t="s">
        <v>9</v>
      </c>
      <c r="E9" s="12">
        <v>8</v>
      </c>
      <c r="F9" s="8">
        <f t="shared" si="0"/>
        <v>472</v>
      </c>
    </row>
    <row r="10" s="1" customFormat="1" ht="24.95" customHeight="1" spans="1:6">
      <c r="A10" s="8">
        <v>7</v>
      </c>
      <c r="B10" s="16" t="s">
        <v>15</v>
      </c>
      <c r="C10" s="13">
        <v>69.8</v>
      </c>
      <c r="D10" s="11" t="s">
        <v>9</v>
      </c>
      <c r="E10" s="12">
        <v>2</v>
      </c>
      <c r="F10" s="8">
        <f t="shared" si="0"/>
        <v>139.6</v>
      </c>
    </row>
    <row r="11" s="1" customFormat="1" ht="24.95" customHeight="1" spans="1:6">
      <c r="A11" s="8">
        <v>8</v>
      </c>
      <c r="B11" s="16" t="s">
        <v>16</v>
      </c>
      <c r="C11" s="13">
        <v>39</v>
      </c>
      <c r="D11" s="11" t="s">
        <v>9</v>
      </c>
      <c r="E11" s="12">
        <v>2</v>
      </c>
      <c r="F11" s="8">
        <f t="shared" si="0"/>
        <v>78</v>
      </c>
    </row>
    <row r="12" s="1" customFormat="1" ht="24.95" customHeight="1" spans="1:6">
      <c r="A12" s="8">
        <v>9</v>
      </c>
      <c r="B12" s="16" t="s">
        <v>17</v>
      </c>
      <c r="C12" s="13">
        <v>59.5</v>
      </c>
      <c r="D12" s="11" t="s">
        <v>9</v>
      </c>
      <c r="E12" s="12">
        <v>2</v>
      </c>
      <c r="F12" s="8">
        <f t="shared" si="0"/>
        <v>119</v>
      </c>
    </row>
    <row r="13" s="1" customFormat="1" ht="24.95" customHeight="1" spans="1:6">
      <c r="A13" s="8">
        <v>10</v>
      </c>
      <c r="B13" s="16"/>
      <c r="C13" s="17"/>
      <c r="D13" s="18"/>
      <c r="E13" s="19"/>
      <c r="F13" s="8"/>
    </row>
    <row r="14" s="1" customFormat="1" ht="24.95" customHeight="1" spans="1:6">
      <c r="A14" s="8">
        <v>11</v>
      </c>
      <c r="B14" s="16"/>
      <c r="C14" s="17"/>
      <c r="D14" s="18"/>
      <c r="E14" s="19"/>
      <c r="F14" s="8"/>
    </row>
    <row r="15" s="1" customFormat="1" ht="24.95" customHeight="1" spans="1:6">
      <c r="A15" s="8">
        <v>12</v>
      </c>
      <c r="B15" s="16"/>
      <c r="C15" s="17"/>
      <c r="D15" s="18"/>
      <c r="E15" s="19"/>
      <c r="F15" s="8"/>
    </row>
    <row r="16" s="1" customFormat="1" ht="24.95" customHeight="1" spans="1:6">
      <c r="A16" s="8">
        <v>13</v>
      </c>
      <c r="B16" s="16"/>
      <c r="C16" s="17"/>
      <c r="D16" s="18"/>
      <c r="E16" s="19"/>
      <c r="F16" s="8"/>
    </row>
    <row r="17" s="1" customFormat="1" ht="24.95" customHeight="1" spans="1:6">
      <c r="A17" s="8">
        <v>14</v>
      </c>
      <c r="B17" s="16"/>
      <c r="C17" s="17"/>
      <c r="D17" s="18"/>
      <c r="E17" s="19"/>
      <c r="F17" s="8"/>
    </row>
    <row r="18" s="1" customFormat="1" ht="24.95" customHeight="1" spans="1:6">
      <c r="A18" s="8">
        <v>15</v>
      </c>
      <c r="B18" s="16"/>
      <c r="C18" s="17"/>
      <c r="D18" s="18"/>
      <c r="E18" s="19"/>
      <c r="F18" s="8"/>
    </row>
    <row r="19" s="1" customFormat="1" ht="24.95" customHeight="1" spans="1:6">
      <c r="A19" s="8">
        <v>16</v>
      </c>
      <c r="B19" s="16"/>
      <c r="C19" s="17"/>
      <c r="D19" s="18"/>
      <c r="E19" s="19"/>
      <c r="F19" s="8"/>
    </row>
    <row r="20" s="1" customFormat="1" ht="24.95" customHeight="1" spans="1:6">
      <c r="A20" s="8">
        <v>17</v>
      </c>
      <c r="B20" s="16"/>
      <c r="C20" s="17"/>
      <c r="D20" s="18"/>
      <c r="E20" s="19"/>
      <c r="F20" s="8"/>
    </row>
    <row r="21" s="1" customFormat="1" ht="24.95" customHeight="1" spans="1:6">
      <c r="A21" s="8">
        <v>18</v>
      </c>
      <c r="B21" s="16"/>
      <c r="C21" s="17"/>
      <c r="D21" s="18"/>
      <c r="E21" s="19"/>
      <c r="F21" s="8"/>
    </row>
    <row r="22" s="1" customFormat="1" ht="24.95" customHeight="1" spans="1:6">
      <c r="A22" s="4"/>
      <c r="B22" s="20" t="s">
        <v>18</v>
      </c>
      <c r="C22" s="21">
        <f>SUM(C4:C12)</f>
        <v>553.1</v>
      </c>
      <c r="D22" s="21"/>
      <c r="E22" s="21"/>
      <c r="F22" s="21">
        <f>SUM(F4:F12)</f>
        <v>4651.4</v>
      </c>
    </row>
    <row r="23" s="1" customFormat="1" ht="35.1" customHeight="1" spans="1:6">
      <c r="A23" s="22" t="s">
        <v>19</v>
      </c>
      <c r="B23" s="23"/>
      <c r="C23" s="23"/>
      <c r="D23" s="23"/>
      <c r="E23" s="23"/>
      <c r="F23" s="23"/>
    </row>
    <row r="24" s="1" customFormat="1" ht="45" customHeight="1" spans="1:6">
      <c r="A24" s="22" t="s">
        <v>20</v>
      </c>
      <c r="B24" s="23"/>
      <c r="C24" s="23"/>
      <c r="D24" s="23"/>
      <c r="E24" s="23"/>
      <c r="F24" s="23"/>
    </row>
    <row r="25" s="1" customFormat="1" ht="39.95" customHeight="1" spans="1:6">
      <c r="A25" s="3" t="s">
        <v>0</v>
      </c>
      <c r="B25" s="4"/>
      <c r="C25" s="4"/>
      <c r="D25" s="4"/>
      <c r="E25" s="4"/>
      <c r="F25" s="4"/>
    </row>
    <row r="26" s="1" customFormat="1" ht="30" customHeight="1" spans="1:6">
      <c r="A26" s="22" t="s">
        <v>21</v>
      </c>
      <c r="B26" s="23"/>
      <c r="C26" s="23"/>
      <c r="D26" s="23"/>
      <c r="E26" s="23"/>
      <c r="F26" s="23"/>
    </row>
    <row r="27" s="1" customFormat="1" ht="30" customHeight="1" spans="1:6">
      <c r="A27" s="6" t="s">
        <v>2</v>
      </c>
      <c r="B27" s="6" t="s">
        <v>3</v>
      </c>
      <c r="C27" s="7" t="s">
        <v>4</v>
      </c>
      <c r="D27" s="7" t="s">
        <v>5</v>
      </c>
      <c r="E27" s="7" t="s">
        <v>6</v>
      </c>
      <c r="F27" s="7" t="s">
        <v>7</v>
      </c>
    </row>
    <row r="28" s="1" customFormat="1" ht="24.95" customHeight="1" spans="1:6">
      <c r="A28" s="4">
        <v>1</v>
      </c>
      <c r="B28" s="24" t="s">
        <v>8</v>
      </c>
      <c r="C28" s="10">
        <v>56</v>
      </c>
      <c r="D28" s="18" t="s">
        <v>9</v>
      </c>
      <c r="E28" s="19">
        <v>10</v>
      </c>
      <c r="F28" s="8">
        <f t="shared" ref="F28:F36" si="1">C28*E28</f>
        <v>560</v>
      </c>
    </row>
    <row r="29" s="1" customFormat="1" ht="24.95" customHeight="1" spans="1:6">
      <c r="A29" s="4">
        <v>2</v>
      </c>
      <c r="B29" s="24" t="s">
        <v>10</v>
      </c>
      <c r="C29" s="13">
        <v>53</v>
      </c>
      <c r="D29" s="18" t="s">
        <v>9</v>
      </c>
      <c r="E29" s="12">
        <v>10</v>
      </c>
      <c r="F29" s="8">
        <f t="shared" si="1"/>
        <v>530</v>
      </c>
    </row>
    <row r="30" s="2" customFormat="1" ht="24" customHeight="1" spans="1:6">
      <c r="A30" s="4">
        <v>3</v>
      </c>
      <c r="B30" s="24" t="s">
        <v>11</v>
      </c>
      <c r="C30" s="13">
        <v>108</v>
      </c>
      <c r="D30" s="18" t="s">
        <v>9</v>
      </c>
      <c r="E30" s="25">
        <v>10</v>
      </c>
      <c r="F30" s="8">
        <f t="shared" si="1"/>
        <v>1080</v>
      </c>
    </row>
    <row r="31" s="2" customFormat="1" ht="26.1" customHeight="1" spans="1:6">
      <c r="A31" s="4">
        <v>4</v>
      </c>
      <c r="B31" s="24" t="s">
        <v>12</v>
      </c>
      <c r="C31" s="17">
        <v>49.8</v>
      </c>
      <c r="D31" s="18" t="s">
        <v>9</v>
      </c>
      <c r="E31" s="25">
        <v>4</v>
      </c>
      <c r="F31" s="8">
        <f t="shared" si="1"/>
        <v>199.2</v>
      </c>
    </row>
    <row r="32" s="1" customFormat="1" ht="24.95" customHeight="1" spans="1:6">
      <c r="A32" s="4">
        <v>5</v>
      </c>
      <c r="B32" s="14" t="s">
        <v>13</v>
      </c>
      <c r="C32" s="13">
        <v>59</v>
      </c>
      <c r="D32" s="18" t="s">
        <v>9</v>
      </c>
      <c r="E32" s="19">
        <v>12</v>
      </c>
      <c r="F32" s="8">
        <f t="shared" si="1"/>
        <v>708</v>
      </c>
    </row>
    <row r="33" s="1" customFormat="1" ht="24.95" customHeight="1" spans="1:6">
      <c r="A33" s="4">
        <v>6</v>
      </c>
      <c r="B33" s="26" t="s">
        <v>14</v>
      </c>
      <c r="C33" s="17">
        <v>59</v>
      </c>
      <c r="D33" s="18" t="s">
        <v>9</v>
      </c>
      <c r="E33" s="19">
        <v>7</v>
      </c>
      <c r="F33" s="8">
        <f t="shared" si="1"/>
        <v>413</v>
      </c>
    </row>
    <row r="34" s="1" customFormat="1" ht="24.95" customHeight="1" spans="1:6">
      <c r="A34" s="4">
        <v>7</v>
      </c>
      <c r="B34" s="16" t="s">
        <v>15</v>
      </c>
      <c r="C34" s="17">
        <v>69.8</v>
      </c>
      <c r="D34" s="18" t="s">
        <v>9</v>
      </c>
      <c r="E34" s="19">
        <v>6</v>
      </c>
      <c r="F34" s="8">
        <f t="shared" si="1"/>
        <v>418.8</v>
      </c>
    </row>
    <row r="35" s="1" customFormat="1" ht="24.95" customHeight="1" spans="1:6">
      <c r="A35" s="4">
        <v>8</v>
      </c>
      <c r="B35" s="16" t="s">
        <v>16</v>
      </c>
      <c r="C35" s="17">
        <v>39</v>
      </c>
      <c r="D35" s="18" t="s">
        <v>9</v>
      </c>
      <c r="E35" s="19">
        <v>5</v>
      </c>
      <c r="F35" s="8">
        <f t="shared" si="1"/>
        <v>195</v>
      </c>
    </row>
    <row r="36" s="1" customFormat="1" ht="24.95" customHeight="1" spans="1:6">
      <c r="A36" s="4">
        <v>9</v>
      </c>
      <c r="B36" s="16" t="s">
        <v>17</v>
      </c>
      <c r="C36" s="17">
        <v>59.5</v>
      </c>
      <c r="D36" s="18" t="s">
        <v>9</v>
      </c>
      <c r="E36" s="19">
        <v>1</v>
      </c>
      <c r="F36" s="8">
        <f t="shared" si="1"/>
        <v>59.5</v>
      </c>
    </row>
    <row r="37" s="1" customFormat="1" ht="24.95" customHeight="1" spans="1:6">
      <c r="A37" s="4"/>
      <c r="B37" s="16"/>
      <c r="C37" s="17"/>
      <c r="D37" s="18"/>
      <c r="E37" s="19"/>
      <c r="F37" s="8"/>
    </row>
    <row r="38" s="1" customFormat="1" ht="24.95" customHeight="1" spans="1:6">
      <c r="A38" s="4"/>
      <c r="B38" s="16"/>
      <c r="C38" s="17"/>
      <c r="D38" s="18"/>
      <c r="E38" s="19"/>
      <c r="F38" s="8"/>
    </row>
    <row r="39" s="1" customFormat="1" ht="24.95" customHeight="1" spans="1:6">
      <c r="A39" s="4"/>
      <c r="B39" s="16"/>
      <c r="C39" s="17"/>
      <c r="D39" s="18"/>
      <c r="E39" s="19"/>
      <c r="F39" s="8"/>
    </row>
    <row r="40" s="1" customFormat="1" ht="24.95" customHeight="1" spans="1:6">
      <c r="A40" s="4"/>
      <c r="B40" s="16"/>
      <c r="C40" s="17"/>
      <c r="D40" s="18"/>
      <c r="E40" s="19"/>
      <c r="F40" s="8"/>
    </row>
    <row r="41" s="1" customFormat="1" ht="24.95" customHeight="1" spans="1:6">
      <c r="A41" s="4"/>
      <c r="B41" s="16"/>
      <c r="C41" s="17"/>
      <c r="D41" s="18"/>
      <c r="E41" s="19"/>
      <c r="F41" s="8"/>
    </row>
    <row r="42" s="1" customFormat="1" ht="24.95" customHeight="1" spans="1:6">
      <c r="A42" s="4"/>
      <c r="B42" s="16"/>
      <c r="C42" s="17"/>
      <c r="D42" s="18"/>
      <c r="E42" s="19"/>
      <c r="F42" s="8"/>
    </row>
    <row r="43" s="1" customFormat="1" ht="24.95" customHeight="1" spans="1:6">
      <c r="A43" s="4"/>
      <c r="B43" s="16"/>
      <c r="C43" s="17"/>
      <c r="D43" s="18"/>
      <c r="E43" s="19"/>
      <c r="F43" s="8"/>
    </row>
    <row r="44" s="1" customFormat="1" ht="24.95" customHeight="1" spans="1:6">
      <c r="A44" s="4"/>
      <c r="B44" s="16"/>
      <c r="C44" s="17"/>
      <c r="D44" s="18"/>
      <c r="E44" s="19"/>
      <c r="F44" s="8"/>
    </row>
    <row r="45" s="1" customFormat="1" ht="24.95" customHeight="1" spans="1:6">
      <c r="A45" s="4"/>
      <c r="B45" s="16"/>
      <c r="C45" s="17"/>
      <c r="D45" s="18"/>
      <c r="E45" s="19"/>
      <c r="F45" s="8"/>
    </row>
    <row r="46" s="1" customFormat="1" ht="24.95" customHeight="1" spans="1:6">
      <c r="A46" s="4"/>
      <c r="B46" s="27" t="s">
        <v>18</v>
      </c>
      <c r="C46" s="28">
        <f>SUM(C28:C36)</f>
        <v>553.1</v>
      </c>
      <c r="D46" s="28"/>
      <c r="E46" s="28"/>
      <c r="F46" s="28">
        <f>SUM(F28:F36)</f>
        <v>4163.5</v>
      </c>
    </row>
    <row r="47" s="1" customFormat="1" ht="35.1" customHeight="1" spans="1:6">
      <c r="A47" s="22" t="s">
        <v>19</v>
      </c>
      <c r="B47" s="23"/>
      <c r="C47" s="23"/>
      <c r="D47" s="23"/>
      <c r="E47" s="23"/>
      <c r="F47" s="23"/>
    </row>
    <row r="48" s="1" customFormat="1" ht="45" customHeight="1" spans="1:6">
      <c r="A48" s="22" t="s">
        <v>20</v>
      </c>
      <c r="B48" s="23"/>
      <c r="C48" s="23"/>
      <c r="D48" s="23"/>
      <c r="E48" s="23"/>
      <c r="F48" s="23"/>
    </row>
    <row r="49" s="1" customFormat="1" ht="39.95" customHeight="1" spans="1:6">
      <c r="A49" s="3" t="s">
        <v>0</v>
      </c>
      <c r="B49" s="4"/>
      <c r="C49" s="4"/>
      <c r="D49" s="4"/>
      <c r="E49" s="4"/>
      <c r="F49" s="4"/>
    </row>
    <row r="50" s="1" customFormat="1" ht="30" customHeight="1" spans="1:6">
      <c r="A50" s="22" t="s">
        <v>22</v>
      </c>
      <c r="B50" s="23"/>
      <c r="C50" s="23"/>
      <c r="D50" s="23"/>
      <c r="E50" s="23"/>
      <c r="F50" s="23"/>
    </row>
    <row r="51" s="1" customFormat="1" ht="30" customHeight="1" spans="1:6">
      <c r="A51" s="6" t="s">
        <v>2</v>
      </c>
      <c r="B51" s="6" t="s">
        <v>3</v>
      </c>
      <c r="C51" s="7" t="s">
        <v>4</v>
      </c>
      <c r="D51" s="7" t="s">
        <v>5</v>
      </c>
      <c r="E51" s="7" t="s">
        <v>6</v>
      </c>
      <c r="F51" s="7" t="s">
        <v>7</v>
      </c>
    </row>
    <row r="52" s="1" customFormat="1" ht="24.95" customHeight="1" spans="1:6">
      <c r="A52" s="4">
        <v>1</v>
      </c>
      <c r="B52" s="24" t="s">
        <v>8</v>
      </c>
      <c r="C52" s="10">
        <v>56</v>
      </c>
      <c r="D52" s="18" t="s">
        <v>9</v>
      </c>
      <c r="E52" s="19">
        <v>9</v>
      </c>
      <c r="F52" s="8">
        <f t="shared" ref="F52:F61" si="2">C52*E52</f>
        <v>504</v>
      </c>
    </row>
    <row r="53" s="1" customFormat="1" ht="24.95" customHeight="1" spans="1:6">
      <c r="A53" s="4">
        <v>2</v>
      </c>
      <c r="B53" s="24" t="s">
        <v>10</v>
      </c>
      <c r="C53" s="13">
        <v>53</v>
      </c>
      <c r="D53" s="18" t="s">
        <v>9</v>
      </c>
      <c r="E53" s="12">
        <v>8</v>
      </c>
      <c r="F53" s="8">
        <f t="shared" si="2"/>
        <v>424</v>
      </c>
    </row>
    <row r="54" s="2" customFormat="1" ht="24" customHeight="1" spans="1:6">
      <c r="A54" s="4">
        <v>3</v>
      </c>
      <c r="B54" s="24" t="s">
        <v>11</v>
      </c>
      <c r="C54" s="13">
        <v>108</v>
      </c>
      <c r="D54" s="18" t="s">
        <v>9</v>
      </c>
      <c r="E54" s="25">
        <v>12</v>
      </c>
      <c r="F54" s="8">
        <f t="shared" si="2"/>
        <v>1296</v>
      </c>
    </row>
    <row r="55" s="2" customFormat="1" ht="26.1" customHeight="1" spans="1:6">
      <c r="A55" s="4">
        <v>4</v>
      </c>
      <c r="B55" s="24" t="s">
        <v>12</v>
      </c>
      <c r="C55" s="17">
        <v>49.8</v>
      </c>
      <c r="D55" s="18" t="s">
        <v>9</v>
      </c>
      <c r="E55" s="25">
        <v>7</v>
      </c>
      <c r="F55" s="8">
        <f t="shared" si="2"/>
        <v>348.6</v>
      </c>
    </row>
    <row r="56" s="1" customFormat="1" ht="24.95" customHeight="1" spans="1:6">
      <c r="A56" s="4">
        <v>5</v>
      </c>
      <c r="B56" s="14" t="s">
        <v>13</v>
      </c>
      <c r="C56" s="13">
        <v>59</v>
      </c>
      <c r="D56" s="18" t="s">
        <v>9</v>
      </c>
      <c r="E56" s="19">
        <v>13</v>
      </c>
      <c r="F56" s="8">
        <f t="shared" si="2"/>
        <v>767</v>
      </c>
    </row>
    <row r="57" s="1" customFormat="1" ht="24.95" customHeight="1" spans="1:6">
      <c r="A57" s="4">
        <v>6</v>
      </c>
      <c r="B57" s="26" t="s">
        <v>14</v>
      </c>
      <c r="C57" s="17">
        <v>59</v>
      </c>
      <c r="D57" s="18" t="s">
        <v>9</v>
      </c>
      <c r="E57" s="19">
        <v>10</v>
      </c>
      <c r="F57" s="8">
        <f t="shared" si="2"/>
        <v>590</v>
      </c>
    </row>
    <row r="58" s="1" customFormat="1" ht="24.95" customHeight="1" spans="1:6">
      <c r="A58" s="4">
        <v>7</v>
      </c>
      <c r="B58" s="16" t="s">
        <v>15</v>
      </c>
      <c r="C58" s="17">
        <v>69.8</v>
      </c>
      <c r="D58" s="18" t="s">
        <v>9</v>
      </c>
      <c r="E58" s="19">
        <v>3</v>
      </c>
      <c r="F58" s="8">
        <f t="shared" si="2"/>
        <v>209.4</v>
      </c>
    </row>
    <row r="59" s="1" customFormat="1" ht="24.95" customHeight="1" spans="1:6">
      <c r="A59" s="4">
        <v>8</v>
      </c>
      <c r="B59" s="16" t="s">
        <v>16</v>
      </c>
      <c r="C59" s="17">
        <v>39</v>
      </c>
      <c r="D59" s="18" t="s">
        <v>9</v>
      </c>
      <c r="E59" s="19">
        <v>3</v>
      </c>
      <c r="F59" s="8">
        <f t="shared" si="2"/>
        <v>117</v>
      </c>
    </row>
    <row r="60" s="1" customFormat="1" ht="24.95" customHeight="1" spans="1:6">
      <c r="A60" s="4">
        <v>9</v>
      </c>
      <c r="B60" s="16" t="s">
        <v>17</v>
      </c>
      <c r="C60" s="17">
        <v>59.5</v>
      </c>
      <c r="D60" s="18" t="s">
        <v>9</v>
      </c>
      <c r="E60" s="19">
        <v>2</v>
      </c>
      <c r="F60" s="8">
        <f t="shared" si="2"/>
        <v>119</v>
      </c>
    </row>
    <row r="61" s="1" customFormat="1" ht="24.95" customHeight="1" spans="1:6">
      <c r="A61" s="4">
        <v>10</v>
      </c>
      <c r="B61" s="16" t="s">
        <v>23</v>
      </c>
      <c r="C61" s="17">
        <v>30</v>
      </c>
      <c r="D61" s="18" t="s">
        <v>9</v>
      </c>
      <c r="E61" s="19">
        <v>2</v>
      </c>
      <c r="F61" s="8">
        <f t="shared" si="2"/>
        <v>60</v>
      </c>
    </row>
    <row r="62" s="1" customFormat="1" ht="24.95" customHeight="1" spans="1:6">
      <c r="A62" s="4"/>
      <c r="B62" s="16"/>
      <c r="C62" s="17"/>
      <c r="D62" s="18"/>
      <c r="E62" s="19"/>
      <c r="F62" s="8"/>
    </row>
    <row r="63" s="1" customFormat="1" ht="24.95" customHeight="1" spans="1:6">
      <c r="A63" s="4"/>
      <c r="B63" s="16"/>
      <c r="C63" s="17"/>
      <c r="D63" s="18"/>
      <c r="E63" s="19"/>
      <c r="F63" s="8"/>
    </row>
    <row r="64" s="1" customFormat="1" ht="24.95" customHeight="1" spans="1:6">
      <c r="A64" s="4"/>
      <c r="B64" s="16"/>
      <c r="C64" s="17"/>
      <c r="D64" s="18"/>
      <c r="E64" s="19"/>
      <c r="F64" s="8"/>
    </row>
    <row r="65" s="1" customFormat="1" ht="24.95" customHeight="1" spans="1:6">
      <c r="A65" s="4"/>
      <c r="B65" s="16"/>
      <c r="C65" s="17"/>
      <c r="D65" s="18"/>
      <c r="E65" s="19"/>
      <c r="F65" s="8"/>
    </row>
    <row r="66" s="1" customFormat="1" ht="24.95" customHeight="1" spans="1:6">
      <c r="A66" s="4"/>
      <c r="B66" s="16"/>
      <c r="C66" s="17"/>
      <c r="D66" s="18"/>
      <c r="E66" s="19"/>
      <c r="F66" s="8"/>
    </row>
    <row r="67" s="1" customFormat="1" ht="24.95" customHeight="1" spans="1:6">
      <c r="A67" s="4"/>
      <c r="B67" s="16"/>
      <c r="C67" s="17"/>
      <c r="D67" s="18"/>
      <c r="E67" s="19"/>
      <c r="F67" s="8"/>
    </row>
    <row r="68" s="1" customFormat="1" ht="24.95" customHeight="1" spans="1:6">
      <c r="A68" s="4"/>
      <c r="B68" s="16"/>
      <c r="C68" s="17"/>
      <c r="D68" s="18"/>
      <c r="E68" s="19"/>
      <c r="F68" s="8"/>
    </row>
    <row r="69" s="1" customFormat="1" ht="24.95" customHeight="1" spans="1:6">
      <c r="A69" s="4"/>
      <c r="B69" s="16"/>
      <c r="C69" s="17"/>
      <c r="D69" s="18"/>
      <c r="E69" s="19"/>
      <c r="F69" s="8"/>
    </row>
    <row r="70" s="1" customFormat="1" ht="24.95" customHeight="1" spans="1:6">
      <c r="A70" s="4"/>
      <c r="B70" s="16"/>
      <c r="C70" s="17"/>
      <c r="D70" s="18"/>
      <c r="E70" s="19"/>
      <c r="F70" s="8"/>
    </row>
    <row r="71" s="1" customFormat="1" ht="24.95" customHeight="1" spans="1:6">
      <c r="A71" s="4"/>
      <c r="B71" s="27" t="s">
        <v>18</v>
      </c>
      <c r="C71" s="28">
        <f>SUM(C52:C61)</f>
        <v>583.1</v>
      </c>
      <c r="D71" s="28"/>
      <c r="E71" s="28"/>
      <c r="F71" s="28">
        <f>SUM(F52:F61)</f>
        <v>4435</v>
      </c>
    </row>
    <row r="72" s="1" customFormat="1" ht="35.1" customHeight="1" spans="1:6">
      <c r="A72" s="22" t="s">
        <v>19</v>
      </c>
      <c r="B72" s="23"/>
      <c r="C72" s="23"/>
      <c r="D72" s="23"/>
      <c r="E72" s="23"/>
      <c r="F72" s="23"/>
    </row>
    <row r="73" s="1" customFormat="1" ht="45" customHeight="1" spans="1:6">
      <c r="A73" s="22" t="s">
        <v>20</v>
      </c>
      <c r="B73" s="23"/>
      <c r="C73" s="23"/>
      <c r="D73" s="23"/>
      <c r="E73" s="23"/>
      <c r="F73" s="23"/>
    </row>
    <row r="74" s="1" customFormat="1" ht="39.95" customHeight="1" spans="1:6">
      <c r="A74" s="3" t="s">
        <v>0</v>
      </c>
      <c r="B74" s="4"/>
      <c r="C74" s="4"/>
      <c r="D74" s="4"/>
      <c r="E74" s="4"/>
      <c r="F74" s="4"/>
    </row>
    <row r="75" s="1" customFormat="1" ht="30" customHeight="1" spans="1:6">
      <c r="A75" s="22" t="s">
        <v>24</v>
      </c>
      <c r="B75" s="23"/>
      <c r="C75" s="23"/>
      <c r="D75" s="23"/>
      <c r="E75" s="23"/>
      <c r="F75" s="23"/>
    </row>
    <row r="76" s="1" customFormat="1" ht="30" customHeight="1" spans="1:6">
      <c r="A76" s="6" t="s">
        <v>2</v>
      </c>
      <c r="B76" s="6" t="s">
        <v>3</v>
      </c>
      <c r="C76" s="7" t="s">
        <v>4</v>
      </c>
      <c r="D76" s="7" t="s">
        <v>5</v>
      </c>
      <c r="E76" s="7" t="s">
        <v>6</v>
      </c>
      <c r="F76" s="7" t="s">
        <v>7</v>
      </c>
    </row>
    <row r="77" s="1" customFormat="1" ht="24.95" customHeight="1" spans="1:6">
      <c r="A77" s="4">
        <v>1</v>
      </c>
      <c r="B77" s="24" t="s">
        <v>8</v>
      </c>
      <c r="C77" s="10">
        <v>56</v>
      </c>
      <c r="D77" s="18" t="s">
        <v>9</v>
      </c>
      <c r="E77" s="19">
        <v>12</v>
      </c>
      <c r="F77" s="8">
        <f t="shared" ref="F77:F86" si="3">C77*E77</f>
        <v>672</v>
      </c>
    </row>
    <row r="78" s="1" customFormat="1" ht="24.95" customHeight="1" spans="1:6">
      <c r="A78" s="4">
        <v>2</v>
      </c>
      <c r="B78" s="24" t="s">
        <v>10</v>
      </c>
      <c r="C78" s="13">
        <v>53</v>
      </c>
      <c r="D78" s="18" t="s">
        <v>9</v>
      </c>
      <c r="E78" s="12">
        <v>10</v>
      </c>
      <c r="F78" s="8">
        <f t="shared" si="3"/>
        <v>530</v>
      </c>
    </row>
    <row r="79" s="2" customFormat="1" ht="24" customHeight="1" spans="1:6">
      <c r="A79" s="4">
        <v>3</v>
      </c>
      <c r="B79" s="24" t="s">
        <v>11</v>
      </c>
      <c r="C79" s="13">
        <v>108</v>
      </c>
      <c r="D79" s="18" t="s">
        <v>9</v>
      </c>
      <c r="E79" s="25">
        <v>14</v>
      </c>
      <c r="F79" s="8">
        <f t="shared" si="3"/>
        <v>1512</v>
      </c>
    </row>
    <row r="80" s="2" customFormat="1" ht="26.1" customHeight="1" spans="1:6">
      <c r="A80" s="4">
        <v>4</v>
      </c>
      <c r="B80" s="24" t="s">
        <v>12</v>
      </c>
      <c r="C80" s="17">
        <v>49.8</v>
      </c>
      <c r="D80" s="18" t="s">
        <v>9</v>
      </c>
      <c r="E80" s="25">
        <v>7</v>
      </c>
      <c r="F80" s="8">
        <f t="shared" si="3"/>
        <v>348.6</v>
      </c>
    </row>
    <row r="81" s="1" customFormat="1" ht="24.95" customHeight="1" spans="1:6">
      <c r="A81" s="4">
        <v>5</v>
      </c>
      <c r="B81" s="14" t="s">
        <v>13</v>
      </c>
      <c r="C81" s="13">
        <v>59</v>
      </c>
      <c r="D81" s="18" t="s">
        <v>9</v>
      </c>
      <c r="E81" s="19">
        <v>14</v>
      </c>
      <c r="F81" s="8">
        <f t="shared" si="3"/>
        <v>826</v>
      </c>
    </row>
    <row r="82" s="1" customFormat="1" ht="24.95" customHeight="1" spans="1:6">
      <c r="A82" s="4">
        <v>6</v>
      </c>
      <c r="B82" s="26" t="s">
        <v>14</v>
      </c>
      <c r="C82" s="17">
        <v>59</v>
      </c>
      <c r="D82" s="18" t="s">
        <v>9</v>
      </c>
      <c r="E82" s="19">
        <v>11</v>
      </c>
      <c r="F82" s="8">
        <f t="shared" si="3"/>
        <v>649</v>
      </c>
    </row>
    <row r="83" s="1" customFormat="1" ht="24.95" customHeight="1" spans="1:6">
      <c r="A83" s="4">
        <v>7</v>
      </c>
      <c r="B83" s="16" t="s">
        <v>15</v>
      </c>
      <c r="C83" s="17">
        <v>69.8</v>
      </c>
      <c r="D83" s="18" t="s">
        <v>9</v>
      </c>
      <c r="E83" s="19">
        <v>7</v>
      </c>
      <c r="F83" s="8">
        <f t="shared" si="3"/>
        <v>488.6</v>
      </c>
    </row>
    <row r="84" s="1" customFormat="1" ht="24.95" customHeight="1" spans="1:6">
      <c r="A84" s="4">
        <v>8</v>
      </c>
      <c r="B84" s="16" t="s">
        <v>16</v>
      </c>
      <c r="C84" s="17">
        <v>39</v>
      </c>
      <c r="D84" s="18" t="s">
        <v>9</v>
      </c>
      <c r="E84" s="19">
        <v>6</v>
      </c>
      <c r="F84" s="8">
        <f t="shared" si="3"/>
        <v>234</v>
      </c>
    </row>
    <row r="85" s="1" customFormat="1" ht="24.95" customHeight="1" spans="1:6">
      <c r="A85" s="4">
        <v>9</v>
      </c>
      <c r="B85" s="16" t="s">
        <v>17</v>
      </c>
      <c r="C85" s="17">
        <v>59.5</v>
      </c>
      <c r="D85" s="18" t="s">
        <v>9</v>
      </c>
      <c r="E85" s="19">
        <v>4</v>
      </c>
      <c r="F85" s="8">
        <f t="shared" si="3"/>
        <v>238</v>
      </c>
    </row>
    <row r="86" s="1" customFormat="1" ht="24.95" customHeight="1" spans="1:6">
      <c r="A86" s="4">
        <v>10</v>
      </c>
      <c r="B86" s="16" t="s">
        <v>25</v>
      </c>
      <c r="C86" s="17">
        <v>63</v>
      </c>
      <c r="D86" s="18" t="s">
        <v>9</v>
      </c>
      <c r="E86" s="19">
        <v>2</v>
      </c>
      <c r="F86" s="8">
        <f t="shared" si="3"/>
        <v>126</v>
      </c>
    </row>
    <row r="87" s="1" customFormat="1" ht="24.95" customHeight="1" spans="1:6">
      <c r="A87" s="4"/>
      <c r="B87" s="16"/>
      <c r="C87" s="17"/>
      <c r="D87" s="18"/>
      <c r="E87" s="19"/>
      <c r="F87" s="8"/>
    </row>
    <row r="88" s="1" customFormat="1" ht="24.95" customHeight="1" spans="1:6">
      <c r="A88" s="4"/>
      <c r="B88" s="16"/>
      <c r="C88" s="17"/>
      <c r="D88" s="18"/>
      <c r="E88" s="19"/>
      <c r="F88" s="8"/>
    </row>
    <row r="89" s="1" customFormat="1" ht="24.95" customHeight="1" spans="1:6">
      <c r="A89" s="4"/>
      <c r="B89" s="16"/>
      <c r="C89" s="17"/>
      <c r="D89" s="18"/>
      <c r="E89" s="19"/>
      <c r="F89" s="8"/>
    </row>
    <row r="90" s="1" customFormat="1" ht="24.95" customHeight="1" spans="1:6">
      <c r="A90" s="4"/>
      <c r="B90" s="16"/>
      <c r="C90" s="17"/>
      <c r="D90" s="18"/>
      <c r="E90" s="19"/>
      <c r="F90" s="8"/>
    </row>
    <row r="91" s="1" customFormat="1" ht="24.95" customHeight="1" spans="1:6">
      <c r="A91" s="4"/>
      <c r="B91" s="16"/>
      <c r="C91" s="17"/>
      <c r="D91" s="18"/>
      <c r="E91" s="19"/>
      <c r="F91" s="8"/>
    </row>
    <row r="92" s="1" customFormat="1" ht="24.95" customHeight="1" spans="1:6">
      <c r="A92" s="4"/>
      <c r="B92" s="16"/>
      <c r="C92" s="17"/>
      <c r="D92" s="18"/>
      <c r="E92" s="19"/>
      <c r="F92" s="8"/>
    </row>
    <row r="93" s="1" customFormat="1" ht="24.95" customHeight="1" spans="1:6">
      <c r="A93" s="4"/>
      <c r="B93" s="16"/>
      <c r="C93" s="17"/>
      <c r="D93" s="18"/>
      <c r="E93" s="19"/>
      <c r="F93" s="8"/>
    </row>
    <row r="94" s="1" customFormat="1" ht="24.95" customHeight="1" spans="1:6">
      <c r="A94" s="4"/>
      <c r="B94" s="16"/>
      <c r="C94" s="17"/>
      <c r="D94" s="18"/>
      <c r="E94" s="19"/>
      <c r="F94" s="8"/>
    </row>
    <row r="95" s="1" customFormat="1" ht="24.95" customHeight="1" spans="1:6">
      <c r="A95" s="4"/>
      <c r="B95" s="16"/>
      <c r="C95" s="17"/>
      <c r="D95" s="18"/>
      <c r="E95" s="19"/>
      <c r="F95" s="8"/>
    </row>
    <row r="96" s="1" customFormat="1" ht="24.95" customHeight="1" spans="1:6">
      <c r="A96" s="4"/>
      <c r="B96" s="27" t="s">
        <v>18</v>
      </c>
      <c r="C96" s="28">
        <f>SUM(C77:C86)</f>
        <v>616.1</v>
      </c>
      <c r="D96" s="28"/>
      <c r="E96" s="28"/>
      <c r="F96" s="28">
        <f>SUM(F77:F86)</f>
        <v>5624.2</v>
      </c>
    </row>
    <row r="97" s="1" customFormat="1" ht="35.1" customHeight="1" spans="1:6">
      <c r="A97" s="22" t="s">
        <v>19</v>
      </c>
      <c r="B97" s="23"/>
      <c r="C97" s="23"/>
      <c r="D97" s="23"/>
      <c r="E97" s="23"/>
      <c r="F97" s="23"/>
    </row>
    <row r="98" s="1" customFormat="1" ht="45" customHeight="1" spans="1:6">
      <c r="A98" s="22" t="s">
        <v>20</v>
      </c>
      <c r="B98" s="23"/>
      <c r="C98" s="23"/>
      <c r="D98" s="23"/>
      <c r="E98" s="23"/>
      <c r="F98" s="23"/>
    </row>
  </sheetData>
  <mergeCells count="16">
    <mergeCell ref="A1:F1"/>
    <mergeCell ref="A2:F2"/>
    <mergeCell ref="A23:F23"/>
    <mergeCell ref="A24:F24"/>
    <mergeCell ref="A25:F25"/>
    <mergeCell ref="A26:F26"/>
    <mergeCell ref="A47:F47"/>
    <mergeCell ref="A48:F48"/>
    <mergeCell ref="A49:F49"/>
    <mergeCell ref="A50:F50"/>
    <mergeCell ref="A72:F72"/>
    <mergeCell ref="A73:F73"/>
    <mergeCell ref="A74:F74"/>
    <mergeCell ref="A75:F75"/>
    <mergeCell ref="A97:F97"/>
    <mergeCell ref="A98:F98"/>
  </mergeCells>
  <pageMargins left="0.751388888888889" right="0.751388888888889" top="1" bottom="1" header="0.5" footer="0.5"/>
  <pageSetup paperSize="9" orientation="portrait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RB软工互171~174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银狼</cp:lastModifiedBy>
  <dcterms:created xsi:type="dcterms:W3CDTF">2019-10-09T09:54:00Z</dcterms:created>
  <cp:lastPrinted>2019-10-16T04:39:00Z</cp:lastPrinted>
  <dcterms:modified xsi:type="dcterms:W3CDTF">2020-05-31T12:24:49Z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