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894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9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8" i="1"/>
  <c r="H98" i="1"/>
  <c r="G98" i="1" l="1"/>
</calcChain>
</file>

<file path=xl/sharedStrings.xml><?xml version="1.0" encoding="utf-8"?>
<sst xmlns="http://schemas.openxmlformats.org/spreadsheetml/2006/main" count="281" uniqueCount="249">
  <si>
    <t>设计</t>
    <phoneticPr fontId="1" type="noConversion"/>
  </si>
  <si>
    <t>前台设计</t>
    <phoneticPr fontId="1" type="noConversion"/>
  </si>
  <si>
    <t>前台功能模块</t>
    <phoneticPr fontId="1" type="noConversion"/>
  </si>
  <si>
    <t>注册</t>
    <phoneticPr fontId="1" type="noConversion"/>
  </si>
  <si>
    <t>修改密码</t>
    <phoneticPr fontId="1" type="noConversion"/>
  </si>
  <si>
    <t>用户下单</t>
    <phoneticPr fontId="1" type="noConversion"/>
  </si>
  <si>
    <t>订单管理</t>
    <phoneticPr fontId="1" type="noConversion"/>
  </si>
  <si>
    <t>模版定制</t>
    <phoneticPr fontId="1" type="noConversion"/>
  </si>
  <si>
    <t>权限管理</t>
    <phoneticPr fontId="1" type="noConversion"/>
  </si>
  <si>
    <t>客户订单</t>
    <phoneticPr fontId="1" type="noConversion"/>
  </si>
  <si>
    <t>客户分类维护</t>
    <phoneticPr fontId="1" type="noConversion"/>
  </si>
  <si>
    <t>订单列表</t>
    <phoneticPr fontId="1" type="noConversion"/>
  </si>
  <si>
    <t>订单确认</t>
    <phoneticPr fontId="1" type="noConversion"/>
  </si>
  <si>
    <t>订单状态管理</t>
    <phoneticPr fontId="1" type="noConversion"/>
  </si>
  <si>
    <t>订单查询</t>
    <phoneticPr fontId="1" type="noConversion"/>
  </si>
  <si>
    <t>统计报表</t>
    <phoneticPr fontId="1" type="noConversion"/>
  </si>
  <si>
    <t>二级页面</t>
    <phoneticPr fontId="1" type="noConversion"/>
  </si>
  <si>
    <t>首页</t>
    <phoneticPr fontId="1" type="noConversion"/>
  </si>
  <si>
    <t>三级页面</t>
    <phoneticPr fontId="1" type="noConversion"/>
  </si>
  <si>
    <t>用户中心</t>
    <phoneticPr fontId="1" type="noConversion"/>
  </si>
  <si>
    <t>平台管理端设计</t>
    <phoneticPr fontId="1" type="noConversion"/>
  </si>
  <si>
    <t>平台管理端</t>
    <phoneticPr fontId="1" type="noConversion"/>
  </si>
  <si>
    <t>管理员列表</t>
    <phoneticPr fontId="1" type="noConversion"/>
  </si>
  <si>
    <t>添加管理员</t>
    <phoneticPr fontId="1" type="noConversion"/>
  </si>
  <si>
    <t>编码管理员</t>
    <phoneticPr fontId="1" type="noConversion"/>
  </si>
  <si>
    <t>操作记录</t>
    <phoneticPr fontId="1" type="noConversion"/>
  </si>
  <si>
    <t>修改自己的登录密码</t>
    <phoneticPr fontId="1" type="noConversion"/>
  </si>
  <si>
    <t>查看自己的登录记录</t>
    <phoneticPr fontId="1" type="noConversion"/>
  </si>
  <si>
    <t>系统角色</t>
    <phoneticPr fontId="1" type="noConversion"/>
  </si>
  <si>
    <t>系统结点</t>
    <phoneticPr fontId="1" type="noConversion"/>
  </si>
  <si>
    <t>角色列表</t>
    <phoneticPr fontId="1" type="noConversion"/>
  </si>
  <si>
    <t>添加角色</t>
    <phoneticPr fontId="1" type="noConversion"/>
  </si>
  <si>
    <t>编辑角色</t>
    <phoneticPr fontId="1" type="noConversion"/>
  </si>
  <si>
    <t>结点列表</t>
    <phoneticPr fontId="1" type="noConversion"/>
  </si>
  <si>
    <t>添加结点</t>
    <phoneticPr fontId="1" type="noConversion"/>
  </si>
  <si>
    <t>编辑结点</t>
    <phoneticPr fontId="1" type="noConversion"/>
  </si>
  <si>
    <t>业务员管理</t>
    <phoneticPr fontId="1" type="noConversion"/>
  </si>
  <si>
    <t>业务员列表</t>
    <phoneticPr fontId="1" type="noConversion"/>
  </si>
  <si>
    <t>业务员分成</t>
    <phoneticPr fontId="1" type="noConversion"/>
  </si>
  <si>
    <t>客户列表</t>
    <phoneticPr fontId="1" type="noConversion"/>
  </si>
  <si>
    <t>查询客户</t>
    <phoneticPr fontId="1" type="noConversion"/>
  </si>
  <si>
    <t>查看客户基本信息</t>
    <phoneticPr fontId="1" type="noConversion"/>
  </si>
  <si>
    <t>按年月日统计订单</t>
    <phoneticPr fontId="1" type="noConversion"/>
  </si>
  <si>
    <t>描述</t>
    <phoneticPr fontId="1" type="noConversion"/>
  </si>
  <si>
    <t>模块</t>
    <phoneticPr fontId="1" type="noConversion"/>
  </si>
  <si>
    <t>功能模块列表</t>
    <phoneticPr fontId="1" type="noConversion"/>
  </si>
  <si>
    <t>登录</t>
    <phoneticPr fontId="1" type="noConversion"/>
  </si>
  <si>
    <t>基本信息管理</t>
  </si>
  <si>
    <t>我的订单</t>
    <phoneticPr fontId="1" type="noConversion"/>
  </si>
  <si>
    <t>查看、更新基本信息</t>
    <phoneticPr fontId="1" type="noConversion"/>
  </si>
  <si>
    <t>查看订单详细</t>
    <phoneticPr fontId="1" type="noConversion"/>
  </si>
  <si>
    <t>编辑订单</t>
    <phoneticPr fontId="1" type="noConversion"/>
  </si>
  <si>
    <t>继续支付</t>
    <phoneticPr fontId="1" type="noConversion"/>
  </si>
  <si>
    <t>订单状态查询</t>
    <phoneticPr fontId="1" type="noConversion"/>
  </si>
  <si>
    <t>未支付并且未完成的订单才可以编辑</t>
    <phoneticPr fontId="1" type="noConversion"/>
  </si>
  <si>
    <t>系统配置</t>
    <phoneticPr fontId="1" type="noConversion"/>
  </si>
  <si>
    <t>标准模版管理</t>
    <phoneticPr fontId="1" type="noConversion"/>
  </si>
  <si>
    <t>添加模版</t>
    <phoneticPr fontId="1" type="noConversion"/>
  </si>
  <si>
    <t>模版列表</t>
    <phoneticPr fontId="1" type="noConversion"/>
  </si>
  <si>
    <t>编辑模版</t>
    <phoneticPr fontId="1" type="noConversion"/>
  </si>
  <si>
    <t>设置状态</t>
    <phoneticPr fontId="1" type="noConversion"/>
  </si>
  <si>
    <t>是否启用模版</t>
    <phoneticPr fontId="1" type="noConversion"/>
  </si>
  <si>
    <t>标准模版的定制</t>
    <phoneticPr fontId="1" type="noConversion"/>
  </si>
  <si>
    <t>自定义模版的定制</t>
    <phoneticPr fontId="1" type="noConversion"/>
  </si>
  <si>
    <t>上传数据</t>
    <phoneticPr fontId="1" type="noConversion"/>
  </si>
  <si>
    <t>定义唯一码</t>
    <phoneticPr fontId="1" type="noConversion"/>
  </si>
  <si>
    <t>定稿</t>
    <phoneticPr fontId="1" type="noConversion"/>
  </si>
  <si>
    <t>下载模版文件</t>
    <phoneticPr fontId="1" type="noConversion"/>
  </si>
  <si>
    <t>模版生成</t>
    <phoneticPr fontId="1" type="noConversion"/>
  </si>
  <si>
    <t>选择纸张</t>
    <phoneticPr fontId="1" type="noConversion"/>
  </si>
  <si>
    <t>上传数据文件</t>
    <phoneticPr fontId="1" type="noConversion"/>
  </si>
  <si>
    <t>查看预览</t>
    <phoneticPr fontId="1" type="noConversion"/>
  </si>
  <si>
    <t>选择模版</t>
    <phoneticPr fontId="1" type="noConversion"/>
  </si>
  <si>
    <t>在线支付</t>
    <phoneticPr fontId="1" type="noConversion"/>
  </si>
  <si>
    <t>只可编辑“可修改部分内容的文字"</t>
    <phoneticPr fontId="1" type="noConversion"/>
  </si>
  <si>
    <t>设计模版</t>
    <phoneticPr fontId="1" type="noConversion"/>
  </si>
  <si>
    <t>确定设计</t>
    <phoneticPr fontId="1" type="noConversion"/>
  </si>
  <si>
    <t>确定设计</t>
    <phoneticPr fontId="1" type="noConversion"/>
  </si>
  <si>
    <t>计算费用</t>
    <phoneticPr fontId="1" type="noConversion"/>
  </si>
  <si>
    <t>在线设计模版</t>
    <phoneticPr fontId="1" type="noConversion"/>
  </si>
  <si>
    <t>修改登录密码</t>
    <phoneticPr fontId="1" type="noConversion"/>
  </si>
  <si>
    <t>首页</t>
    <phoneticPr fontId="1" type="noConversion"/>
  </si>
  <si>
    <t>模版管理</t>
    <phoneticPr fontId="1" type="noConversion"/>
  </si>
  <si>
    <t>模版列表</t>
    <phoneticPr fontId="1" type="noConversion"/>
  </si>
  <si>
    <t>添加模版</t>
    <phoneticPr fontId="1" type="noConversion"/>
  </si>
  <si>
    <t>工时/小时</t>
    <phoneticPr fontId="1" type="noConversion"/>
  </si>
  <si>
    <t>数据表</t>
    <phoneticPr fontId="1" type="noConversion"/>
  </si>
  <si>
    <t>数据表列表</t>
    <phoneticPr fontId="1" type="noConversion"/>
  </si>
  <si>
    <t>设置数据表状态</t>
    <phoneticPr fontId="1" type="noConversion"/>
  </si>
  <si>
    <t>新建数据表</t>
    <phoneticPr fontId="1" type="noConversion"/>
  </si>
  <si>
    <t>数据表列管理</t>
    <phoneticPr fontId="1" type="noConversion"/>
  </si>
  <si>
    <t>表列列表</t>
    <phoneticPr fontId="1" type="noConversion"/>
  </si>
  <si>
    <t>新建列</t>
    <phoneticPr fontId="1" type="noConversion"/>
  </si>
  <si>
    <t>删除列</t>
    <phoneticPr fontId="1" type="noConversion"/>
  </si>
  <si>
    <t>数据信息管理</t>
    <phoneticPr fontId="1" type="noConversion"/>
  </si>
  <si>
    <t>信息列表</t>
    <phoneticPr fontId="1" type="noConversion"/>
  </si>
  <si>
    <t>添加信息</t>
    <phoneticPr fontId="1" type="noConversion"/>
  </si>
  <si>
    <t>删除信息</t>
    <phoneticPr fontId="1" type="noConversion"/>
  </si>
  <si>
    <t>导入EXCEL数据表</t>
    <phoneticPr fontId="1" type="noConversion"/>
  </si>
  <si>
    <t>模版库</t>
    <phoneticPr fontId="1" type="noConversion"/>
  </si>
  <si>
    <t>模版库列表</t>
    <phoneticPr fontId="1" type="noConversion"/>
  </si>
  <si>
    <t>获取模版</t>
    <phoneticPr fontId="1" type="noConversion"/>
  </si>
  <si>
    <t>登录者获取后，可以成为自己的模版</t>
    <phoneticPr fontId="1" type="noConversion"/>
  </si>
  <si>
    <t>分享注册</t>
    <phoneticPr fontId="1" type="noConversion"/>
  </si>
  <si>
    <t>只有业务员有此功能，可以查看当前用户的注册分享地址</t>
    <phoneticPr fontId="1" type="noConversion"/>
  </si>
  <si>
    <t>模版分类管理</t>
    <phoneticPr fontId="1" type="noConversion"/>
  </si>
  <si>
    <t>分类列表</t>
    <phoneticPr fontId="1" type="noConversion"/>
  </si>
  <si>
    <t>添加分类</t>
    <phoneticPr fontId="1" type="noConversion"/>
  </si>
  <si>
    <t>编辑分类</t>
    <phoneticPr fontId="1" type="noConversion"/>
  </si>
  <si>
    <t>数据初始化</t>
    <phoneticPr fontId="1" type="noConversion"/>
  </si>
  <si>
    <t>搜索模版</t>
    <phoneticPr fontId="1" type="noConversion"/>
  </si>
  <si>
    <t>平台管理员</t>
    <phoneticPr fontId="1" type="noConversion"/>
  </si>
  <si>
    <t>编辑模版</t>
    <phoneticPr fontId="1" type="noConversion"/>
  </si>
  <si>
    <t>下载EXCEL数据表模版</t>
    <phoneticPr fontId="1" type="noConversion"/>
  </si>
  <si>
    <t>确定数据</t>
    <phoneticPr fontId="1" type="noConversion"/>
  </si>
  <si>
    <t>根据手机号、公司名称进行查询</t>
    <phoneticPr fontId="1" type="noConversion"/>
  </si>
  <si>
    <t>可以设置是否为VIP客户</t>
    <phoneticPr fontId="1" type="noConversion"/>
  </si>
  <si>
    <t>纸张材质管理</t>
    <phoneticPr fontId="1" type="noConversion"/>
  </si>
  <si>
    <t>纸张材质列表</t>
    <phoneticPr fontId="1" type="noConversion"/>
  </si>
  <si>
    <t>编辑纸张材质</t>
    <phoneticPr fontId="1" type="noConversion"/>
  </si>
  <si>
    <t>添加纸张材质</t>
    <phoneticPr fontId="1" type="noConversion"/>
  </si>
  <si>
    <t>总工时/小时</t>
    <phoneticPr fontId="1" type="noConversion"/>
  </si>
  <si>
    <t>总工时/天=76天+6天调试=82天</t>
    <phoneticPr fontId="1" type="noConversion"/>
  </si>
  <si>
    <t>费用/元</t>
    <phoneticPr fontId="1" type="noConversion"/>
  </si>
  <si>
    <t>模块</t>
  </si>
  <si>
    <t>描述</t>
  </si>
  <si>
    <t>工时/小时</t>
  </si>
  <si>
    <t>费用/元</t>
  </si>
  <si>
    <t>设计</t>
  </si>
  <si>
    <t>前台设计</t>
  </si>
  <si>
    <t>首页</t>
  </si>
  <si>
    <t>二级页面</t>
  </si>
  <si>
    <t>三级页面</t>
  </si>
  <si>
    <t>用户中心</t>
  </si>
  <si>
    <t>平台管理端设计</t>
  </si>
  <si>
    <t>前台功能模块</t>
  </si>
  <si>
    <t>注册</t>
  </si>
  <si>
    <t>登录</t>
  </si>
  <si>
    <t>模版库</t>
  </si>
  <si>
    <t>模版库列表</t>
  </si>
  <si>
    <t>搜索模版</t>
  </si>
  <si>
    <t>获取模版</t>
  </si>
  <si>
    <t>登录者获取后，可以成为自己的模版</t>
  </si>
  <si>
    <t>查看、更新基本信息</t>
  </si>
  <si>
    <t>修改密码</t>
  </si>
  <si>
    <t>修改登录密码</t>
  </si>
  <si>
    <t>我的订单</t>
  </si>
  <si>
    <t>订单列表</t>
  </si>
  <si>
    <t>订单状态查询</t>
  </si>
  <si>
    <t>根据订单状态（状态有：全部、设计中、待支付、已支付、已完成）进行查询</t>
  </si>
  <si>
    <t>查看订单详细</t>
  </si>
  <si>
    <t>编辑订单</t>
  </si>
  <si>
    <t>未支付并且未完成的订单才可以编辑</t>
  </si>
  <si>
    <t>继续支付</t>
  </si>
  <si>
    <t>模版管理</t>
  </si>
  <si>
    <t>模版列表</t>
  </si>
  <si>
    <t>添加模版</t>
  </si>
  <si>
    <t>编辑模版</t>
  </si>
  <si>
    <t>数据表</t>
  </si>
  <si>
    <t>数据表列表</t>
  </si>
  <si>
    <t>新建数据表</t>
  </si>
  <si>
    <t>下载EXCEL数据表模版</t>
  </si>
  <si>
    <t>导入EXCEL数据表</t>
  </si>
  <si>
    <t>设置数据表状态</t>
  </si>
  <si>
    <t>数据表列管理</t>
  </si>
  <si>
    <t>表列列表</t>
  </si>
  <si>
    <t>新建列</t>
  </si>
  <si>
    <t>删除列</t>
  </si>
  <si>
    <t>数据信息管理</t>
  </si>
  <si>
    <t>信息列表</t>
  </si>
  <si>
    <t>添加信息</t>
  </si>
  <si>
    <t>删除信息</t>
  </si>
  <si>
    <t>用户下单</t>
  </si>
  <si>
    <t>选择模版</t>
  </si>
  <si>
    <t>设计模版</t>
  </si>
  <si>
    <t>只可编辑“可修改部分内容的文字"</t>
  </si>
  <si>
    <t>确定设计</t>
  </si>
  <si>
    <t>确定数据</t>
  </si>
  <si>
    <t>计算费用</t>
  </si>
  <si>
    <t>在线支付</t>
  </si>
  <si>
    <t>模版定制</t>
  </si>
  <si>
    <t>标准模版的定制</t>
  </si>
  <si>
    <t>上传数据</t>
  </si>
  <si>
    <t>定义唯一码</t>
  </si>
  <si>
    <t>定稿</t>
  </si>
  <si>
    <t>选择纸张</t>
  </si>
  <si>
    <t>上传数据文件</t>
  </si>
  <si>
    <t>查看预览</t>
  </si>
  <si>
    <t>自定义模版的定制</t>
  </si>
  <si>
    <t>在线设计模版</t>
  </si>
  <si>
    <t>平台管理端</t>
  </si>
  <si>
    <t>平台管理员</t>
  </si>
  <si>
    <t>管理员列表</t>
  </si>
  <si>
    <t>添加管理员</t>
  </si>
  <si>
    <t>编码管理员</t>
  </si>
  <si>
    <t>操作记录</t>
  </si>
  <si>
    <t>查看自己的登录记录</t>
  </si>
  <si>
    <t>分享注册</t>
  </si>
  <si>
    <t>只有业务员有此功能，可以查看当前用户的注册分享地址</t>
  </si>
  <si>
    <t>修改自己的登录密码</t>
  </si>
  <si>
    <t>权限管理</t>
  </si>
  <si>
    <t>系统角色</t>
  </si>
  <si>
    <t>角色列表</t>
  </si>
  <si>
    <t>添加角色</t>
  </si>
  <si>
    <t>编辑角色</t>
  </si>
  <si>
    <t>系统结点</t>
  </si>
  <si>
    <t>结点列表</t>
  </si>
  <si>
    <t>添加结点</t>
  </si>
  <si>
    <t>编辑结点</t>
  </si>
  <si>
    <t>业务员管理</t>
  </si>
  <si>
    <t>业务员列表</t>
  </si>
  <si>
    <t>业务员分成</t>
  </si>
  <si>
    <t>客户管理</t>
  </si>
  <si>
    <t>客户列表</t>
  </si>
  <si>
    <t>查询客户</t>
  </si>
  <si>
    <t>根据手机号、公司名称进行查询</t>
  </si>
  <si>
    <t>查看客户基本信息</t>
  </si>
  <si>
    <t>客户分类维护</t>
  </si>
  <si>
    <t>可以设置是否为VIP客户</t>
  </si>
  <si>
    <t>客户订单</t>
  </si>
  <si>
    <t>订单管理</t>
  </si>
  <si>
    <t>订单查询</t>
  </si>
  <si>
    <t>订单核实</t>
  </si>
  <si>
    <t>订单确认</t>
  </si>
  <si>
    <t>订单状态管理</t>
  </si>
  <si>
    <t>下载模版文件</t>
  </si>
  <si>
    <t>模版生成</t>
  </si>
  <si>
    <t>标准模版管理</t>
  </si>
  <si>
    <t>设置状态</t>
  </si>
  <si>
    <t>是否启用模版</t>
  </si>
  <si>
    <t>模版分类管理</t>
  </si>
  <si>
    <t>分类列表</t>
  </si>
  <si>
    <t>添加分类</t>
  </si>
  <si>
    <t>编辑分类</t>
  </si>
  <si>
    <t>统计报表</t>
  </si>
  <si>
    <t>按年月日统计订单</t>
  </si>
  <si>
    <t>系统配置</t>
  </si>
  <si>
    <t>纸张管理</t>
  </si>
  <si>
    <t>纸张材质管理</t>
  </si>
  <si>
    <t>纸张材质列表</t>
  </si>
  <si>
    <t>添加纸张材质</t>
  </si>
  <si>
    <t>编辑纸张材质</t>
  </si>
  <si>
    <t>数据初始化</t>
  </si>
  <si>
    <t>总工时/小时</t>
  </si>
  <si>
    <t>总工时/工作日=76+6=82</t>
  </si>
  <si>
    <t>纸张管理</t>
    <phoneticPr fontId="1" type="noConversion"/>
  </si>
  <si>
    <t>根据订单状态（状态有：全部、设计中、待支付、已支付、已完成）进行查询</t>
    <phoneticPr fontId="1" type="noConversion"/>
  </si>
  <si>
    <t>订单核实</t>
    <phoneticPr fontId="1" type="noConversion"/>
  </si>
  <si>
    <r>
      <t>客户</t>
    </r>
    <r>
      <rPr>
        <sz val="11"/>
        <color rgb="FF00B050"/>
        <rFont val="等线"/>
        <charset val="134"/>
        <scheme val="minor"/>
      </rPr>
      <t>管理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</si>
</sst>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00B05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20</xdr:col>
      <xdr:colOff>185420</xdr:colOff>
      <xdr:row>12</xdr:row>
      <xdr:rowOff>253365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5062220" cy="2966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99060</xdr:colOff>
      <xdr:row>13</xdr:row>
      <xdr:rowOff>30480</xdr:rowOff>
    </xdr:from>
    <xdr:to>
      <xdr:col>20</xdr:col>
      <xdr:colOff>386080</xdr:colOff>
      <xdr:row>17</xdr:row>
      <xdr:rowOff>210185</xdr:rowOff>
    </xdr:to>
    <xdr:pic>
      <xdr:nvPicPr>
        <xdr:cNvPr id="3" name="图片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4260" y="3634740"/>
          <a:ext cx="5163820" cy="2839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70" zoomScaleNormal="100" workbookViewId="0">
      <selection activeCell="D80" sqref="D80"/>
    </sheetView>
  </sheetViews>
  <sheetFormatPr defaultRowHeight="13.5"/>
  <cols>
    <col min="1" max="1" width="15" customWidth="1"/>
    <col min="2" max="2" width="21" customWidth="1"/>
    <col min="3" max="3" width="17.375" customWidth="1"/>
    <col min="4" max="4" width="18.375" customWidth="1"/>
    <col min="5" max="5" width="16.25" customWidth="1"/>
    <col min="6" max="6" width="62.25" customWidth="1"/>
  </cols>
  <sheetData>
    <row r="1" spans="1:8">
      <c r="D1" t="s">
        <v>45</v>
      </c>
      <c r="G1" t="s">
        <v>85</v>
      </c>
      <c r="H1" t="s">
        <v>123</v>
      </c>
    </row>
    <row r="2" spans="1:8">
      <c r="A2" t="s">
        <v>44</v>
      </c>
      <c r="F2" t="s">
        <v>43</v>
      </c>
    </row>
    <row r="3" spans="1:8">
      <c r="A3" t="s">
        <v>0</v>
      </c>
      <c r="B3" t="s">
        <v>1</v>
      </c>
      <c r="C3" t="s">
        <v>17</v>
      </c>
      <c r="G3">
        <v>40</v>
      </c>
      <c r="H3">
        <v>8000</v>
      </c>
    </row>
    <row r="4" spans="1:8">
      <c r="C4" t="s">
        <v>16</v>
      </c>
    </row>
    <row r="5" spans="1:8">
      <c r="C5" t="s">
        <v>18</v>
      </c>
    </row>
    <row r="6" spans="1:8">
      <c r="C6" t="s">
        <v>19</v>
      </c>
    </row>
    <row r="7" spans="1:8">
      <c r="B7" t="s">
        <v>20</v>
      </c>
      <c r="G7">
        <v>24</v>
      </c>
      <c r="H7">
        <v>4000</v>
      </c>
    </row>
    <row r="8" spans="1:8">
      <c r="A8" t="s">
        <v>2</v>
      </c>
      <c r="B8" t="s">
        <v>81</v>
      </c>
      <c r="G8">
        <v>8</v>
      </c>
      <c r="H8">
        <f>G8*121</f>
        <v>968</v>
      </c>
    </row>
    <row r="9" spans="1:8">
      <c r="B9" s="11" t="s">
        <v>3</v>
      </c>
      <c r="G9">
        <v>8</v>
      </c>
      <c r="H9">
        <f t="shared" ref="H9:H72" si="0">G9*121</f>
        <v>968</v>
      </c>
    </row>
    <row r="10" spans="1:8">
      <c r="B10" s="11" t="s">
        <v>46</v>
      </c>
      <c r="G10">
        <v>8</v>
      </c>
      <c r="H10">
        <f t="shared" si="0"/>
        <v>968</v>
      </c>
    </row>
    <row r="11" spans="1:8">
      <c r="B11" t="s">
        <v>99</v>
      </c>
      <c r="C11" t="s">
        <v>100</v>
      </c>
      <c r="G11">
        <v>8</v>
      </c>
      <c r="H11">
        <f t="shared" si="0"/>
        <v>968</v>
      </c>
    </row>
    <row r="12" spans="1:8">
      <c r="C12" t="s">
        <v>110</v>
      </c>
      <c r="G12">
        <v>8</v>
      </c>
      <c r="H12">
        <f t="shared" si="0"/>
        <v>968</v>
      </c>
    </row>
    <row r="13" spans="1:8">
      <c r="C13" t="s">
        <v>101</v>
      </c>
      <c r="F13" t="s">
        <v>102</v>
      </c>
      <c r="G13">
        <v>4</v>
      </c>
      <c r="H13">
        <f t="shared" si="0"/>
        <v>484</v>
      </c>
    </row>
    <row r="14" spans="1:8">
      <c r="B14" t="s">
        <v>19</v>
      </c>
      <c r="C14" s="11" t="s">
        <v>47</v>
      </c>
      <c r="F14" t="s">
        <v>49</v>
      </c>
      <c r="G14">
        <v>8</v>
      </c>
      <c r="H14">
        <f t="shared" si="0"/>
        <v>968</v>
      </c>
    </row>
    <row r="15" spans="1:8">
      <c r="C15" s="11" t="s">
        <v>4</v>
      </c>
      <c r="F15" t="s">
        <v>80</v>
      </c>
      <c r="G15">
        <v>4</v>
      </c>
      <c r="H15">
        <f t="shared" si="0"/>
        <v>484</v>
      </c>
    </row>
    <row r="16" spans="1:8">
      <c r="C16" t="s">
        <v>48</v>
      </c>
      <c r="D16" t="s">
        <v>11</v>
      </c>
      <c r="G16">
        <v>8</v>
      </c>
      <c r="H16">
        <f t="shared" si="0"/>
        <v>968</v>
      </c>
    </row>
    <row r="17" spans="3:8" ht="27">
      <c r="D17" t="s">
        <v>53</v>
      </c>
      <c r="F17" s="1" t="s">
        <v>246</v>
      </c>
      <c r="G17">
        <v>8</v>
      </c>
      <c r="H17">
        <f t="shared" si="0"/>
        <v>968</v>
      </c>
    </row>
    <row r="18" spans="3:8">
      <c r="D18" t="s">
        <v>50</v>
      </c>
      <c r="G18">
        <v>4</v>
      </c>
      <c r="H18">
        <f t="shared" si="0"/>
        <v>484</v>
      </c>
    </row>
    <row r="19" spans="3:8">
      <c r="D19" t="s">
        <v>51</v>
      </c>
      <c r="F19" t="s">
        <v>54</v>
      </c>
      <c r="G19">
        <v>8</v>
      </c>
      <c r="H19">
        <f t="shared" si="0"/>
        <v>968</v>
      </c>
    </row>
    <row r="20" spans="3:8">
      <c r="D20" t="s">
        <v>52</v>
      </c>
      <c r="G20">
        <v>4</v>
      </c>
      <c r="H20">
        <f t="shared" si="0"/>
        <v>484</v>
      </c>
    </row>
    <row r="21" spans="3:8">
      <c r="C21" t="s">
        <v>82</v>
      </c>
      <c r="D21" t="s">
        <v>83</v>
      </c>
      <c r="G21">
        <v>8</v>
      </c>
      <c r="H21">
        <f t="shared" si="0"/>
        <v>968</v>
      </c>
    </row>
    <row r="22" spans="3:8">
      <c r="D22" t="s">
        <v>84</v>
      </c>
      <c r="G22">
        <v>24</v>
      </c>
      <c r="H22">
        <f t="shared" si="0"/>
        <v>2904</v>
      </c>
    </row>
    <row r="23" spans="3:8">
      <c r="D23" t="s">
        <v>112</v>
      </c>
      <c r="G23">
        <v>16</v>
      </c>
      <c r="H23">
        <f t="shared" si="0"/>
        <v>1936</v>
      </c>
    </row>
    <row r="24" spans="3:8">
      <c r="C24" t="s">
        <v>86</v>
      </c>
      <c r="D24" t="s">
        <v>87</v>
      </c>
      <c r="G24">
        <v>8</v>
      </c>
      <c r="H24">
        <f t="shared" si="0"/>
        <v>968</v>
      </c>
    </row>
    <row r="25" spans="3:8">
      <c r="D25" t="s">
        <v>89</v>
      </c>
      <c r="G25">
        <v>4</v>
      </c>
      <c r="H25">
        <f t="shared" si="0"/>
        <v>484</v>
      </c>
    </row>
    <row r="26" spans="3:8">
      <c r="D26" t="s">
        <v>113</v>
      </c>
      <c r="G26">
        <v>8</v>
      </c>
      <c r="H26">
        <f t="shared" si="0"/>
        <v>968</v>
      </c>
    </row>
    <row r="27" spans="3:8">
      <c r="D27" t="s">
        <v>98</v>
      </c>
      <c r="G27">
        <v>8</v>
      </c>
      <c r="H27">
        <f t="shared" si="0"/>
        <v>968</v>
      </c>
    </row>
    <row r="28" spans="3:8">
      <c r="D28" t="s">
        <v>88</v>
      </c>
      <c r="G28">
        <v>4</v>
      </c>
      <c r="H28">
        <f t="shared" si="0"/>
        <v>484</v>
      </c>
    </row>
    <row r="29" spans="3:8">
      <c r="D29" t="s">
        <v>90</v>
      </c>
      <c r="E29" t="s">
        <v>91</v>
      </c>
      <c r="G29">
        <v>4</v>
      </c>
      <c r="H29">
        <f t="shared" si="0"/>
        <v>484</v>
      </c>
    </row>
    <row r="30" spans="3:8">
      <c r="E30" t="s">
        <v>92</v>
      </c>
      <c r="G30">
        <v>8</v>
      </c>
      <c r="H30">
        <f t="shared" si="0"/>
        <v>968</v>
      </c>
    </row>
    <row r="31" spans="3:8">
      <c r="E31" t="s">
        <v>93</v>
      </c>
      <c r="G31">
        <v>4</v>
      </c>
      <c r="H31">
        <f t="shared" si="0"/>
        <v>484</v>
      </c>
    </row>
    <row r="32" spans="3:8">
      <c r="D32" t="s">
        <v>94</v>
      </c>
      <c r="E32" t="s">
        <v>95</v>
      </c>
      <c r="G32">
        <v>4</v>
      </c>
      <c r="H32">
        <f t="shared" si="0"/>
        <v>484</v>
      </c>
    </row>
    <row r="33" spans="2:8">
      <c r="E33" t="s">
        <v>96</v>
      </c>
      <c r="G33">
        <v>8</v>
      </c>
      <c r="H33">
        <f t="shared" si="0"/>
        <v>968</v>
      </c>
    </row>
    <row r="34" spans="2:8">
      <c r="E34" t="s">
        <v>97</v>
      </c>
      <c r="G34">
        <v>4</v>
      </c>
      <c r="H34">
        <f t="shared" si="0"/>
        <v>484</v>
      </c>
    </row>
    <row r="35" spans="2:8" ht="13.15" customHeight="1">
      <c r="B35" t="s">
        <v>5</v>
      </c>
      <c r="C35" t="s">
        <v>72</v>
      </c>
      <c r="G35">
        <v>4</v>
      </c>
      <c r="H35">
        <f t="shared" si="0"/>
        <v>484</v>
      </c>
    </row>
    <row r="36" spans="2:8" s="2" customFormat="1">
      <c r="C36" s="2" t="s">
        <v>75</v>
      </c>
      <c r="F36" s="2" t="s">
        <v>74</v>
      </c>
      <c r="H36">
        <f t="shared" si="0"/>
        <v>0</v>
      </c>
    </row>
    <row r="37" spans="2:8" s="2" customFormat="1">
      <c r="C37" s="2" t="s">
        <v>77</v>
      </c>
      <c r="F37" s="2" t="s">
        <v>76</v>
      </c>
      <c r="H37">
        <f t="shared" si="0"/>
        <v>0</v>
      </c>
    </row>
    <row r="38" spans="2:8">
      <c r="C38" t="s">
        <v>114</v>
      </c>
      <c r="G38">
        <v>2</v>
      </c>
      <c r="H38">
        <f t="shared" si="0"/>
        <v>242</v>
      </c>
    </row>
    <row r="39" spans="2:8">
      <c r="C39" t="s">
        <v>78</v>
      </c>
      <c r="G39">
        <v>12</v>
      </c>
      <c r="H39">
        <f t="shared" si="0"/>
        <v>1452</v>
      </c>
    </row>
    <row r="40" spans="2:8">
      <c r="C40" t="s">
        <v>73</v>
      </c>
      <c r="G40">
        <v>16</v>
      </c>
      <c r="H40">
        <f t="shared" si="0"/>
        <v>1936</v>
      </c>
    </row>
    <row r="41" spans="2:8">
      <c r="B41" t="s">
        <v>7</v>
      </c>
      <c r="C41" t="s">
        <v>62</v>
      </c>
      <c r="D41" t="s">
        <v>72</v>
      </c>
      <c r="G41">
        <v>8</v>
      </c>
      <c r="H41">
        <f t="shared" si="0"/>
        <v>968</v>
      </c>
    </row>
    <row r="42" spans="2:8">
      <c r="D42" t="s">
        <v>59</v>
      </c>
      <c r="F42" t="s">
        <v>74</v>
      </c>
      <c r="G42">
        <v>8</v>
      </c>
      <c r="H42">
        <f t="shared" si="0"/>
        <v>968</v>
      </c>
    </row>
    <row r="43" spans="2:8">
      <c r="D43" t="s">
        <v>64</v>
      </c>
      <c r="G43">
        <v>4</v>
      </c>
      <c r="H43">
        <f t="shared" si="0"/>
        <v>484</v>
      </c>
    </row>
    <row r="44" spans="2:8">
      <c r="D44" s="3" t="s">
        <v>65</v>
      </c>
      <c r="H44">
        <f t="shared" si="0"/>
        <v>0</v>
      </c>
    </row>
    <row r="45" spans="2:8">
      <c r="D45" t="s">
        <v>66</v>
      </c>
      <c r="F45" t="s">
        <v>66</v>
      </c>
      <c r="G45">
        <v>2</v>
      </c>
      <c r="H45">
        <f t="shared" si="0"/>
        <v>242</v>
      </c>
    </row>
    <row r="46" spans="2:8">
      <c r="D46" t="s">
        <v>69</v>
      </c>
      <c r="G46">
        <v>8</v>
      </c>
      <c r="H46">
        <f t="shared" si="0"/>
        <v>968</v>
      </c>
    </row>
    <row r="47" spans="2:8">
      <c r="D47" s="3" t="s">
        <v>70</v>
      </c>
      <c r="H47">
        <f t="shared" si="0"/>
        <v>0</v>
      </c>
    </row>
    <row r="48" spans="2:8">
      <c r="D48" t="s">
        <v>71</v>
      </c>
      <c r="G48">
        <v>8</v>
      </c>
      <c r="H48">
        <f t="shared" si="0"/>
        <v>968</v>
      </c>
    </row>
    <row r="49" spans="1:8">
      <c r="C49" t="s">
        <v>63</v>
      </c>
      <c r="D49" t="s">
        <v>79</v>
      </c>
      <c r="G49">
        <v>32</v>
      </c>
      <c r="H49">
        <f t="shared" si="0"/>
        <v>3872</v>
      </c>
    </row>
    <row r="50" spans="1:8">
      <c r="D50" t="s">
        <v>64</v>
      </c>
      <c r="G50">
        <v>8</v>
      </c>
      <c r="H50">
        <f t="shared" si="0"/>
        <v>968</v>
      </c>
    </row>
    <row r="51" spans="1:8">
      <c r="D51" s="3" t="s">
        <v>65</v>
      </c>
      <c r="H51">
        <f t="shared" si="0"/>
        <v>0</v>
      </c>
    </row>
    <row r="52" spans="1:8">
      <c r="D52" t="s">
        <v>66</v>
      </c>
      <c r="F52" t="s">
        <v>66</v>
      </c>
      <c r="G52">
        <v>2</v>
      </c>
      <c r="H52">
        <f t="shared" si="0"/>
        <v>242</v>
      </c>
    </row>
    <row r="53" spans="1:8">
      <c r="D53" t="s">
        <v>69</v>
      </c>
      <c r="G53">
        <v>8</v>
      </c>
      <c r="H53">
        <f t="shared" si="0"/>
        <v>968</v>
      </c>
    </row>
    <row r="54" spans="1:8">
      <c r="D54" s="3" t="s">
        <v>70</v>
      </c>
      <c r="H54">
        <f t="shared" si="0"/>
        <v>0</v>
      </c>
    </row>
    <row r="55" spans="1:8">
      <c r="D55" t="s">
        <v>71</v>
      </c>
      <c r="G55">
        <v>8</v>
      </c>
      <c r="H55">
        <f t="shared" si="0"/>
        <v>968</v>
      </c>
    </row>
    <row r="56" spans="1:8">
      <c r="A56" t="s">
        <v>21</v>
      </c>
      <c r="B56" s="12" t="s">
        <v>111</v>
      </c>
      <c r="C56" s="12" t="s">
        <v>22</v>
      </c>
      <c r="D56" s="13"/>
      <c r="E56" s="13"/>
      <c r="F56" s="13"/>
      <c r="G56">
        <v>16</v>
      </c>
      <c r="H56">
        <f t="shared" si="0"/>
        <v>1936</v>
      </c>
    </row>
    <row r="57" spans="1:8">
      <c r="C57" s="13" t="s">
        <v>23</v>
      </c>
      <c r="D57" s="13"/>
      <c r="E57" s="13"/>
      <c r="F57" s="13"/>
      <c r="H57">
        <f t="shared" si="0"/>
        <v>0</v>
      </c>
    </row>
    <row r="58" spans="1:8">
      <c r="C58" s="13" t="s">
        <v>24</v>
      </c>
      <c r="D58" s="13"/>
      <c r="E58" s="13"/>
      <c r="F58" s="13"/>
      <c r="H58">
        <f t="shared" si="0"/>
        <v>0</v>
      </c>
    </row>
    <row r="59" spans="1:8">
      <c r="C59" s="13" t="s">
        <v>25</v>
      </c>
      <c r="D59" s="13"/>
      <c r="E59" s="13"/>
      <c r="F59" s="13" t="s">
        <v>27</v>
      </c>
      <c r="H59">
        <f t="shared" si="0"/>
        <v>0</v>
      </c>
    </row>
    <row r="60" spans="1:8">
      <c r="C60" s="12" t="s">
        <v>103</v>
      </c>
      <c r="D60" s="13"/>
      <c r="E60" s="13"/>
      <c r="F60" s="13" t="s">
        <v>104</v>
      </c>
      <c r="H60">
        <f t="shared" si="0"/>
        <v>0</v>
      </c>
    </row>
    <row r="61" spans="1:8">
      <c r="C61" s="12" t="s">
        <v>4</v>
      </c>
      <c r="D61" s="13"/>
      <c r="E61" s="13"/>
      <c r="F61" s="13" t="s">
        <v>26</v>
      </c>
      <c r="H61">
        <f t="shared" si="0"/>
        <v>0</v>
      </c>
    </row>
    <row r="62" spans="1:8">
      <c r="B62" s="12" t="s">
        <v>8</v>
      </c>
      <c r="C62" s="13" t="s">
        <v>28</v>
      </c>
      <c r="D62" s="13" t="s">
        <v>30</v>
      </c>
      <c r="G62">
        <v>16</v>
      </c>
      <c r="H62">
        <f t="shared" si="0"/>
        <v>1936</v>
      </c>
    </row>
    <row r="63" spans="1:8">
      <c r="B63" s="13"/>
      <c r="C63" s="13"/>
      <c r="D63" s="13" t="s">
        <v>31</v>
      </c>
      <c r="H63">
        <f t="shared" si="0"/>
        <v>0</v>
      </c>
    </row>
    <row r="64" spans="1:8">
      <c r="B64" s="13"/>
      <c r="C64" s="13"/>
      <c r="D64" s="13" t="s">
        <v>32</v>
      </c>
      <c r="H64">
        <f t="shared" si="0"/>
        <v>0</v>
      </c>
    </row>
    <row r="65" spans="2:8">
      <c r="B65" s="13"/>
      <c r="C65" s="13" t="s">
        <v>29</v>
      </c>
      <c r="D65" s="13" t="s">
        <v>33</v>
      </c>
      <c r="H65">
        <f t="shared" si="0"/>
        <v>0</v>
      </c>
    </row>
    <row r="66" spans="2:8">
      <c r="B66" s="13"/>
      <c r="C66" s="13"/>
      <c r="D66" s="13" t="s">
        <v>34</v>
      </c>
      <c r="H66">
        <f t="shared" si="0"/>
        <v>0</v>
      </c>
    </row>
    <row r="67" spans="2:8">
      <c r="B67" s="13"/>
      <c r="C67" s="13"/>
      <c r="D67" s="13" t="s">
        <v>35</v>
      </c>
      <c r="H67">
        <f t="shared" si="0"/>
        <v>0</v>
      </c>
    </row>
    <row r="68" spans="2:8">
      <c r="B68" s="12" t="s">
        <v>36</v>
      </c>
      <c r="C68" s="13" t="s">
        <v>37</v>
      </c>
      <c r="G68">
        <v>4</v>
      </c>
      <c r="H68">
        <f t="shared" si="0"/>
        <v>484</v>
      </c>
    </row>
    <row r="69" spans="2:8">
      <c r="B69" s="13"/>
      <c r="C69" s="13" t="s">
        <v>38</v>
      </c>
      <c r="G69">
        <v>8</v>
      </c>
      <c r="H69">
        <f t="shared" si="0"/>
        <v>968</v>
      </c>
    </row>
    <row r="70" spans="2:8">
      <c r="B70" s="12" t="s">
        <v>248</v>
      </c>
      <c r="C70" s="12" t="s">
        <v>39</v>
      </c>
      <c r="D70" s="13"/>
      <c r="E70" s="13"/>
      <c r="F70" s="13"/>
      <c r="G70">
        <v>8</v>
      </c>
      <c r="H70">
        <f t="shared" si="0"/>
        <v>968</v>
      </c>
    </row>
    <row r="71" spans="2:8">
      <c r="C71" s="13" t="s">
        <v>40</v>
      </c>
      <c r="D71" s="13"/>
      <c r="E71" s="13"/>
      <c r="F71" s="13" t="s">
        <v>115</v>
      </c>
      <c r="G71">
        <v>4</v>
      </c>
      <c r="H71">
        <f t="shared" si="0"/>
        <v>484</v>
      </c>
    </row>
    <row r="72" spans="2:8">
      <c r="C72" s="12" t="s">
        <v>41</v>
      </c>
      <c r="G72">
        <v>4</v>
      </c>
      <c r="H72">
        <f t="shared" si="0"/>
        <v>484</v>
      </c>
    </row>
    <row r="73" spans="2:8">
      <c r="C73" s="12" t="s">
        <v>10</v>
      </c>
      <c r="D73" s="13"/>
      <c r="E73" s="13"/>
      <c r="F73" s="13" t="s">
        <v>116</v>
      </c>
      <c r="G73">
        <v>8</v>
      </c>
      <c r="H73">
        <f t="shared" ref="H73:H79" si="1">G73*121</f>
        <v>968</v>
      </c>
    </row>
    <row r="74" spans="2:8">
      <c r="C74" s="12" t="s">
        <v>9</v>
      </c>
      <c r="G74">
        <v>4</v>
      </c>
      <c r="H74">
        <f t="shared" si="1"/>
        <v>484</v>
      </c>
    </row>
    <row r="75" spans="2:8">
      <c r="B75" t="s">
        <v>6</v>
      </c>
      <c r="C75" s="12" t="s">
        <v>11</v>
      </c>
      <c r="G75">
        <v>8</v>
      </c>
      <c r="H75">
        <f t="shared" si="1"/>
        <v>968</v>
      </c>
    </row>
    <row r="76" spans="2:8">
      <c r="C76" s="12" t="s">
        <v>14</v>
      </c>
      <c r="G76">
        <v>8</v>
      </c>
      <c r="H76">
        <f t="shared" si="1"/>
        <v>968</v>
      </c>
    </row>
    <row r="77" spans="2:8">
      <c r="C77" s="12" t="s">
        <v>247</v>
      </c>
      <c r="G77">
        <v>4</v>
      </c>
      <c r="H77">
        <f t="shared" si="1"/>
        <v>484</v>
      </c>
    </row>
    <row r="78" spans="2:8">
      <c r="C78" s="12" t="s">
        <v>12</v>
      </c>
      <c r="G78">
        <v>2</v>
      </c>
      <c r="H78">
        <f t="shared" si="1"/>
        <v>242</v>
      </c>
    </row>
    <row r="79" spans="2:8">
      <c r="C79" s="12" t="s">
        <v>13</v>
      </c>
      <c r="G79">
        <v>4</v>
      </c>
      <c r="H79">
        <f t="shared" si="1"/>
        <v>484</v>
      </c>
    </row>
    <row r="80" spans="2:8">
      <c r="C80" s="12" t="s">
        <v>67</v>
      </c>
      <c r="F80" t="s">
        <v>68</v>
      </c>
      <c r="G80">
        <v>16</v>
      </c>
      <c r="H80">
        <v>2112</v>
      </c>
    </row>
    <row r="81" spans="1:8">
      <c r="B81" t="s">
        <v>56</v>
      </c>
      <c r="C81" t="s">
        <v>58</v>
      </c>
      <c r="G81">
        <v>8</v>
      </c>
      <c r="H81">
        <f t="shared" ref="H81:H91" si="2">G81*121</f>
        <v>968</v>
      </c>
    </row>
    <row r="82" spans="1:8">
      <c r="C82" t="s">
        <v>57</v>
      </c>
      <c r="G82">
        <v>24</v>
      </c>
      <c r="H82">
        <f t="shared" si="2"/>
        <v>2904</v>
      </c>
    </row>
    <row r="83" spans="1:8">
      <c r="C83" t="s">
        <v>60</v>
      </c>
      <c r="F83" t="s">
        <v>61</v>
      </c>
      <c r="G83">
        <v>4</v>
      </c>
      <c r="H83">
        <f t="shared" si="2"/>
        <v>484</v>
      </c>
    </row>
    <row r="84" spans="1:8">
      <c r="C84" t="s">
        <v>105</v>
      </c>
      <c r="D84" t="s">
        <v>106</v>
      </c>
      <c r="G84">
        <v>8</v>
      </c>
      <c r="H84">
        <f t="shared" si="2"/>
        <v>968</v>
      </c>
    </row>
    <row r="85" spans="1:8">
      <c r="D85" t="s">
        <v>107</v>
      </c>
      <c r="G85">
        <v>4</v>
      </c>
      <c r="H85">
        <f t="shared" si="2"/>
        <v>484</v>
      </c>
    </row>
    <row r="86" spans="1:8">
      <c r="D86" t="s">
        <v>108</v>
      </c>
      <c r="G86">
        <v>4</v>
      </c>
      <c r="H86">
        <f t="shared" si="2"/>
        <v>484</v>
      </c>
    </row>
    <row r="87" spans="1:8">
      <c r="B87" t="s">
        <v>15</v>
      </c>
      <c r="F87" t="s">
        <v>42</v>
      </c>
      <c r="G87">
        <v>16</v>
      </c>
      <c r="H87">
        <f t="shared" si="2"/>
        <v>1936</v>
      </c>
    </row>
    <row r="88" spans="1:8">
      <c r="B88" t="s">
        <v>55</v>
      </c>
      <c r="C88" t="s">
        <v>245</v>
      </c>
      <c r="D88" t="s">
        <v>117</v>
      </c>
      <c r="E88" t="s">
        <v>118</v>
      </c>
      <c r="G88">
        <v>4</v>
      </c>
      <c r="H88">
        <f t="shared" si="2"/>
        <v>484</v>
      </c>
    </row>
    <row r="89" spans="1:8">
      <c r="E89" t="s">
        <v>120</v>
      </c>
      <c r="G89">
        <v>8</v>
      </c>
      <c r="H89">
        <f t="shared" si="2"/>
        <v>968</v>
      </c>
    </row>
    <row r="90" spans="1:8">
      <c r="E90" t="s">
        <v>119</v>
      </c>
      <c r="G90">
        <v>4</v>
      </c>
      <c r="H90">
        <f t="shared" si="2"/>
        <v>484</v>
      </c>
    </row>
    <row r="91" spans="1:8">
      <c r="A91" t="s">
        <v>109</v>
      </c>
      <c r="G91">
        <v>16</v>
      </c>
      <c r="H91">
        <f t="shared" si="2"/>
        <v>1936</v>
      </c>
    </row>
    <row r="98" spans="6:8">
      <c r="F98" t="s">
        <v>121</v>
      </c>
      <c r="G98">
        <f>SUM(G2:G91)</f>
        <v>608</v>
      </c>
      <c r="H98">
        <f>SUM(H2:H91)</f>
        <v>78000</v>
      </c>
    </row>
    <row r="99" spans="6:8">
      <c r="F99" t="s">
        <v>122</v>
      </c>
      <c r="G99">
        <f>G98/8</f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topLeftCell="A4" zoomScale="85" zoomScaleNormal="85" workbookViewId="0">
      <selection activeCell="I7" sqref="I7"/>
    </sheetView>
  </sheetViews>
  <sheetFormatPr defaultRowHeight="13.5"/>
  <sheetData>
    <row r="1" spans="2:9" ht="14.45" thickBot="1"/>
    <row r="2" spans="2:9" ht="27.75" thickBot="1">
      <c r="B2" s="14" t="s">
        <v>124</v>
      </c>
      <c r="C2" s="15"/>
      <c r="D2" s="15"/>
      <c r="E2" s="15"/>
      <c r="F2" s="16"/>
      <c r="G2" s="4" t="s">
        <v>125</v>
      </c>
      <c r="H2" s="4" t="s">
        <v>126</v>
      </c>
      <c r="I2" s="4" t="s">
        <v>127</v>
      </c>
    </row>
    <row r="3" spans="2:9" ht="14.25" thickBot="1">
      <c r="B3" s="5" t="s">
        <v>128</v>
      </c>
      <c r="C3" s="6" t="s">
        <v>129</v>
      </c>
      <c r="D3" s="6" t="s">
        <v>130</v>
      </c>
      <c r="E3" s="7"/>
      <c r="F3" s="7"/>
      <c r="G3" s="7"/>
      <c r="H3" s="6">
        <v>40</v>
      </c>
      <c r="I3" s="6">
        <v>8000</v>
      </c>
    </row>
    <row r="4" spans="2:9" ht="14.25" thickBot="1">
      <c r="B4" s="8"/>
      <c r="C4" s="7"/>
      <c r="D4" s="6" t="s">
        <v>131</v>
      </c>
      <c r="E4" s="7"/>
      <c r="F4" s="7"/>
      <c r="G4" s="7"/>
      <c r="H4" s="7"/>
      <c r="I4" s="7"/>
    </row>
    <row r="5" spans="2:9" ht="14.25" thickBot="1">
      <c r="B5" s="8"/>
      <c r="C5" s="7"/>
      <c r="D5" s="6" t="s">
        <v>132</v>
      </c>
      <c r="E5" s="7"/>
      <c r="F5" s="7"/>
      <c r="G5" s="7"/>
      <c r="H5" s="7"/>
      <c r="I5" s="7"/>
    </row>
    <row r="6" spans="2:9" ht="14.25" thickBot="1">
      <c r="B6" s="8"/>
      <c r="C6" s="7"/>
      <c r="D6" s="6" t="s">
        <v>133</v>
      </c>
      <c r="E6" s="7"/>
      <c r="F6" s="7"/>
      <c r="G6" s="7"/>
      <c r="H6" s="7"/>
      <c r="I6" s="7"/>
    </row>
    <row r="7" spans="2:9" ht="27.75" thickBot="1">
      <c r="B7" s="8"/>
      <c r="C7" s="6" t="s">
        <v>134</v>
      </c>
      <c r="D7" s="7"/>
      <c r="E7" s="7"/>
      <c r="F7" s="7"/>
      <c r="G7" s="7"/>
      <c r="H7" s="6">
        <v>24</v>
      </c>
      <c r="I7" s="6">
        <v>4000</v>
      </c>
    </row>
    <row r="8" spans="2:9" ht="27.75" thickBot="1">
      <c r="B8" s="5" t="s">
        <v>135</v>
      </c>
      <c r="C8" s="6" t="s">
        <v>130</v>
      </c>
      <c r="D8" s="7"/>
      <c r="E8" s="7"/>
      <c r="F8" s="7"/>
      <c r="G8" s="7"/>
      <c r="H8" s="6">
        <v>8</v>
      </c>
      <c r="I8" s="6">
        <v>968</v>
      </c>
    </row>
    <row r="9" spans="2:9" ht="14.25" thickBot="1">
      <c r="B9" s="8"/>
      <c r="C9" s="6" t="s">
        <v>136</v>
      </c>
      <c r="D9" s="7"/>
      <c r="E9" s="7"/>
      <c r="F9" s="7"/>
      <c r="G9" s="7"/>
      <c r="H9" s="6">
        <v>8</v>
      </c>
      <c r="I9" s="6">
        <v>968</v>
      </c>
    </row>
    <row r="10" spans="2:9" ht="14.25" thickBot="1">
      <c r="B10" s="8"/>
      <c r="C10" s="6" t="s">
        <v>137</v>
      </c>
      <c r="D10" s="7"/>
      <c r="E10" s="7"/>
      <c r="F10" s="7"/>
      <c r="G10" s="7"/>
      <c r="H10" s="6">
        <v>8</v>
      </c>
      <c r="I10" s="6">
        <v>968</v>
      </c>
    </row>
    <row r="11" spans="2:9" ht="27.75" thickBot="1">
      <c r="B11" s="8"/>
      <c r="C11" s="6" t="s">
        <v>138</v>
      </c>
      <c r="D11" s="6" t="s">
        <v>139</v>
      </c>
      <c r="E11" s="7"/>
      <c r="F11" s="7"/>
      <c r="G11" s="7"/>
      <c r="H11" s="6">
        <v>8</v>
      </c>
      <c r="I11" s="6">
        <v>968</v>
      </c>
    </row>
    <row r="12" spans="2:9" ht="14.25" thickBot="1">
      <c r="B12" s="8"/>
      <c r="C12" s="7"/>
      <c r="D12" s="6" t="s">
        <v>140</v>
      </c>
      <c r="E12" s="7"/>
      <c r="F12" s="7"/>
      <c r="G12" s="7"/>
      <c r="H12" s="6">
        <v>8</v>
      </c>
      <c r="I12" s="6">
        <v>968</v>
      </c>
    </row>
    <row r="13" spans="2:9" ht="54.75" thickBot="1">
      <c r="B13" s="8"/>
      <c r="C13" s="7"/>
      <c r="D13" s="6" t="s">
        <v>141</v>
      </c>
      <c r="E13" s="7"/>
      <c r="F13" s="7"/>
      <c r="G13" s="6" t="s">
        <v>142</v>
      </c>
      <c r="H13" s="6">
        <v>4</v>
      </c>
      <c r="I13" s="6">
        <v>484</v>
      </c>
    </row>
    <row r="14" spans="2:9" ht="41.25" thickBot="1">
      <c r="B14" s="8"/>
      <c r="C14" s="6" t="s">
        <v>133</v>
      </c>
      <c r="D14" s="6" t="s">
        <v>47</v>
      </c>
      <c r="E14" s="7"/>
      <c r="F14" s="7"/>
      <c r="G14" s="6" t="s">
        <v>143</v>
      </c>
      <c r="H14" s="6">
        <v>8</v>
      </c>
      <c r="I14" s="6">
        <v>968</v>
      </c>
    </row>
    <row r="15" spans="2:9" ht="27.75" thickBot="1">
      <c r="B15" s="8"/>
      <c r="C15" s="7"/>
      <c r="D15" s="6" t="s">
        <v>144</v>
      </c>
      <c r="E15" s="7"/>
      <c r="F15" s="7"/>
      <c r="G15" s="6" t="s">
        <v>145</v>
      </c>
      <c r="H15" s="6">
        <v>4</v>
      </c>
      <c r="I15" s="6">
        <v>484</v>
      </c>
    </row>
    <row r="16" spans="2:9" ht="14.25" thickBot="1">
      <c r="B16" s="8"/>
      <c r="C16" s="7"/>
      <c r="D16" s="6" t="s">
        <v>146</v>
      </c>
      <c r="E16" s="6" t="s">
        <v>147</v>
      </c>
      <c r="F16" s="7"/>
      <c r="G16" s="7"/>
      <c r="H16" s="6">
        <v>8</v>
      </c>
      <c r="I16" s="6">
        <v>968</v>
      </c>
    </row>
    <row r="17" spans="2:9" ht="122.25" thickBot="1">
      <c r="B17" s="8"/>
      <c r="C17" s="7"/>
      <c r="D17" s="7"/>
      <c r="E17" s="6" t="s">
        <v>148</v>
      </c>
      <c r="F17" s="7"/>
      <c r="G17" s="6" t="s">
        <v>149</v>
      </c>
      <c r="H17" s="6">
        <v>8</v>
      </c>
      <c r="I17" s="6">
        <v>968</v>
      </c>
    </row>
    <row r="18" spans="2:9" ht="27.75" thickBot="1">
      <c r="B18" s="8"/>
      <c r="C18" s="7"/>
      <c r="D18" s="7"/>
      <c r="E18" s="6" t="s">
        <v>150</v>
      </c>
      <c r="F18" s="7"/>
      <c r="G18" s="7"/>
      <c r="H18" s="6">
        <v>4</v>
      </c>
      <c r="I18" s="6">
        <v>484</v>
      </c>
    </row>
    <row r="19" spans="2:9" ht="54.75" thickBot="1">
      <c r="B19" s="8"/>
      <c r="C19" s="7"/>
      <c r="D19" s="7"/>
      <c r="E19" s="6" t="s">
        <v>151</v>
      </c>
      <c r="F19" s="7"/>
      <c r="G19" s="6" t="s">
        <v>152</v>
      </c>
      <c r="H19" s="6">
        <v>8</v>
      </c>
      <c r="I19" s="6">
        <v>968</v>
      </c>
    </row>
    <row r="20" spans="2:9" ht="14.25" thickBot="1">
      <c r="B20" s="8"/>
      <c r="C20" s="7"/>
      <c r="D20" s="7"/>
      <c r="E20" s="6" t="s">
        <v>153</v>
      </c>
      <c r="F20" s="7"/>
      <c r="G20" s="7"/>
      <c r="H20" s="6">
        <v>4</v>
      </c>
      <c r="I20" s="6">
        <v>484</v>
      </c>
    </row>
    <row r="21" spans="2:9" ht="14.25" thickBot="1">
      <c r="B21" s="8"/>
      <c r="C21" s="7"/>
      <c r="D21" s="6" t="s">
        <v>154</v>
      </c>
      <c r="E21" s="6" t="s">
        <v>155</v>
      </c>
      <c r="F21" s="7"/>
      <c r="G21" s="7"/>
      <c r="H21" s="6">
        <v>8</v>
      </c>
      <c r="I21" s="6">
        <v>968</v>
      </c>
    </row>
    <row r="22" spans="2:9" ht="14.25" thickBot="1">
      <c r="B22" s="8"/>
      <c r="C22" s="7"/>
      <c r="D22" s="7"/>
      <c r="E22" s="6" t="s">
        <v>156</v>
      </c>
      <c r="F22" s="7"/>
      <c r="G22" s="7"/>
      <c r="H22" s="6">
        <v>24</v>
      </c>
      <c r="I22" s="6">
        <v>2904</v>
      </c>
    </row>
    <row r="23" spans="2:9" ht="14.25" thickBot="1">
      <c r="B23" s="8"/>
      <c r="C23" s="7"/>
      <c r="D23" s="7"/>
      <c r="E23" s="6" t="s">
        <v>157</v>
      </c>
      <c r="F23" s="7"/>
      <c r="G23" s="7"/>
      <c r="H23" s="6">
        <v>16</v>
      </c>
      <c r="I23" s="6">
        <v>1936</v>
      </c>
    </row>
    <row r="24" spans="2:9" ht="27.75" thickBot="1">
      <c r="B24" s="8"/>
      <c r="C24" s="7"/>
      <c r="D24" s="6" t="s">
        <v>158</v>
      </c>
      <c r="E24" s="6" t="s">
        <v>159</v>
      </c>
      <c r="F24" s="7"/>
      <c r="G24" s="7"/>
      <c r="H24" s="6">
        <v>8</v>
      </c>
      <c r="I24" s="6">
        <v>968</v>
      </c>
    </row>
    <row r="25" spans="2:9" ht="27.75" thickBot="1">
      <c r="B25" s="8"/>
      <c r="C25" s="7"/>
      <c r="D25" s="7"/>
      <c r="E25" s="6" t="s">
        <v>160</v>
      </c>
      <c r="F25" s="7"/>
      <c r="G25" s="7"/>
      <c r="H25" s="6">
        <v>4</v>
      </c>
      <c r="I25" s="6">
        <v>484</v>
      </c>
    </row>
    <row r="26" spans="2:9" ht="41.25" thickBot="1">
      <c r="B26" s="8"/>
      <c r="C26" s="7"/>
      <c r="D26" s="7"/>
      <c r="E26" s="6" t="s">
        <v>161</v>
      </c>
      <c r="F26" s="7"/>
      <c r="G26" s="7"/>
      <c r="H26" s="6">
        <v>8</v>
      </c>
      <c r="I26" s="6">
        <v>968</v>
      </c>
    </row>
    <row r="27" spans="2:9" ht="41.25" thickBot="1">
      <c r="B27" s="8"/>
      <c r="C27" s="7"/>
      <c r="D27" s="7"/>
      <c r="E27" s="6" t="s">
        <v>162</v>
      </c>
      <c r="F27" s="7"/>
      <c r="G27" s="7"/>
      <c r="H27" s="6">
        <v>8</v>
      </c>
      <c r="I27" s="6">
        <v>968</v>
      </c>
    </row>
    <row r="28" spans="2:9" ht="27.75" thickBot="1">
      <c r="B28" s="8"/>
      <c r="C28" s="7"/>
      <c r="D28" s="7"/>
      <c r="E28" s="6" t="s">
        <v>163</v>
      </c>
      <c r="F28" s="7"/>
      <c r="G28" s="7"/>
      <c r="H28" s="6">
        <v>4</v>
      </c>
      <c r="I28" s="6">
        <v>484</v>
      </c>
    </row>
    <row r="29" spans="2:9" ht="27.75" thickBot="1">
      <c r="B29" s="8"/>
      <c r="C29" s="7"/>
      <c r="D29" s="7"/>
      <c r="E29" s="6" t="s">
        <v>164</v>
      </c>
      <c r="F29" s="6" t="s">
        <v>165</v>
      </c>
      <c r="G29" s="7"/>
      <c r="H29" s="6">
        <v>4</v>
      </c>
      <c r="I29" s="6">
        <v>484</v>
      </c>
    </row>
    <row r="30" spans="2:9" ht="14.25" thickBot="1">
      <c r="B30" s="8"/>
      <c r="C30" s="7"/>
      <c r="D30" s="7"/>
      <c r="E30" s="7"/>
      <c r="F30" s="6" t="s">
        <v>166</v>
      </c>
      <c r="G30" s="7"/>
      <c r="H30" s="6">
        <v>8</v>
      </c>
      <c r="I30" s="6">
        <v>968</v>
      </c>
    </row>
    <row r="31" spans="2:9" ht="14.25" thickBot="1">
      <c r="B31" s="8"/>
      <c r="C31" s="7"/>
      <c r="D31" s="7"/>
      <c r="E31" s="7"/>
      <c r="F31" s="6" t="s">
        <v>167</v>
      </c>
      <c r="G31" s="7"/>
      <c r="H31" s="6">
        <v>4</v>
      </c>
      <c r="I31" s="6">
        <v>484</v>
      </c>
    </row>
    <row r="32" spans="2:9" ht="27.75" thickBot="1">
      <c r="B32" s="8"/>
      <c r="C32" s="7"/>
      <c r="D32" s="7"/>
      <c r="E32" s="6" t="s">
        <v>168</v>
      </c>
      <c r="F32" s="6" t="s">
        <v>169</v>
      </c>
      <c r="G32" s="7"/>
      <c r="H32" s="6">
        <v>4</v>
      </c>
      <c r="I32" s="6">
        <v>484</v>
      </c>
    </row>
    <row r="33" spans="2:9" ht="14.25" thickBot="1">
      <c r="B33" s="8"/>
      <c r="C33" s="7"/>
      <c r="D33" s="7"/>
      <c r="E33" s="7"/>
      <c r="F33" s="6" t="s">
        <v>170</v>
      </c>
      <c r="G33" s="7"/>
      <c r="H33" s="6">
        <v>8</v>
      </c>
      <c r="I33" s="6">
        <v>968</v>
      </c>
    </row>
    <row r="34" spans="2:9" ht="14.25" thickBot="1">
      <c r="B34" s="8"/>
      <c r="C34" s="7"/>
      <c r="D34" s="7"/>
      <c r="E34" s="7"/>
      <c r="F34" s="6" t="s">
        <v>171</v>
      </c>
      <c r="G34" s="7"/>
      <c r="H34" s="6">
        <v>4</v>
      </c>
      <c r="I34" s="6">
        <v>484</v>
      </c>
    </row>
    <row r="35" spans="2:9" ht="14.25" thickBot="1">
      <c r="B35" s="8"/>
      <c r="C35" s="6" t="s">
        <v>172</v>
      </c>
      <c r="D35" s="6" t="s">
        <v>173</v>
      </c>
      <c r="E35" s="7"/>
      <c r="F35" s="7"/>
      <c r="G35" s="7"/>
      <c r="H35" s="6">
        <v>4</v>
      </c>
      <c r="I35" s="6">
        <v>484</v>
      </c>
    </row>
    <row r="36" spans="2:9" ht="54.75" thickBot="1">
      <c r="B36" s="8"/>
      <c r="C36" s="7"/>
      <c r="D36" s="9" t="s">
        <v>174</v>
      </c>
      <c r="E36" s="7"/>
      <c r="F36" s="7"/>
      <c r="G36" s="9" t="s">
        <v>175</v>
      </c>
      <c r="H36" s="7"/>
      <c r="I36" s="6">
        <v>0</v>
      </c>
    </row>
    <row r="37" spans="2:9" ht="14.25" thickBot="1">
      <c r="B37" s="8"/>
      <c r="C37" s="7"/>
      <c r="D37" s="9" t="s">
        <v>176</v>
      </c>
      <c r="E37" s="7"/>
      <c r="F37" s="7"/>
      <c r="G37" s="9" t="s">
        <v>176</v>
      </c>
      <c r="H37" s="7"/>
      <c r="I37" s="6">
        <v>0</v>
      </c>
    </row>
    <row r="38" spans="2:9" ht="14.25" thickBot="1">
      <c r="B38" s="8"/>
      <c r="C38" s="7"/>
      <c r="D38" s="6" t="s">
        <v>177</v>
      </c>
      <c r="E38" s="7"/>
      <c r="F38" s="7"/>
      <c r="G38" s="7"/>
      <c r="H38" s="6">
        <v>2</v>
      </c>
      <c r="I38" s="6">
        <v>242</v>
      </c>
    </row>
    <row r="39" spans="2:9" ht="14.25" thickBot="1">
      <c r="B39" s="8"/>
      <c r="C39" s="7"/>
      <c r="D39" s="6" t="s">
        <v>178</v>
      </c>
      <c r="E39" s="7"/>
      <c r="F39" s="7"/>
      <c r="G39" s="7"/>
      <c r="H39" s="6">
        <v>12</v>
      </c>
      <c r="I39" s="6">
        <v>1452</v>
      </c>
    </row>
    <row r="40" spans="2:9" ht="14.25" thickBot="1">
      <c r="B40" s="8"/>
      <c r="C40" s="7"/>
      <c r="D40" s="6" t="s">
        <v>179</v>
      </c>
      <c r="E40" s="7"/>
      <c r="F40" s="7"/>
      <c r="G40" s="7"/>
      <c r="H40" s="6">
        <v>16</v>
      </c>
      <c r="I40" s="6">
        <v>1936</v>
      </c>
    </row>
    <row r="41" spans="2:9" ht="27.75" thickBot="1">
      <c r="B41" s="8"/>
      <c r="C41" s="6" t="s">
        <v>180</v>
      </c>
      <c r="D41" s="6" t="s">
        <v>181</v>
      </c>
      <c r="E41" s="6" t="s">
        <v>173</v>
      </c>
      <c r="F41" s="7"/>
      <c r="G41" s="7"/>
      <c r="H41" s="6">
        <v>8</v>
      </c>
      <c r="I41" s="6">
        <v>968</v>
      </c>
    </row>
    <row r="42" spans="2:9" ht="54.75" thickBot="1">
      <c r="B42" s="8"/>
      <c r="C42" s="7"/>
      <c r="D42" s="7"/>
      <c r="E42" s="6" t="s">
        <v>157</v>
      </c>
      <c r="F42" s="7"/>
      <c r="G42" s="6" t="s">
        <v>175</v>
      </c>
      <c r="H42" s="6">
        <v>8</v>
      </c>
      <c r="I42" s="6">
        <v>968</v>
      </c>
    </row>
    <row r="43" spans="2:9" ht="14.25" thickBot="1">
      <c r="B43" s="8"/>
      <c r="C43" s="7"/>
      <c r="D43" s="7"/>
      <c r="E43" s="6" t="s">
        <v>182</v>
      </c>
      <c r="F43" s="7"/>
      <c r="G43" s="7"/>
      <c r="H43" s="6">
        <v>4</v>
      </c>
      <c r="I43" s="6">
        <v>484</v>
      </c>
    </row>
    <row r="44" spans="2:9" ht="27.75" thickBot="1">
      <c r="B44" s="8"/>
      <c r="C44" s="7"/>
      <c r="D44" s="7"/>
      <c r="E44" s="10" t="s">
        <v>183</v>
      </c>
      <c r="F44" s="7"/>
      <c r="G44" s="7"/>
      <c r="H44" s="7"/>
      <c r="I44" s="6">
        <v>0</v>
      </c>
    </row>
    <row r="45" spans="2:9" ht="14.25" thickBot="1">
      <c r="B45" s="8"/>
      <c r="C45" s="7"/>
      <c r="D45" s="7"/>
      <c r="E45" s="6" t="s">
        <v>184</v>
      </c>
      <c r="F45" s="7"/>
      <c r="G45" s="6" t="s">
        <v>184</v>
      </c>
      <c r="H45" s="6">
        <v>2</v>
      </c>
      <c r="I45" s="6">
        <v>242</v>
      </c>
    </row>
    <row r="46" spans="2:9" ht="14.25" thickBot="1">
      <c r="B46" s="8"/>
      <c r="C46" s="7"/>
      <c r="D46" s="7"/>
      <c r="E46" s="6" t="s">
        <v>185</v>
      </c>
      <c r="F46" s="7"/>
      <c r="G46" s="7"/>
      <c r="H46" s="6">
        <v>8</v>
      </c>
      <c r="I46" s="6">
        <v>968</v>
      </c>
    </row>
    <row r="47" spans="2:9" ht="27.75" thickBot="1">
      <c r="B47" s="8"/>
      <c r="C47" s="7"/>
      <c r="D47" s="7"/>
      <c r="E47" s="10" t="s">
        <v>186</v>
      </c>
      <c r="F47" s="7"/>
      <c r="G47" s="7"/>
      <c r="H47" s="7"/>
      <c r="I47" s="6">
        <v>0</v>
      </c>
    </row>
    <row r="48" spans="2:9" ht="14.25" thickBot="1">
      <c r="B48" s="8"/>
      <c r="C48" s="7"/>
      <c r="D48" s="7"/>
      <c r="E48" s="6" t="s">
        <v>187</v>
      </c>
      <c r="F48" s="7"/>
      <c r="G48" s="7"/>
      <c r="H48" s="6">
        <v>8</v>
      </c>
      <c r="I48" s="6">
        <v>968</v>
      </c>
    </row>
    <row r="49" spans="2:9" ht="27.75" thickBot="1">
      <c r="B49" s="8"/>
      <c r="C49" s="7"/>
      <c r="D49" s="6" t="s">
        <v>188</v>
      </c>
      <c r="E49" s="6" t="s">
        <v>189</v>
      </c>
      <c r="F49" s="7"/>
      <c r="G49" s="7"/>
      <c r="H49" s="6">
        <v>32</v>
      </c>
      <c r="I49" s="6">
        <v>3872</v>
      </c>
    </row>
    <row r="50" spans="2:9" ht="14.25" thickBot="1">
      <c r="B50" s="8"/>
      <c r="C50" s="7"/>
      <c r="D50" s="7"/>
      <c r="E50" s="6" t="s">
        <v>182</v>
      </c>
      <c r="F50" s="7"/>
      <c r="G50" s="7"/>
      <c r="H50" s="6">
        <v>8</v>
      </c>
      <c r="I50" s="6">
        <v>968</v>
      </c>
    </row>
    <row r="51" spans="2:9" ht="27.75" thickBot="1">
      <c r="B51" s="8"/>
      <c r="C51" s="7"/>
      <c r="D51" s="7"/>
      <c r="E51" s="10" t="s">
        <v>183</v>
      </c>
      <c r="F51" s="7"/>
      <c r="G51" s="7"/>
      <c r="H51" s="7"/>
      <c r="I51" s="6">
        <v>0</v>
      </c>
    </row>
    <row r="52" spans="2:9" ht="14.25" thickBot="1">
      <c r="B52" s="8"/>
      <c r="C52" s="7"/>
      <c r="D52" s="7"/>
      <c r="E52" s="6" t="s">
        <v>184</v>
      </c>
      <c r="F52" s="7"/>
      <c r="G52" s="6" t="s">
        <v>184</v>
      </c>
      <c r="H52" s="6">
        <v>2</v>
      </c>
      <c r="I52" s="6">
        <v>242</v>
      </c>
    </row>
    <row r="53" spans="2:9" ht="14.25" thickBot="1">
      <c r="B53" s="8"/>
      <c r="C53" s="7"/>
      <c r="D53" s="7"/>
      <c r="E53" s="6" t="s">
        <v>185</v>
      </c>
      <c r="F53" s="7"/>
      <c r="G53" s="7"/>
      <c r="H53" s="6">
        <v>8</v>
      </c>
      <c r="I53" s="6">
        <v>968</v>
      </c>
    </row>
    <row r="54" spans="2:9" ht="27.75" thickBot="1">
      <c r="B54" s="8"/>
      <c r="C54" s="7"/>
      <c r="D54" s="7"/>
      <c r="E54" s="10" t="s">
        <v>186</v>
      </c>
      <c r="F54" s="7"/>
      <c r="G54" s="7"/>
      <c r="H54" s="7"/>
      <c r="I54" s="6">
        <v>0</v>
      </c>
    </row>
    <row r="55" spans="2:9" ht="14.25" thickBot="1">
      <c r="B55" s="8"/>
      <c r="C55" s="7"/>
      <c r="D55" s="7"/>
      <c r="E55" s="6" t="s">
        <v>187</v>
      </c>
      <c r="F55" s="7"/>
      <c r="G55" s="7"/>
      <c r="H55" s="6">
        <v>8</v>
      </c>
      <c r="I55" s="6">
        <v>968</v>
      </c>
    </row>
    <row r="56" spans="2:9" ht="27.75" thickBot="1">
      <c r="B56" s="5" t="s">
        <v>190</v>
      </c>
      <c r="C56" s="6" t="s">
        <v>191</v>
      </c>
      <c r="D56" s="6" t="s">
        <v>192</v>
      </c>
      <c r="E56" s="7"/>
      <c r="F56" s="7"/>
      <c r="G56" s="7"/>
      <c r="H56" s="6">
        <v>16</v>
      </c>
      <c r="I56" s="6">
        <v>1936</v>
      </c>
    </row>
    <row r="57" spans="2:9" ht="27.75" thickBot="1">
      <c r="B57" s="8"/>
      <c r="C57" s="7"/>
      <c r="D57" s="6" t="s">
        <v>193</v>
      </c>
      <c r="E57" s="7"/>
      <c r="F57" s="7"/>
      <c r="G57" s="7"/>
      <c r="H57" s="7"/>
      <c r="I57" s="6">
        <v>0</v>
      </c>
    </row>
    <row r="58" spans="2:9" ht="27.75" thickBot="1">
      <c r="B58" s="8"/>
      <c r="C58" s="7"/>
      <c r="D58" s="6" t="s">
        <v>194</v>
      </c>
      <c r="E58" s="7"/>
      <c r="F58" s="7"/>
      <c r="G58" s="7"/>
      <c r="H58" s="7"/>
      <c r="I58" s="6">
        <v>0</v>
      </c>
    </row>
    <row r="59" spans="2:9" ht="41.25" thickBot="1">
      <c r="B59" s="8"/>
      <c r="C59" s="7"/>
      <c r="D59" s="6" t="s">
        <v>195</v>
      </c>
      <c r="E59" s="7"/>
      <c r="F59" s="7"/>
      <c r="G59" s="6" t="s">
        <v>196</v>
      </c>
      <c r="H59" s="7"/>
      <c r="I59" s="6">
        <v>0</v>
      </c>
    </row>
    <row r="60" spans="2:9" ht="95.25" thickBot="1">
      <c r="B60" s="8"/>
      <c r="C60" s="7"/>
      <c r="D60" s="6" t="s">
        <v>197</v>
      </c>
      <c r="E60" s="7"/>
      <c r="F60" s="7"/>
      <c r="G60" s="6" t="s">
        <v>198</v>
      </c>
      <c r="H60" s="7"/>
      <c r="I60" s="6">
        <v>0</v>
      </c>
    </row>
    <row r="61" spans="2:9" ht="41.25" thickBot="1">
      <c r="B61" s="8"/>
      <c r="C61" s="7"/>
      <c r="D61" s="6" t="s">
        <v>144</v>
      </c>
      <c r="E61" s="7"/>
      <c r="F61" s="7"/>
      <c r="G61" s="6" t="s">
        <v>199</v>
      </c>
      <c r="H61" s="7"/>
      <c r="I61" s="6">
        <v>0</v>
      </c>
    </row>
    <row r="62" spans="2:9" ht="14.25" thickBot="1">
      <c r="B62" s="8"/>
      <c r="C62" s="6" t="s">
        <v>200</v>
      </c>
      <c r="D62" s="6" t="s">
        <v>201</v>
      </c>
      <c r="E62" s="6" t="s">
        <v>202</v>
      </c>
      <c r="F62" s="7"/>
      <c r="G62" s="7"/>
      <c r="H62" s="6">
        <v>16</v>
      </c>
      <c r="I62" s="6">
        <v>1936</v>
      </c>
    </row>
    <row r="63" spans="2:9" ht="14.25" thickBot="1">
      <c r="B63" s="8"/>
      <c r="C63" s="7"/>
      <c r="D63" s="7"/>
      <c r="E63" s="6" t="s">
        <v>203</v>
      </c>
      <c r="F63" s="7"/>
      <c r="G63" s="7"/>
      <c r="H63" s="7"/>
      <c r="I63" s="6">
        <v>0</v>
      </c>
    </row>
    <row r="64" spans="2:9" ht="14.25" thickBot="1">
      <c r="B64" s="8"/>
      <c r="C64" s="7"/>
      <c r="D64" s="7"/>
      <c r="E64" s="6" t="s">
        <v>204</v>
      </c>
      <c r="F64" s="7"/>
      <c r="G64" s="7"/>
      <c r="H64" s="7"/>
      <c r="I64" s="6">
        <v>0</v>
      </c>
    </row>
    <row r="65" spans="2:9" ht="14.25" thickBot="1">
      <c r="B65" s="8"/>
      <c r="C65" s="7"/>
      <c r="D65" s="6" t="s">
        <v>205</v>
      </c>
      <c r="E65" s="6" t="s">
        <v>206</v>
      </c>
      <c r="F65" s="7"/>
      <c r="G65" s="7"/>
      <c r="H65" s="7"/>
      <c r="I65" s="6">
        <v>0</v>
      </c>
    </row>
    <row r="66" spans="2:9" ht="14.25" thickBot="1">
      <c r="B66" s="8"/>
      <c r="C66" s="7"/>
      <c r="D66" s="7"/>
      <c r="E66" s="6" t="s">
        <v>207</v>
      </c>
      <c r="F66" s="7"/>
      <c r="G66" s="7"/>
      <c r="H66" s="7"/>
      <c r="I66" s="6">
        <v>0</v>
      </c>
    </row>
    <row r="67" spans="2:9" ht="14.25" thickBot="1">
      <c r="B67" s="8"/>
      <c r="C67" s="7"/>
      <c r="D67" s="7"/>
      <c r="E67" s="6" t="s">
        <v>208</v>
      </c>
      <c r="F67" s="7"/>
      <c r="G67" s="7"/>
      <c r="H67" s="7"/>
      <c r="I67" s="6">
        <v>0</v>
      </c>
    </row>
    <row r="68" spans="2:9" ht="27.75" thickBot="1">
      <c r="B68" s="8"/>
      <c r="C68" s="6" t="s">
        <v>209</v>
      </c>
      <c r="D68" s="6" t="s">
        <v>210</v>
      </c>
      <c r="E68" s="7"/>
      <c r="F68" s="7"/>
      <c r="G68" s="7"/>
      <c r="H68" s="6">
        <v>4</v>
      </c>
      <c r="I68" s="6">
        <v>484</v>
      </c>
    </row>
    <row r="69" spans="2:9" ht="27.75" thickBot="1">
      <c r="B69" s="8"/>
      <c r="C69" s="7"/>
      <c r="D69" s="6" t="s">
        <v>211</v>
      </c>
      <c r="E69" s="7"/>
      <c r="F69" s="7"/>
      <c r="G69" s="7"/>
      <c r="H69" s="6">
        <v>8</v>
      </c>
      <c r="I69" s="6">
        <v>968</v>
      </c>
    </row>
    <row r="70" spans="2:9" ht="14.25" thickBot="1">
      <c r="B70" s="8"/>
      <c r="C70" s="6" t="s">
        <v>212</v>
      </c>
      <c r="D70" s="6" t="s">
        <v>213</v>
      </c>
      <c r="E70" s="7"/>
      <c r="F70" s="7"/>
      <c r="G70" s="7"/>
      <c r="H70" s="6">
        <v>8</v>
      </c>
      <c r="I70" s="6">
        <v>968</v>
      </c>
    </row>
    <row r="71" spans="2:9" ht="54.75" thickBot="1">
      <c r="B71" s="8"/>
      <c r="C71" s="7"/>
      <c r="D71" s="6" t="s">
        <v>214</v>
      </c>
      <c r="E71" s="7"/>
      <c r="F71" s="7"/>
      <c r="G71" s="6" t="s">
        <v>215</v>
      </c>
      <c r="H71" s="6">
        <v>4</v>
      </c>
      <c r="I71" s="6">
        <v>484</v>
      </c>
    </row>
    <row r="72" spans="2:9" ht="27.75" thickBot="1">
      <c r="B72" s="8"/>
      <c r="C72" s="7"/>
      <c r="D72" s="6" t="s">
        <v>216</v>
      </c>
      <c r="E72" s="7"/>
      <c r="F72" s="7"/>
      <c r="G72" s="7"/>
      <c r="H72" s="6">
        <v>4</v>
      </c>
      <c r="I72" s="6">
        <v>484</v>
      </c>
    </row>
    <row r="73" spans="2:9" ht="41.25" thickBot="1">
      <c r="B73" s="8"/>
      <c r="C73" s="7"/>
      <c r="D73" s="6" t="s">
        <v>217</v>
      </c>
      <c r="E73" s="7"/>
      <c r="F73" s="7"/>
      <c r="G73" s="6" t="s">
        <v>218</v>
      </c>
      <c r="H73" s="6">
        <v>8</v>
      </c>
      <c r="I73" s="6">
        <v>968</v>
      </c>
    </row>
    <row r="74" spans="2:9" ht="14.25" thickBot="1">
      <c r="B74" s="8"/>
      <c r="C74" s="7"/>
      <c r="D74" s="6" t="s">
        <v>219</v>
      </c>
      <c r="E74" s="7"/>
      <c r="F74" s="7"/>
      <c r="G74" s="7"/>
      <c r="H74" s="6">
        <v>4</v>
      </c>
      <c r="I74" s="6">
        <v>484</v>
      </c>
    </row>
    <row r="75" spans="2:9" ht="14.25" thickBot="1">
      <c r="B75" s="8"/>
      <c r="C75" s="6" t="s">
        <v>220</v>
      </c>
      <c r="D75" s="6" t="s">
        <v>147</v>
      </c>
      <c r="E75" s="7"/>
      <c r="F75" s="7"/>
      <c r="G75" s="7"/>
      <c r="H75" s="6">
        <v>8</v>
      </c>
      <c r="I75" s="6">
        <v>968</v>
      </c>
    </row>
    <row r="76" spans="2:9" ht="14.25" thickBot="1">
      <c r="B76" s="8"/>
      <c r="C76" s="7"/>
      <c r="D76" s="6" t="s">
        <v>221</v>
      </c>
      <c r="E76" s="7"/>
      <c r="F76" s="7"/>
      <c r="G76" s="7"/>
      <c r="H76" s="6">
        <v>8</v>
      </c>
      <c r="I76" s="6">
        <v>968</v>
      </c>
    </row>
    <row r="77" spans="2:9" ht="14.25" thickBot="1">
      <c r="B77" s="8"/>
      <c r="C77" s="7"/>
      <c r="D77" s="6" t="s">
        <v>222</v>
      </c>
      <c r="E77" s="7"/>
      <c r="F77" s="7"/>
      <c r="G77" s="7"/>
      <c r="H77" s="6">
        <v>4</v>
      </c>
      <c r="I77" s="6">
        <v>484</v>
      </c>
    </row>
    <row r="78" spans="2:9" ht="14.25" thickBot="1">
      <c r="B78" s="8"/>
      <c r="C78" s="7"/>
      <c r="D78" s="6" t="s">
        <v>223</v>
      </c>
      <c r="E78" s="7"/>
      <c r="F78" s="7"/>
      <c r="G78" s="7"/>
      <c r="H78" s="6">
        <v>2</v>
      </c>
      <c r="I78" s="6">
        <v>242</v>
      </c>
    </row>
    <row r="79" spans="2:9" ht="27.75" thickBot="1">
      <c r="B79" s="8"/>
      <c r="C79" s="7"/>
      <c r="D79" s="6" t="s">
        <v>224</v>
      </c>
      <c r="E79" s="7"/>
      <c r="F79" s="7"/>
      <c r="G79" s="7"/>
      <c r="H79" s="6">
        <v>4</v>
      </c>
      <c r="I79" s="6">
        <v>484</v>
      </c>
    </row>
    <row r="80" spans="2:9" ht="27.75" thickBot="1">
      <c r="B80" s="8"/>
      <c r="C80" s="7"/>
      <c r="D80" s="6" t="s">
        <v>225</v>
      </c>
      <c r="E80" s="7"/>
      <c r="F80" s="7"/>
      <c r="G80" s="6" t="s">
        <v>226</v>
      </c>
      <c r="H80" s="6">
        <v>16</v>
      </c>
      <c r="I80" s="6">
        <v>2112</v>
      </c>
    </row>
    <row r="81" spans="2:9" ht="27.75" thickBot="1">
      <c r="B81" s="8"/>
      <c r="C81" s="6" t="s">
        <v>227</v>
      </c>
      <c r="D81" s="6" t="s">
        <v>155</v>
      </c>
      <c r="E81" s="7"/>
      <c r="F81" s="7"/>
      <c r="G81" s="7"/>
      <c r="H81" s="6">
        <v>8</v>
      </c>
      <c r="I81" s="6">
        <v>968</v>
      </c>
    </row>
    <row r="82" spans="2:9" ht="14.25" thickBot="1">
      <c r="B82" s="8"/>
      <c r="C82" s="7"/>
      <c r="D82" s="6" t="s">
        <v>156</v>
      </c>
      <c r="E82" s="7"/>
      <c r="F82" s="7"/>
      <c r="G82" s="7"/>
      <c r="H82" s="6">
        <v>24</v>
      </c>
      <c r="I82" s="6">
        <v>2904</v>
      </c>
    </row>
    <row r="83" spans="2:9" ht="27.75" thickBot="1">
      <c r="B83" s="8"/>
      <c r="C83" s="7"/>
      <c r="D83" s="6" t="s">
        <v>228</v>
      </c>
      <c r="E83" s="7"/>
      <c r="F83" s="7"/>
      <c r="G83" s="6" t="s">
        <v>229</v>
      </c>
      <c r="H83" s="6">
        <v>4</v>
      </c>
      <c r="I83" s="6">
        <v>484</v>
      </c>
    </row>
    <row r="84" spans="2:9" ht="27.75" thickBot="1">
      <c r="B84" s="8"/>
      <c r="C84" s="7"/>
      <c r="D84" s="6" t="s">
        <v>230</v>
      </c>
      <c r="E84" s="6" t="s">
        <v>231</v>
      </c>
      <c r="F84" s="7"/>
      <c r="G84" s="7"/>
      <c r="H84" s="6">
        <v>8</v>
      </c>
      <c r="I84" s="6">
        <v>968</v>
      </c>
    </row>
    <row r="85" spans="2:9" ht="14.25" thickBot="1">
      <c r="B85" s="8"/>
      <c r="C85" s="7"/>
      <c r="D85" s="7"/>
      <c r="E85" s="6" t="s">
        <v>232</v>
      </c>
      <c r="F85" s="7"/>
      <c r="G85" s="7"/>
      <c r="H85" s="6">
        <v>4</v>
      </c>
      <c r="I85" s="6">
        <v>484</v>
      </c>
    </row>
    <row r="86" spans="2:9" ht="14.25" thickBot="1">
      <c r="B86" s="8"/>
      <c r="C86" s="7"/>
      <c r="D86" s="7"/>
      <c r="E86" s="6" t="s">
        <v>233</v>
      </c>
      <c r="F86" s="7"/>
      <c r="G86" s="7"/>
      <c r="H86" s="6">
        <v>4</v>
      </c>
      <c r="I86" s="6">
        <v>484</v>
      </c>
    </row>
    <row r="87" spans="2:9" ht="27.75" thickBot="1">
      <c r="B87" s="8"/>
      <c r="C87" s="6" t="s">
        <v>234</v>
      </c>
      <c r="D87" s="7"/>
      <c r="E87" s="7"/>
      <c r="F87" s="7"/>
      <c r="G87" s="6" t="s">
        <v>235</v>
      </c>
      <c r="H87" s="6">
        <v>16</v>
      </c>
      <c r="I87" s="6">
        <v>1936</v>
      </c>
    </row>
    <row r="88" spans="2:9" ht="27.75" thickBot="1">
      <c r="B88" s="8"/>
      <c r="C88" s="6" t="s">
        <v>236</v>
      </c>
      <c r="D88" s="6" t="s">
        <v>237</v>
      </c>
      <c r="E88" s="6" t="s">
        <v>238</v>
      </c>
      <c r="F88" s="6" t="s">
        <v>239</v>
      </c>
      <c r="G88" s="7"/>
      <c r="H88" s="6">
        <v>4</v>
      </c>
      <c r="I88" s="6">
        <v>484</v>
      </c>
    </row>
    <row r="89" spans="2:9" ht="27.75" thickBot="1">
      <c r="B89" s="8"/>
      <c r="C89" s="7"/>
      <c r="D89" s="7"/>
      <c r="E89" s="7"/>
      <c r="F89" s="6" t="s">
        <v>240</v>
      </c>
      <c r="G89" s="7"/>
      <c r="H89" s="6">
        <v>8</v>
      </c>
      <c r="I89" s="6">
        <v>968</v>
      </c>
    </row>
    <row r="90" spans="2:9" ht="27.75" thickBot="1">
      <c r="B90" s="8"/>
      <c r="C90" s="7"/>
      <c r="D90" s="7"/>
      <c r="E90" s="7"/>
      <c r="F90" s="6" t="s">
        <v>241</v>
      </c>
      <c r="G90" s="7"/>
      <c r="H90" s="6">
        <v>4</v>
      </c>
      <c r="I90" s="6">
        <v>484</v>
      </c>
    </row>
    <row r="91" spans="2:9" ht="27.75" thickBot="1">
      <c r="B91" s="5" t="s">
        <v>242</v>
      </c>
      <c r="C91" s="7"/>
      <c r="D91" s="7"/>
      <c r="E91" s="7"/>
      <c r="F91" s="7"/>
      <c r="G91" s="7"/>
      <c r="H91" s="6">
        <v>16</v>
      </c>
      <c r="I91" s="6">
        <v>1936</v>
      </c>
    </row>
    <row r="92" spans="2:9" ht="14.25" thickBot="1">
      <c r="B92" s="8"/>
      <c r="C92" s="7"/>
      <c r="D92" s="7"/>
      <c r="E92" s="7"/>
      <c r="F92" s="7"/>
      <c r="G92" s="7"/>
      <c r="H92" s="7"/>
      <c r="I92" s="7"/>
    </row>
    <row r="93" spans="2:9" ht="14.25" thickBot="1">
      <c r="B93" s="8"/>
      <c r="C93" s="7"/>
      <c r="D93" s="7"/>
      <c r="E93" s="7"/>
      <c r="F93" s="7"/>
      <c r="G93" s="7"/>
      <c r="H93" s="7"/>
      <c r="I93" s="7"/>
    </row>
    <row r="94" spans="2:9" ht="27.75" thickBot="1">
      <c r="B94" s="8"/>
      <c r="C94" s="7"/>
      <c r="D94" s="7"/>
      <c r="E94" s="7"/>
      <c r="F94" s="7"/>
      <c r="G94" s="6" t="s">
        <v>243</v>
      </c>
      <c r="H94" s="6">
        <v>608</v>
      </c>
      <c r="I94" s="6">
        <v>78000</v>
      </c>
    </row>
    <row r="95" spans="2:9" ht="41.25" thickBot="1">
      <c r="B95" s="8"/>
      <c r="C95" s="7"/>
      <c r="D95" s="7"/>
      <c r="E95" s="7"/>
      <c r="F95" s="7"/>
      <c r="G95" s="6" t="s">
        <v>244</v>
      </c>
      <c r="H95" s="6">
        <v>76</v>
      </c>
      <c r="I95" s="7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微软用户</cp:lastModifiedBy>
  <dcterms:created xsi:type="dcterms:W3CDTF">2018-12-25T08:15:33Z</dcterms:created>
  <dcterms:modified xsi:type="dcterms:W3CDTF">2019-03-11T23:36:12Z</dcterms:modified>
</cp:coreProperties>
</file>