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60" windowWidth="11480" windowHeight="5940" activeTab="2"/>
  </bookViews>
  <sheets>
    <sheet name="销售情况表" sheetId="1" r:id="rId1"/>
    <sheet name="Sheet2" sheetId="2" r:id="rId2"/>
    <sheet name="Sheet3" sheetId="5" r:id="rId3"/>
  </sheets>
  <definedNames>
    <definedName name="_xlnm._FilterDatabase" localSheetId="1" hidden="1">Sheet2!$A$2:$F$12</definedName>
    <definedName name="_xlnm.Criteria" localSheetId="1">Sheet2!$H$4:$I$5</definedName>
  </definedNames>
  <calcPr calcId="144525"/>
</workbook>
</file>

<file path=xl/calcChain.xml><?xml version="1.0" encoding="utf-8"?>
<calcChain xmlns="http://schemas.openxmlformats.org/spreadsheetml/2006/main">
  <c r="C15" i="5" l="1"/>
  <c r="C10" i="5"/>
  <c r="C6" i="5"/>
  <c r="C16" i="5" s="1"/>
  <c r="F8" i="2"/>
  <c r="E8" i="2"/>
  <c r="F7" i="2"/>
  <c r="E7" i="2"/>
  <c r="F6" i="2"/>
  <c r="E6" i="2"/>
  <c r="F4" i="2"/>
  <c r="E4" i="2"/>
  <c r="F3" i="2"/>
  <c r="E3" i="2"/>
  <c r="F5" i="2"/>
  <c r="E5" i="2"/>
  <c r="F9" i="2"/>
  <c r="E9" i="2"/>
  <c r="F10" i="2"/>
  <c r="E10" i="2"/>
  <c r="F12" i="2"/>
  <c r="E12" i="2"/>
  <c r="F11" i="2"/>
  <c r="E11" i="2"/>
  <c r="F4" i="1"/>
  <c r="F5" i="1"/>
  <c r="F6" i="1"/>
  <c r="F7" i="1"/>
  <c r="F8" i="1"/>
  <c r="F9" i="1"/>
  <c r="F10" i="1"/>
  <c r="F11" i="1"/>
  <c r="F12" i="1"/>
  <c r="F3" i="1"/>
  <c r="E4" i="1"/>
  <c r="E5" i="1"/>
  <c r="E6" i="1"/>
  <c r="E7" i="1"/>
  <c r="E8" i="1"/>
  <c r="E9" i="1"/>
  <c r="E10" i="1"/>
  <c r="E11" i="1"/>
  <c r="E12" i="1"/>
  <c r="E3" i="1"/>
</calcChain>
</file>

<file path=xl/sharedStrings.xml><?xml version="1.0" encoding="utf-8"?>
<sst xmlns="http://schemas.openxmlformats.org/spreadsheetml/2006/main" count="87" uniqueCount="29">
  <si>
    <t>类别</t>
    <phoneticPr fontId="1" type="noConversion"/>
  </si>
  <si>
    <t>单价</t>
    <phoneticPr fontId="1" type="noConversion"/>
  </si>
  <si>
    <t>书籍名称</t>
    <phoneticPr fontId="1" type="noConversion"/>
  </si>
  <si>
    <t>销售数量（本）</t>
    <phoneticPr fontId="1" type="noConversion"/>
  </si>
  <si>
    <t>销售总额</t>
    <phoneticPr fontId="1" type="noConversion"/>
  </si>
  <si>
    <t>课外读物</t>
    <phoneticPr fontId="1" type="noConversion"/>
  </si>
  <si>
    <t>课外读物</t>
    <phoneticPr fontId="1" type="noConversion"/>
  </si>
  <si>
    <t>健康周刊</t>
    <phoneticPr fontId="1" type="noConversion"/>
  </si>
  <si>
    <t>生活百科</t>
    <phoneticPr fontId="1" type="noConversion"/>
  </si>
  <si>
    <t>医学知识</t>
    <phoneticPr fontId="1" type="noConversion"/>
  </si>
  <si>
    <t>饮食与健康</t>
    <phoneticPr fontId="1" type="noConversion"/>
  </si>
  <si>
    <t>生活百科</t>
    <phoneticPr fontId="1" type="noConversion"/>
  </si>
  <si>
    <t>十万个为什么</t>
    <phoneticPr fontId="1" type="noConversion"/>
  </si>
  <si>
    <t>少儿读物</t>
    <phoneticPr fontId="1" type="noConversion"/>
  </si>
  <si>
    <t>丁丁历险记</t>
    <phoneticPr fontId="1" type="noConversion"/>
  </si>
  <si>
    <t>红星书店图书销售情况表</t>
    <phoneticPr fontId="1" type="noConversion"/>
  </si>
  <si>
    <t>职中语文辅导</t>
    <phoneticPr fontId="1" type="noConversion"/>
  </si>
  <si>
    <t>职中数学辅导</t>
    <phoneticPr fontId="1" type="noConversion"/>
  </si>
  <si>
    <t>职中英语辅导</t>
    <phoneticPr fontId="1" type="noConversion"/>
  </si>
  <si>
    <t>职中3+X专业辅导</t>
    <phoneticPr fontId="1" type="noConversion"/>
  </si>
  <si>
    <t>儿童文学</t>
    <phoneticPr fontId="1" type="noConversion"/>
  </si>
  <si>
    <t>销售状况</t>
    <phoneticPr fontId="1" type="noConversion"/>
  </si>
  <si>
    <t>生活百科 汇总</t>
  </si>
  <si>
    <t>少儿读物 汇总</t>
  </si>
  <si>
    <t>课外读物 汇总</t>
  </si>
  <si>
    <t>总计</t>
  </si>
  <si>
    <t>销售总额</t>
    <phoneticPr fontId="1" type="noConversion"/>
  </si>
  <si>
    <t>&gt;40000</t>
    <phoneticPr fontId="1" type="noConversion"/>
  </si>
  <si>
    <r>
      <t>&lt;</t>
    </r>
    <r>
      <rPr>
        <sz val="12"/>
        <rFont val="宋体"/>
        <family val="3"/>
        <charset val="134"/>
      </rPr>
      <t>60000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</si>
</sst>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&quot;¥&quot;#,##0.0;&quot;¥&quot;\-#,##0.0"/>
  </numFmts>
  <fonts count="8">
    <font>
      <sz val="12"/>
      <name val="宋体"/>
      <charset val="134"/>
    </font>
    <font>
      <sz val="9"/>
      <name val="宋体"/>
      <charset val="134"/>
    </font>
    <font>
      <b/>
      <sz val="12"/>
      <name val="仿宋_GB2312"/>
      <family val="3"/>
      <charset val="134"/>
    </font>
    <font>
      <sz val="10"/>
      <name val="宋体"/>
      <charset val="134"/>
    </font>
    <font>
      <b/>
      <sz val="20"/>
      <color rgb="FFFF0000"/>
      <name val="华文细黑"/>
      <family val="3"/>
      <charset val="134"/>
    </font>
    <font>
      <sz val="14"/>
      <color rgb="FF0070C0"/>
      <name val="黑体"/>
      <family val="3"/>
      <charset val="134"/>
    </font>
    <font>
      <b/>
      <sz val="10"/>
      <name val="宋体"/>
      <family val="3"/>
      <charset val="134"/>
    </font>
    <font>
      <sz val="12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/>
    </xf>
    <xf numFmtId="176" fontId="3" fillId="0" borderId="0" xfId="0" applyNumberFormat="1" applyFont="1"/>
    <xf numFmtId="0" fontId="4" fillId="2" borderId="0" xfId="0" applyFont="1" applyFill="1" applyAlignment="1">
      <alignment horizontal="center"/>
    </xf>
    <xf numFmtId="0" fontId="5" fillId="0" borderId="1" xfId="0" applyFont="1" applyBorder="1"/>
    <xf numFmtId="0" fontId="3" fillId="0" borderId="1" xfId="0" applyFont="1" applyBorder="1"/>
    <xf numFmtId="176" fontId="3" fillId="0" borderId="1" xfId="0" applyNumberFormat="1" applyFont="1" applyBorder="1"/>
    <xf numFmtId="0" fontId="0" fillId="0" borderId="1" xfId="0" applyBorder="1"/>
    <xf numFmtId="0" fontId="6" fillId="0" borderId="0" xfId="0" applyFont="1"/>
    <xf numFmtId="0" fontId="7" fillId="0" borderId="0" xfId="0" applyFont="1"/>
    <xf numFmtId="176" fontId="7" fillId="0" borderId="0" xfId="0" applyNumberFormat="1" applyFont="1"/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CC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9454527559055116"/>
          <c:y val="0.17628572470107903"/>
          <c:w val="0.46646522309711286"/>
          <c:h val="0.77744203849518811"/>
        </c:manualLayout>
      </c:layout>
      <c:pieChart>
        <c:varyColors val="1"/>
        <c:ser>
          <c:idx val="0"/>
          <c:order val="0"/>
          <c:tx>
            <c:strRef>
              <c:f>Sheet3!$C$2</c:f>
              <c:strCache>
                <c:ptCount val="1"/>
                <c:pt idx="0">
                  <c:v>销售数量（本）</c:v>
                </c:pt>
              </c:strCache>
            </c:strRef>
          </c:tx>
          <c:dLbls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Sheet3!$B$3:$B$15</c:f>
              <c:strCache>
                <c:ptCount val="3"/>
                <c:pt idx="0">
                  <c:v>生活百科 汇总</c:v>
                </c:pt>
                <c:pt idx="1">
                  <c:v>少儿读物 汇总</c:v>
                </c:pt>
                <c:pt idx="2">
                  <c:v>课外读物 汇总</c:v>
                </c:pt>
              </c:strCache>
            </c:strRef>
          </c:cat>
          <c:val>
            <c:numRef>
              <c:f>Sheet3!$C$3:$C$15</c:f>
              <c:numCache>
                <c:formatCode>General</c:formatCode>
                <c:ptCount val="3"/>
                <c:pt idx="0">
                  <c:v>11550</c:v>
                </c:pt>
                <c:pt idx="1">
                  <c:v>19330</c:v>
                </c:pt>
                <c:pt idx="2">
                  <c:v>17840</c:v>
                </c:pt>
              </c:numCache>
            </c:numRef>
          </c:val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t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498474</xdr:colOff>
      <xdr:row>14</xdr:row>
      <xdr:rowOff>184150</xdr:rowOff>
    </xdr:from>
    <xdr:ext cx="2333626" cy="84157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/>
            <xdr:cNvSpPr txBox="1"/>
          </xdr:nvSpPr>
          <xdr:spPr>
            <a:xfrm>
              <a:off x="1558924" y="3733800"/>
              <a:ext cx="2333626" cy="841577"/>
            </a:xfrm>
            <a:prstGeom prst="rect">
              <a:avLst/>
            </a:prstGeom>
          </xdr:spPr>
          <xdr:style>
            <a:lnRef idx="1">
              <a:schemeClr val="accent3"/>
            </a:lnRef>
            <a:fillRef idx="2">
              <a:schemeClr val="accent3"/>
            </a:fillRef>
            <a:effectRef idx="1">
              <a:schemeClr val="accent3"/>
            </a:effectRef>
            <a:fontRef idx="minor">
              <a:schemeClr val="dk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supHide m:val="on"/>
                        <m:ctrlPr>
                          <a:rPr lang="zh-CN" altLang="en-US" sz="2000" i="1">
                            <a:latin typeface="Cambria Math"/>
                          </a:rPr>
                        </m:ctrlPr>
                      </m:naryPr>
                      <m:sub>
                        <m:r>
                          <m:rPr>
                            <m:brk m:alnAt="7"/>
                          </m:rPr>
                          <a:rPr lang="en-US" altLang="zh-CN" sz="2000" b="0" i="1">
                            <a:latin typeface="Cambria Math"/>
                          </a:rPr>
                          <m:t>𝑘</m:t>
                        </m:r>
                      </m:sub>
                      <m:sup/>
                      <m:e>
                        <m:d>
                          <m:dPr>
                            <m:ctrlPr>
                              <a:rPr lang="en-US" altLang="zh-CN" sz="2000" i="1">
                                <a:latin typeface="Cambria Math"/>
                              </a:rPr>
                            </m:ctrlPr>
                          </m:dPr>
                          <m:e>
                            <m:m>
                              <m:mPr>
                                <m:mcs>
                                  <m:mc>
                                    <m:mcPr>
                                      <m:count m:val="1"/>
                                      <m:mcJc m:val="center"/>
                                    </m:mcPr>
                                  </m:mc>
                                </m:mcs>
                                <m:ctrlPr>
                                  <a:rPr lang="en-US" altLang="zh-CN" sz="2000" i="1">
                                    <a:latin typeface="Cambria Math"/>
                                  </a:rPr>
                                </m:ctrlPr>
                              </m:mPr>
                              <m:mr>
                                <m:e>
                                  <m:r>
                                    <m:rPr>
                                      <m:brk m:alnAt="7"/>
                                    </m:rPr>
                                    <a:rPr lang="en-US" altLang="zh-CN" sz="2000" b="0" i="1">
                                      <a:latin typeface="Cambria Math"/>
                                    </a:rPr>
                                    <m:t>𝑛</m:t>
                                  </m:r>
                                </m:e>
                              </m:mr>
                              <m:mr>
                                <m:e>
                                  <m:r>
                                    <a:rPr lang="en-US" altLang="zh-CN" sz="2000" b="0" i="1">
                                      <a:latin typeface="Cambria Math"/>
                                    </a:rPr>
                                    <m:t>𝑘</m:t>
                                  </m:r>
                                </m:e>
                              </m:mr>
                            </m:m>
                          </m:e>
                        </m:d>
                        <m:r>
                          <a:rPr lang="en-US" altLang="zh-CN" sz="2000" b="0" i="1">
                            <a:latin typeface="Cambria Math"/>
                          </a:rPr>
                          <m:t>=</m:t>
                        </m:r>
                        <m:f>
                          <m:fPr>
                            <m:ctrlPr>
                              <a:rPr lang="en-US" altLang="zh-CN" sz="2000" i="1">
                                <a:latin typeface="Cambria Math"/>
                              </a:rPr>
                            </m:ctrlPr>
                          </m:fPr>
                          <m:num>
                            <m:func>
                              <m:funcPr>
                                <m:ctrlPr>
                                  <a:rPr lang="en-US" altLang="zh-CN" sz="2000" i="1">
                                    <a:latin typeface="Cambria Math"/>
                                  </a:rPr>
                                </m:ctrlPr>
                              </m:funcPr>
                              <m:fName>
                                <m:r>
                                  <m:rPr>
                                    <m:sty m:val="p"/>
                                  </m:rPr>
                                  <a:rPr lang="en-US" altLang="zh-CN" sz="2000" i="0">
                                    <a:latin typeface="Cambria Math"/>
                                  </a:rPr>
                                  <m:t>sin</m:t>
                                </m:r>
                              </m:fName>
                              <m:e>
                                <m:r>
                                  <a:rPr lang="en-US" altLang="zh-CN" sz="2000" b="0" i="1">
                                    <a:latin typeface="Cambria Math"/>
                                  </a:rPr>
                                  <m:t>𝑘</m:t>
                                </m:r>
                                <m:r>
                                  <a:rPr lang="zh-CN" altLang="en-US" sz="2000" b="0" i="1">
                                    <a:latin typeface="Cambria Math"/>
                                  </a:rPr>
                                  <m:t>𝜃</m:t>
                                </m:r>
                              </m:e>
                            </m:func>
                          </m:num>
                          <m:den>
                            <m:func>
                              <m:funcPr>
                                <m:ctrlPr>
                                  <a:rPr lang="en-US" altLang="zh-CN" sz="2000" i="1">
                                    <a:latin typeface="Cambria Math"/>
                                  </a:rPr>
                                </m:ctrlPr>
                              </m:funcPr>
                              <m:fName>
                                <m:limLow>
                                  <m:limLowPr>
                                    <m:ctrlPr>
                                      <a:rPr lang="en-US" altLang="zh-CN" sz="2000" i="1">
                                        <a:latin typeface="Cambria Math"/>
                                      </a:rPr>
                                    </m:ctrlPr>
                                  </m:limLowPr>
                                  <m:e>
                                    <m:r>
                                      <m:rPr>
                                        <m:sty m:val="p"/>
                                      </m:rPr>
                                      <a:rPr lang="en-US" altLang="zh-CN" sz="2000" i="0">
                                        <a:latin typeface="Cambria Math"/>
                                      </a:rPr>
                                      <m:t>max</m:t>
                                    </m:r>
                                  </m:e>
                                  <m:lim>
                                    <m:r>
                                      <a:rPr lang="en-US" altLang="zh-CN" sz="2000" i="1">
                                        <a:latin typeface="Cambria Math"/>
                                      </a:rPr>
                                      <m:t>0≤</m:t>
                                    </m:r>
                                    <m:r>
                                      <a:rPr lang="en-US" altLang="zh-CN" sz="2000" i="1">
                                        <a:latin typeface="Cambria Math"/>
                                      </a:rPr>
                                      <m:t>𝑥</m:t>
                                    </m:r>
                                    <m:r>
                                      <a:rPr lang="en-US" altLang="zh-CN" sz="2000" i="1">
                                        <a:latin typeface="Cambria Math"/>
                                      </a:rPr>
                                      <m:t>≤1</m:t>
                                    </m:r>
                                  </m:lim>
                                </m:limLow>
                              </m:fName>
                              <m:e>
                                <m:r>
                                  <a:rPr lang="en-US" altLang="zh-CN" sz="2000" b="0" i="1">
                                    <a:latin typeface="Cambria Math"/>
                                  </a:rPr>
                                  <m:t>𝑛</m:t>
                                </m:r>
                              </m:e>
                            </m:func>
                          </m:den>
                        </m:f>
                      </m:e>
                    </m:nary>
                  </m:oMath>
                </m:oMathPara>
              </a14:m>
              <a:endParaRPr lang="zh-CN" altLang="en-US" sz="2000"/>
            </a:p>
          </xdr:txBody>
        </xdr:sp>
      </mc:Choice>
      <mc:Fallback>
        <xdr:sp macro="" textlink="">
          <xdr:nvSpPr>
            <xdr:cNvPr id="2" name="TextBox 1"/>
            <xdr:cNvSpPr txBox="1"/>
          </xdr:nvSpPr>
          <xdr:spPr>
            <a:xfrm>
              <a:off x="1558924" y="3733800"/>
              <a:ext cx="2333626" cy="841577"/>
            </a:xfrm>
            <a:prstGeom prst="rect">
              <a:avLst/>
            </a:prstGeom>
          </xdr:spPr>
          <xdr:style>
            <a:lnRef idx="1">
              <a:schemeClr val="accent3"/>
            </a:lnRef>
            <a:fillRef idx="2">
              <a:schemeClr val="accent3"/>
            </a:fillRef>
            <a:effectRef idx="1">
              <a:schemeClr val="accent3"/>
            </a:effectRef>
            <a:fontRef idx="minor">
              <a:schemeClr val="dk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zh-CN" altLang="en-US" sz="2000" i="0">
                  <a:latin typeface="Cambria Math"/>
                </a:rPr>
                <a:t>∑8</a:t>
              </a:r>
              <a:r>
                <a:rPr lang="en-US" altLang="zh-CN" sz="2000" i="0">
                  <a:latin typeface="Cambria Math"/>
                </a:rPr>
                <a:t>_</a:t>
              </a:r>
              <a:r>
                <a:rPr lang="en-US" altLang="zh-CN" sz="2000" b="0" i="0">
                  <a:latin typeface="Cambria Math"/>
                </a:rPr>
                <a:t>𝑘▒</a:t>
              </a:r>
              <a:r>
                <a:rPr lang="zh-CN" altLang="en-US" sz="2000" b="0" i="0">
                  <a:latin typeface="Cambria Math"/>
                </a:rPr>
                <a:t>〖</a:t>
              </a:r>
              <a:r>
                <a:rPr lang="en-US" altLang="zh-CN" sz="2000" b="0" i="0">
                  <a:latin typeface="Cambria Math"/>
                </a:rPr>
                <a:t>(■8(𝑛@𝑘))=</a:t>
              </a:r>
              <a:r>
                <a:rPr lang="en-US" altLang="zh-CN" sz="2000" i="0">
                  <a:latin typeface="Cambria Math"/>
                </a:rPr>
                <a:t>sin⁡</a:t>
              </a:r>
              <a:r>
                <a:rPr lang="en-US" altLang="zh-CN" sz="2000" b="0" i="0">
                  <a:latin typeface="Cambria Math"/>
                </a:rPr>
                <a:t>𝑘</a:t>
              </a:r>
              <a:r>
                <a:rPr lang="zh-CN" altLang="en-US" sz="2000" b="0" i="0">
                  <a:latin typeface="Cambria Math"/>
                </a:rPr>
                <a:t>𝜃</a:t>
              </a:r>
              <a:r>
                <a:rPr lang="en-US" altLang="zh-CN" sz="2000" b="0" i="0">
                  <a:latin typeface="Cambria Math"/>
                </a:rPr>
                <a:t>/</a:t>
              </a:r>
              <a:r>
                <a:rPr lang="en-US" altLang="zh-CN" sz="2000" i="0">
                  <a:latin typeface="Cambria Math"/>
                </a:rPr>
                <a:t>max_(0≤𝑥≤1)⁡</a:t>
              </a:r>
              <a:r>
                <a:rPr lang="en-US" altLang="zh-CN" sz="2000" b="0" i="0">
                  <a:latin typeface="Cambria Math"/>
                </a:rPr>
                <a:t>𝑛 </a:t>
              </a:r>
              <a:r>
                <a:rPr lang="zh-CN" altLang="en-US" sz="2000" b="0" i="0">
                  <a:latin typeface="Cambria Math"/>
                </a:rPr>
                <a:t>〗</a:t>
              </a:r>
              <a:endParaRPr lang="zh-CN" altLang="en-US" sz="20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79375</xdr:colOff>
      <xdr:row>17</xdr:row>
      <xdr:rowOff>0</xdr:rowOff>
    </xdr:from>
    <xdr:to>
      <xdr:col>6</xdr:col>
      <xdr:colOff>15875</xdr:colOff>
      <xdr:row>31</xdr:row>
      <xdr:rowOff>76200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F13"/>
  <sheetViews>
    <sheetView workbookViewId="0">
      <selection activeCell="E23" sqref="E23"/>
    </sheetView>
  </sheetViews>
  <sheetFormatPr defaultRowHeight="15"/>
  <cols>
    <col min="1" max="1" width="13.9140625" customWidth="1"/>
    <col min="2" max="2" width="7.83203125" customWidth="1"/>
    <col min="3" max="3" width="18.25" customWidth="1"/>
    <col min="4" max="4" width="6" customWidth="1"/>
    <col min="5" max="6" width="10.75" customWidth="1"/>
  </cols>
  <sheetData>
    <row r="1" spans="1:6" ht="29.5">
      <c r="A1" s="4" t="s">
        <v>15</v>
      </c>
      <c r="B1" s="4"/>
      <c r="C1" s="4"/>
      <c r="D1" s="4"/>
      <c r="E1" s="4"/>
      <c r="F1" s="4"/>
    </row>
    <row r="2" spans="1:6" ht="20" customHeight="1">
      <c r="A2" s="5" t="s">
        <v>2</v>
      </c>
      <c r="B2" s="5" t="s">
        <v>0</v>
      </c>
      <c r="C2" s="5" t="s">
        <v>3</v>
      </c>
      <c r="D2" s="5" t="s">
        <v>1</v>
      </c>
      <c r="E2" s="5" t="s">
        <v>4</v>
      </c>
      <c r="F2" s="5" t="s">
        <v>21</v>
      </c>
    </row>
    <row r="3" spans="1:6" ht="20" customHeight="1">
      <c r="A3" s="6" t="s">
        <v>19</v>
      </c>
      <c r="B3" s="6" t="s">
        <v>5</v>
      </c>
      <c r="C3" s="6">
        <v>4300</v>
      </c>
      <c r="D3" s="6">
        <v>12.5</v>
      </c>
      <c r="E3" s="7">
        <f>C3*D3</f>
        <v>53750</v>
      </c>
      <c r="F3" s="8" t="str">
        <f>IF(C3&gt;6000,"良好",IF(C3&gt;3000,"一般","较差"))</f>
        <v>一般</v>
      </c>
    </row>
    <row r="4" spans="1:6" ht="20" customHeight="1">
      <c r="A4" s="6" t="s">
        <v>18</v>
      </c>
      <c r="B4" s="6" t="s">
        <v>6</v>
      </c>
      <c r="C4" s="6">
        <v>4000</v>
      </c>
      <c r="D4" s="6">
        <v>12.5</v>
      </c>
      <c r="E4" s="7">
        <f t="shared" ref="E4:E12" si="0">C4*D4</f>
        <v>50000</v>
      </c>
      <c r="F4" s="8" t="str">
        <f t="shared" ref="F4:F12" si="1">IF(C4&gt;6000,"良好",IF(C4&gt;3000,"一般","较差"))</f>
        <v>一般</v>
      </c>
    </row>
    <row r="5" spans="1:6" ht="20" customHeight="1">
      <c r="A5" s="6" t="s">
        <v>17</v>
      </c>
      <c r="B5" s="6" t="s">
        <v>6</v>
      </c>
      <c r="C5" s="6">
        <v>4680</v>
      </c>
      <c r="D5" s="6">
        <v>12.5</v>
      </c>
      <c r="E5" s="7">
        <f t="shared" si="0"/>
        <v>58500</v>
      </c>
      <c r="F5" s="8" t="str">
        <f t="shared" si="1"/>
        <v>一般</v>
      </c>
    </row>
    <row r="6" spans="1:6" ht="20" customHeight="1">
      <c r="A6" s="6" t="s">
        <v>16</v>
      </c>
      <c r="B6" s="6" t="s">
        <v>6</v>
      </c>
      <c r="C6" s="6">
        <v>4860</v>
      </c>
      <c r="D6" s="6">
        <v>12.5</v>
      </c>
      <c r="E6" s="7">
        <f t="shared" si="0"/>
        <v>60750</v>
      </c>
      <c r="F6" s="8" t="str">
        <f t="shared" si="1"/>
        <v>一般</v>
      </c>
    </row>
    <row r="7" spans="1:6" ht="20" customHeight="1">
      <c r="A7" s="6" t="s">
        <v>7</v>
      </c>
      <c r="B7" s="6" t="s">
        <v>8</v>
      </c>
      <c r="C7" s="6">
        <v>2860</v>
      </c>
      <c r="D7" s="6">
        <v>7.5</v>
      </c>
      <c r="E7" s="7">
        <f t="shared" si="0"/>
        <v>21450</v>
      </c>
      <c r="F7" s="8" t="str">
        <f t="shared" si="1"/>
        <v>较差</v>
      </c>
    </row>
    <row r="8" spans="1:6" ht="20" customHeight="1">
      <c r="A8" s="6" t="s">
        <v>9</v>
      </c>
      <c r="B8" s="6" t="s">
        <v>8</v>
      </c>
      <c r="C8" s="6">
        <v>4830</v>
      </c>
      <c r="D8" s="6">
        <v>6.8</v>
      </c>
      <c r="E8" s="7">
        <f t="shared" si="0"/>
        <v>32844</v>
      </c>
      <c r="F8" s="8" t="str">
        <f t="shared" si="1"/>
        <v>一般</v>
      </c>
    </row>
    <row r="9" spans="1:6" ht="20" customHeight="1">
      <c r="A9" s="6" t="s">
        <v>10</v>
      </c>
      <c r="B9" s="6" t="s">
        <v>11</v>
      </c>
      <c r="C9" s="6">
        <v>3860</v>
      </c>
      <c r="D9" s="6">
        <v>8.4</v>
      </c>
      <c r="E9" s="7">
        <f t="shared" si="0"/>
        <v>32424</v>
      </c>
      <c r="F9" s="8" t="str">
        <f t="shared" si="1"/>
        <v>一般</v>
      </c>
    </row>
    <row r="10" spans="1:6" ht="20" customHeight="1">
      <c r="A10" s="6" t="s">
        <v>12</v>
      </c>
      <c r="B10" s="6" t="s">
        <v>13</v>
      </c>
      <c r="C10" s="6">
        <v>6850</v>
      </c>
      <c r="D10" s="6">
        <v>25.5</v>
      </c>
      <c r="E10" s="7">
        <f t="shared" si="0"/>
        <v>174675</v>
      </c>
      <c r="F10" s="8" t="str">
        <f t="shared" si="1"/>
        <v>良好</v>
      </c>
    </row>
    <row r="11" spans="1:6" ht="20" customHeight="1">
      <c r="A11" s="6" t="s">
        <v>14</v>
      </c>
      <c r="B11" s="6" t="s">
        <v>13</v>
      </c>
      <c r="C11" s="6">
        <v>5840</v>
      </c>
      <c r="D11" s="6">
        <v>22.5</v>
      </c>
      <c r="E11" s="7">
        <f t="shared" si="0"/>
        <v>131400</v>
      </c>
      <c r="F11" s="8" t="str">
        <f t="shared" si="1"/>
        <v>一般</v>
      </c>
    </row>
    <row r="12" spans="1:6" ht="20" customHeight="1">
      <c r="A12" s="6" t="s">
        <v>20</v>
      </c>
      <c r="B12" s="6" t="s">
        <v>13</v>
      </c>
      <c r="C12" s="6">
        <v>6640</v>
      </c>
      <c r="D12" s="6">
        <v>11.2</v>
      </c>
      <c r="E12" s="7">
        <f t="shared" si="0"/>
        <v>74368</v>
      </c>
      <c r="F12" s="8" t="str">
        <f t="shared" si="1"/>
        <v>良好</v>
      </c>
    </row>
    <row r="13" spans="1:6">
      <c r="A13" s="1"/>
      <c r="B13" s="1"/>
      <c r="C13" s="1"/>
      <c r="D13" s="1"/>
      <c r="E13" s="1"/>
    </row>
  </sheetData>
  <mergeCells count="1">
    <mergeCell ref="A1:F1"/>
  </mergeCells>
  <phoneticPr fontId="1" type="noConversion"/>
  <conditionalFormatting sqref="C3:F12">
    <cfRule type="colorScale" priority="3">
      <colorScale>
        <cfvo type="min"/>
        <cfvo type="max"/>
        <color rgb="FFFFEF9C"/>
        <color rgb="FF63BE7B"/>
      </colorScale>
    </cfRule>
  </conditionalFormatting>
  <conditionalFormatting sqref="A3:F12">
    <cfRule type="colorScale" priority="2">
      <colorScale>
        <cfvo type="min"/>
        <cfvo type="max"/>
        <color rgb="FFFFEF9C"/>
        <color rgb="FF63BE7B"/>
      </colorScale>
    </cfRule>
  </conditionalFormatting>
  <conditionalFormatting sqref="A2:F12">
    <cfRule type="colorScale" priority="1">
      <colorScale>
        <cfvo type="min"/>
        <cfvo type="max"/>
        <color rgb="FFFFEF9C"/>
        <color rgb="FF63BE7B"/>
      </colorScale>
    </cfRule>
  </conditionalFormatting>
  <pageMargins left="0.75" right="0.75" top="1" bottom="1" header="0.5" footer="0.5"/>
  <pageSetup paperSize="9" orientation="portrait" horizontalDpi="200" verticalDpi="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13"/>
  <sheetViews>
    <sheetView workbookViewId="0">
      <selection activeCell="F23" sqref="F23"/>
    </sheetView>
  </sheetViews>
  <sheetFormatPr defaultRowHeight="15"/>
  <cols>
    <col min="1" max="1" width="14.33203125" customWidth="1"/>
    <col min="3" max="3" width="12.5" customWidth="1"/>
    <col min="4" max="4" width="8.75" customWidth="1"/>
    <col min="5" max="5" width="11" customWidth="1"/>
    <col min="6" max="6" width="9.4140625" customWidth="1"/>
  </cols>
  <sheetData>
    <row r="1" spans="1:9">
      <c r="A1" s="2" t="s">
        <v>15</v>
      </c>
      <c r="B1" s="2"/>
      <c r="C1" s="2"/>
      <c r="D1" s="2"/>
      <c r="E1" s="2"/>
    </row>
    <row r="2" spans="1:9">
      <c r="A2" s="1" t="s">
        <v>2</v>
      </c>
      <c r="B2" s="1" t="s">
        <v>0</v>
      </c>
      <c r="C2" s="1" t="s">
        <v>3</v>
      </c>
      <c r="D2" s="1" t="s">
        <v>1</v>
      </c>
      <c r="E2" s="1" t="s">
        <v>4</v>
      </c>
      <c r="F2" s="1" t="s">
        <v>21</v>
      </c>
    </row>
    <row r="3" spans="1:9" hidden="1">
      <c r="A3" s="1" t="s">
        <v>9</v>
      </c>
      <c r="B3" s="1" t="s">
        <v>8</v>
      </c>
      <c r="C3" s="1">
        <v>4830</v>
      </c>
      <c r="D3" s="1">
        <v>6.8</v>
      </c>
      <c r="E3" s="3">
        <f>C3*D3</f>
        <v>32844</v>
      </c>
      <c r="F3" t="str">
        <f>IF(C3&gt;6000,"良好",IF(C3&gt;3000,"一般","较差"))</f>
        <v>一般</v>
      </c>
    </row>
    <row r="4" spans="1:9" hidden="1">
      <c r="A4" s="1" t="s">
        <v>10</v>
      </c>
      <c r="B4" s="1" t="s">
        <v>8</v>
      </c>
      <c r="C4" s="1">
        <v>3860</v>
      </c>
      <c r="D4" s="1">
        <v>8.4</v>
      </c>
      <c r="E4" s="3">
        <f>C4*D4</f>
        <v>32424</v>
      </c>
      <c r="F4" t="str">
        <f>IF(C4&gt;6000,"良好",IF(C4&gt;3000,"一般","较差"))</f>
        <v>一般</v>
      </c>
      <c r="H4" s="10" t="s">
        <v>26</v>
      </c>
      <c r="I4" s="10" t="s">
        <v>26</v>
      </c>
    </row>
    <row r="5" spans="1:9" hidden="1">
      <c r="A5" s="1" t="s">
        <v>7</v>
      </c>
      <c r="B5" s="1" t="s">
        <v>8</v>
      </c>
      <c r="C5" s="1">
        <v>2860</v>
      </c>
      <c r="D5" s="1">
        <v>7.5</v>
      </c>
      <c r="E5" s="3">
        <f>C5*D5</f>
        <v>21450</v>
      </c>
      <c r="F5" t="str">
        <f>IF(C5&gt;6000,"良好",IF(C5&gt;3000,"一般","较差"))</f>
        <v>较差</v>
      </c>
      <c r="H5" s="11" t="s">
        <v>27</v>
      </c>
      <c r="I5" s="10" t="s">
        <v>28</v>
      </c>
    </row>
    <row r="6" spans="1:9" hidden="1">
      <c r="A6" s="1" t="s">
        <v>12</v>
      </c>
      <c r="B6" s="1" t="s">
        <v>13</v>
      </c>
      <c r="C6" s="1">
        <v>6850</v>
      </c>
      <c r="D6" s="1">
        <v>25.5</v>
      </c>
      <c r="E6" s="3">
        <f>C6*D6</f>
        <v>174675</v>
      </c>
      <c r="F6" t="str">
        <f>IF(C6&gt;6000,"良好",IF(C6&gt;3000,"一般","较差"))</f>
        <v>良好</v>
      </c>
      <c r="H6" s="10"/>
    </row>
    <row r="7" spans="1:9" hidden="1">
      <c r="A7" s="1" t="s">
        <v>14</v>
      </c>
      <c r="B7" s="1" t="s">
        <v>13</v>
      </c>
      <c r="C7" s="1">
        <v>5840</v>
      </c>
      <c r="D7" s="1">
        <v>22.5</v>
      </c>
      <c r="E7" s="3">
        <f>C7*D7</f>
        <v>131400</v>
      </c>
      <c r="F7" t="str">
        <f>IF(C7&gt;6000,"良好",IF(C7&gt;3000,"一般","较差"))</f>
        <v>一般</v>
      </c>
      <c r="H7" s="10"/>
    </row>
    <row r="8" spans="1:9" hidden="1">
      <c r="A8" s="1" t="s">
        <v>20</v>
      </c>
      <c r="B8" s="1" t="s">
        <v>13</v>
      </c>
      <c r="C8" s="1">
        <v>6640</v>
      </c>
      <c r="D8" s="1">
        <v>11.2</v>
      </c>
      <c r="E8" s="3">
        <f>C8*D8</f>
        <v>74368</v>
      </c>
      <c r="F8" t="str">
        <f>IF(C8&gt;6000,"良好",IF(C8&gt;3000,"一般","较差"))</f>
        <v>良好</v>
      </c>
    </row>
    <row r="9" spans="1:9" hidden="1">
      <c r="A9" s="1" t="s">
        <v>16</v>
      </c>
      <c r="B9" s="1" t="s">
        <v>5</v>
      </c>
      <c r="C9" s="1">
        <v>4860</v>
      </c>
      <c r="D9" s="1">
        <v>12.5</v>
      </c>
      <c r="E9" s="3">
        <f>C9*D9</f>
        <v>60750</v>
      </c>
      <c r="F9" t="str">
        <f>IF(C9&gt;6000,"良好",IF(C9&gt;3000,"一般","较差"))</f>
        <v>一般</v>
      </c>
    </row>
    <row r="10" spans="1:9">
      <c r="A10" s="1" t="s">
        <v>17</v>
      </c>
      <c r="B10" s="1" t="s">
        <v>5</v>
      </c>
      <c r="C10" s="1">
        <v>4680</v>
      </c>
      <c r="D10" s="1">
        <v>12.5</v>
      </c>
      <c r="E10" s="3">
        <f>C10*D10</f>
        <v>58500</v>
      </c>
      <c r="F10" t="str">
        <f>IF(C10&gt;6000,"良好",IF(C10&gt;3000,"一般","较差"))</f>
        <v>一般</v>
      </c>
    </row>
    <row r="11" spans="1:9">
      <c r="A11" s="1" t="s">
        <v>19</v>
      </c>
      <c r="B11" s="1" t="s">
        <v>5</v>
      </c>
      <c r="C11" s="1">
        <v>4300</v>
      </c>
      <c r="D11" s="1">
        <v>12.5</v>
      </c>
      <c r="E11" s="3">
        <f>C11*D11</f>
        <v>53750</v>
      </c>
      <c r="F11" t="str">
        <f>IF(C11&gt;6000,"良好",IF(C11&gt;3000,"一般","较差"))</f>
        <v>一般</v>
      </c>
    </row>
    <row r="12" spans="1:9">
      <c r="A12" s="1" t="s">
        <v>18</v>
      </c>
      <c r="B12" s="1" t="s">
        <v>5</v>
      </c>
      <c r="C12" s="1">
        <v>4000</v>
      </c>
      <c r="D12" s="1">
        <v>12.5</v>
      </c>
      <c r="E12" s="3">
        <f>C12*D12</f>
        <v>50000</v>
      </c>
      <c r="F12" t="str">
        <f>IF(C12&gt;6000,"良好",IF(C12&gt;3000,"一般","较差"))</f>
        <v>一般</v>
      </c>
    </row>
    <row r="13" spans="1:9">
      <c r="A13" s="1"/>
      <c r="B13" s="1"/>
      <c r="C13" s="1"/>
      <c r="D13" s="1"/>
      <c r="E13" s="1"/>
    </row>
  </sheetData>
  <sortState ref="A3:F12">
    <sortCondition descending="1" ref="B3:B12"/>
    <sortCondition descending="1" ref="E3:E12"/>
  </sortState>
  <mergeCells count="1">
    <mergeCell ref="A1:E1"/>
  </mergeCells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tabSelected="1" workbookViewId="0">
      <selection activeCell="H38" sqref="H38"/>
    </sheetView>
  </sheetViews>
  <sheetFormatPr defaultRowHeight="15" outlineLevelRow="2"/>
  <cols>
    <col min="1" max="1" width="13.1640625" customWidth="1"/>
    <col min="2" max="2" width="12.9140625" customWidth="1"/>
    <col min="3" max="3" width="13" customWidth="1"/>
  </cols>
  <sheetData>
    <row r="1" spans="1:4">
      <c r="A1" s="2" t="s">
        <v>15</v>
      </c>
      <c r="B1" s="2"/>
      <c r="C1" s="2"/>
      <c r="D1" s="2"/>
    </row>
    <row r="2" spans="1:4">
      <c r="A2" s="1" t="s">
        <v>2</v>
      </c>
      <c r="B2" s="1" t="s">
        <v>0</v>
      </c>
      <c r="C2" s="1" t="s">
        <v>3</v>
      </c>
      <c r="D2" s="1" t="s">
        <v>1</v>
      </c>
    </row>
    <row r="3" spans="1:4" hidden="1" outlineLevel="2">
      <c r="A3" s="1" t="s">
        <v>9</v>
      </c>
      <c r="B3" s="1" t="s">
        <v>8</v>
      </c>
      <c r="C3" s="1">
        <v>4830</v>
      </c>
      <c r="D3" s="1">
        <v>6.8</v>
      </c>
    </row>
    <row r="4" spans="1:4" hidden="1" outlineLevel="2">
      <c r="A4" s="1" t="s">
        <v>7</v>
      </c>
      <c r="B4" s="1" t="s">
        <v>8</v>
      </c>
      <c r="C4" s="1">
        <v>2860</v>
      </c>
      <c r="D4" s="1">
        <v>7.5</v>
      </c>
    </row>
    <row r="5" spans="1:4" hidden="1" outlineLevel="2">
      <c r="A5" s="1" t="s">
        <v>10</v>
      </c>
      <c r="B5" s="1" t="s">
        <v>8</v>
      </c>
      <c r="C5" s="1">
        <v>3860</v>
      </c>
      <c r="D5" s="1">
        <v>8.4</v>
      </c>
    </row>
    <row r="6" spans="1:4" outlineLevel="1" collapsed="1">
      <c r="A6" s="1"/>
      <c r="B6" s="9" t="s">
        <v>22</v>
      </c>
      <c r="C6" s="1">
        <f>SUBTOTAL(9,C3:C5)</f>
        <v>11550</v>
      </c>
      <c r="D6" s="1"/>
    </row>
    <row r="7" spans="1:4" hidden="1" outlineLevel="2">
      <c r="A7" s="1" t="s">
        <v>12</v>
      </c>
      <c r="B7" s="1" t="s">
        <v>13</v>
      </c>
      <c r="C7" s="1">
        <v>6850</v>
      </c>
      <c r="D7" s="1">
        <v>25.5</v>
      </c>
    </row>
    <row r="8" spans="1:4" hidden="1" outlineLevel="2">
      <c r="A8" s="1" t="s">
        <v>14</v>
      </c>
      <c r="B8" s="1" t="s">
        <v>13</v>
      </c>
      <c r="C8" s="1">
        <v>5840</v>
      </c>
      <c r="D8" s="1">
        <v>22.5</v>
      </c>
    </row>
    <row r="9" spans="1:4" hidden="1" outlineLevel="2">
      <c r="A9" s="1" t="s">
        <v>20</v>
      </c>
      <c r="B9" s="1" t="s">
        <v>13</v>
      </c>
      <c r="C9" s="1">
        <v>6640</v>
      </c>
      <c r="D9" s="1">
        <v>11.2</v>
      </c>
    </row>
    <row r="10" spans="1:4" outlineLevel="1" collapsed="1">
      <c r="A10" s="1"/>
      <c r="B10" s="9" t="s">
        <v>23</v>
      </c>
      <c r="C10" s="1">
        <f>SUBTOTAL(9,C7:C9)</f>
        <v>19330</v>
      </c>
      <c r="D10" s="1"/>
    </row>
    <row r="11" spans="1:4" hidden="1" outlineLevel="2">
      <c r="A11" s="1" t="s">
        <v>18</v>
      </c>
      <c r="B11" s="1" t="s">
        <v>5</v>
      </c>
      <c r="C11" s="1">
        <v>4000</v>
      </c>
      <c r="D11" s="1">
        <v>12.5</v>
      </c>
    </row>
    <row r="12" spans="1:4" hidden="1" outlineLevel="2">
      <c r="A12" s="1" t="s">
        <v>17</v>
      </c>
      <c r="B12" s="1" t="s">
        <v>5</v>
      </c>
      <c r="C12" s="1">
        <v>4680</v>
      </c>
      <c r="D12" s="1">
        <v>12.5</v>
      </c>
    </row>
    <row r="13" spans="1:4" hidden="1" outlineLevel="2">
      <c r="A13" s="1" t="s">
        <v>16</v>
      </c>
      <c r="B13" s="1" t="s">
        <v>5</v>
      </c>
      <c r="C13" s="1">
        <v>4860</v>
      </c>
      <c r="D13" s="1">
        <v>12.5</v>
      </c>
    </row>
    <row r="14" spans="1:4" hidden="1" outlineLevel="2">
      <c r="A14" s="1" t="s">
        <v>19</v>
      </c>
      <c r="B14" s="1" t="s">
        <v>5</v>
      </c>
      <c r="C14" s="1">
        <v>4300</v>
      </c>
      <c r="D14" s="1">
        <v>12.5</v>
      </c>
    </row>
    <row r="15" spans="1:4" outlineLevel="1" collapsed="1">
      <c r="A15" s="1"/>
      <c r="B15" s="9" t="s">
        <v>24</v>
      </c>
      <c r="C15" s="1">
        <f>SUBTOTAL(9,C11:C14)</f>
        <v>17840</v>
      </c>
      <c r="D15" s="1"/>
    </row>
    <row r="16" spans="1:4">
      <c r="A16" s="1"/>
      <c r="B16" s="9" t="s">
        <v>25</v>
      </c>
      <c r="C16" s="1">
        <f>SUBTOTAL(9,C3:C14)</f>
        <v>48720</v>
      </c>
      <c r="D16" s="1"/>
    </row>
  </sheetData>
  <sortState ref="A3:D12">
    <sortCondition descending="1" ref="B3:B12"/>
  </sortState>
  <mergeCells count="1">
    <mergeCell ref="A1:D1"/>
  </mergeCells>
  <phoneticPr fontId="1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销售情况表</vt:lpstr>
      <vt:lpstr>Sheet2</vt:lpstr>
      <vt:lpstr>Sheet3</vt:lpstr>
      <vt:lpstr>Sheet2!Criteria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zhaoshulin</dc:creator>
  <cp:lastModifiedBy>user</cp:lastModifiedBy>
  <dcterms:created xsi:type="dcterms:W3CDTF">2004-07-26T02:27:44Z</dcterms:created>
  <dcterms:modified xsi:type="dcterms:W3CDTF">2019-07-04T12:28:44Z</dcterms:modified>
</cp:coreProperties>
</file>