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otel\civ3\files\"/>
    </mc:Choice>
  </mc:AlternateContent>
  <xr:revisionPtr revIDLastSave="0" documentId="13_ncr:1_{53C6A5C1-EA21-48E8-B791-4DB9D41F99FC}" xr6:coauthVersionLast="45" xr6:coauthVersionMax="45" xr10:uidLastSave="{00000000-0000-0000-0000-000000000000}"/>
  <bookViews>
    <workbookView xWindow="-120" yWindow="-120" windowWidth="20730" windowHeight="11160" activeTab="1" xr2:uid="{3588F9C2-925E-40D8-B946-581A65460787}"/>
  </bookViews>
  <sheets>
    <sheet name="Daily Operation Report" sheetId="13" r:id="rId1"/>
    <sheet name="Leadger Report" sheetId="9" r:id="rId2"/>
    <sheet name="Sheet1" sheetId="10" r:id="rId3"/>
    <sheet name="Daily Operation Report (2)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9" l="1"/>
  <c r="C8" i="9"/>
  <c r="C18" i="9" l="1"/>
  <c r="C15" i="13"/>
  <c r="C12" i="13"/>
  <c r="C18" i="13" s="1"/>
  <c r="E10" i="13"/>
  <c r="E12" i="13" s="1"/>
  <c r="E18" i="13" s="1"/>
  <c r="D10" i="13"/>
  <c r="D12" i="13" s="1"/>
  <c r="D18" i="13" s="1"/>
  <c r="C10" i="13"/>
  <c r="C9" i="13" s="1"/>
  <c r="D9" i="13"/>
  <c r="D8" i="13"/>
  <c r="C8" i="13"/>
  <c r="E9" i="13" l="1"/>
  <c r="E8" i="13"/>
  <c r="C12" i="11"/>
  <c r="E9" i="11"/>
  <c r="E15" i="11" s="1"/>
  <c r="D9" i="11"/>
  <c r="D15" i="11" s="1"/>
  <c r="C9" i="11"/>
  <c r="C15" i="11" s="1"/>
</calcChain>
</file>

<file path=xl/sharedStrings.xml><?xml version="1.0" encoding="utf-8"?>
<sst xmlns="http://schemas.openxmlformats.org/spreadsheetml/2006/main" count="113" uniqueCount="56">
  <si>
    <t>Room</t>
  </si>
  <si>
    <t>#</t>
  </si>
  <si>
    <t>Note</t>
  </si>
  <si>
    <t>Printed : 21 Oktober 2021 12:10:20</t>
  </si>
  <si>
    <t>For Date : 21 Oktober 2021</t>
  </si>
  <si>
    <t>Deskripsi</t>
  </si>
  <si>
    <t>Room Charge</t>
  </si>
  <si>
    <t>Daily Operation Report / Night Audit Report</t>
  </si>
  <si>
    <t>Total Room Revenue</t>
  </si>
  <si>
    <t>Amount</t>
  </si>
  <si>
    <t>Today</t>
  </si>
  <si>
    <t>Month to Date</t>
  </si>
  <si>
    <t>Year To Date</t>
  </si>
  <si>
    <t>Daily Report / Night Audit Report adalah transaksi Close pada hari tsb</t>
  </si>
  <si>
    <t xml:space="preserve">Month To Date : Pendapatan akumulasi bulan berjalan </t>
  </si>
  <si>
    <t>Year to Date : Pendapatan tahunan berjalan</t>
  </si>
  <si>
    <t>Grand Total :</t>
  </si>
  <si>
    <t>Room Extras</t>
  </si>
  <si>
    <t>Room Available</t>
  </si>
  <si>
    <t>Room Sold</t>
  </si>
  <si>
    <t>Occupancy</t>
  </si>
  <si>
    <t>Average Room Rate</t>
  </si>
  <si>
    <t>1 Rooms</t>
  </si>
  <si>
    <t>DEPOSIT LEADGER</t>
  </si>
  <si>
    <t>deposit sebelumnya</t>
  </si>
  <si>
    <t>deposit hari hari sebelum tanggal print laporan</t>
  </si>
  <si>
    <t>deposit diterima hari ini</t>
  </si>
  <si>
    <t>deposit yang total diterima hari ini</t>
  </si>
  <si>
    <t>deposit yang dikembalikan</t>
  </si>
  <si>
    <t>deposit yang dikembalikan / dipotong harga kamar pada hari ini</t>
  </si>
  <si>
    <t>GUEST LEADGER</t>
  </si>
  <si>
    <t>hutang sebelumnya</t>
  </si>
  <si>
    <t>hutang transaksi tamu selama mengingap sebelum tanggal print laporan</t>
  </si>
  <si>
    <t>hutang tamu hari ini</t>
  </si>
  <si>
    <t>hutang tamu yang terjadi pada hari ini</t>
  </si>
  <si>
    <t>hutang tamu checkout</t>
  </si>
  <si>
    <t>pembayaran transaksi pada hari ini</t>
  </si>
  <si>
    <t>transaksi hari ini diluar checkin / checkout</t>
  </si>
  <si>
    <t>CITY LEADGER</t>
  </si>
  <si>
    <t>Invoice perbulan</t>
  </si>
  <si>
    <t>data invoice yang terjadi bulan ini</t>
  </si>
  <si>
    <t>invoice hari ini</t>
  </si>
  <si>
    <t>Taxes</t>
  </si>
  <si>
    <t>Room Revenue</t>
  </si>
  <si>
    <t>Room Non-Guartanted Revenue</t>
  </si>
  <si>
    <t>Service Charge</t>
  </si>
  <si>
    <t>Previous Balance</t>
  </si>
  <si>
    <t>Deposit Receipt</t>
  </si>
  <si>
    <t>Deposit Transferred</t>
  </si>
  <si>
    <t>Ending Balance :</t>
  </si>
  <si>
    <t>Leadger Report</t>
  </si>
  <si>
    <t>GL DR</t>
  </si>
  <si>
    <t>GL CR</t>
  </si>
  <si>
    <t>Guest C/O/Transferred</t>
  </si>
  <si>
    <t>Total Invoice for this Month</t>
  </si>
  <si>
    <t>Total Invoice for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</si>
</sst>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([$IDR]\ * #,##0_);_([$IDR]\ * \(#,##0\);_([$IDR]\ 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D9E2F3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NumberFormat="1"/>
    <xf numFmtId="0" fontId="2" fillId="0" borderId="1" xfId="0" applyFont="1" applyBorder="1" applyAlignment="1"/>
    <xf numFmtId="0" fontId="5" fillId="0" borderId="0" xfId="0" applyFont="1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NumberFormat="1" applyFont="1" applyBorder="1" applyAlignment="1">
      <alignment horizontal="center"/>
    </xf>
    <xf numFmtId="0" fontId="4" fillId="0" borderId="3" xfId="0" applyFont="1" applyBorder="1"/>
    <xf numFmtId="165" fontId="2" fillId="2" borderId="1" xfId="0" applyNumberFormat="1" applyFont="1" applyFill="1" applyBorder="1" applyAlignment="1"/>
    <xf numFmtId="165" fontId="1" fillId="0" borderId="1" xfId="1" applyNumberFormat="1" applyFont="1" applyBorder="1" applyAlignment="1">
      <alignment horizontal="right"/>
    </xf>
    <xf numFmtId="165" fontId="0" fillId="0" borderId="1" xfId="0" applyNumberFormat="1" applyFont="1" applyBorder="1"/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5" xfId="0" applyBorder="1"/>
    <xf numFmtId="165" fontId="0" fillId="0" borderId="5" xfId="0" applyNumberFormat="1" applyBorder="1" applyAlignment="1">
      <alignment horizontal="right"/>
    </xf>
    <xf numFmtId="165" fontId="7" fillId="4" borderId="5" xfId="0" applyNumberFormat="1" applyFont="1" applyFill="1" applyBorder="1"/>
    <xf numFmtId="0" fontId="7" fillId="5" borderId="5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BE4BE7C1-0BDD-4D0B-8838-9334AC6AB2E5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2FF7BA2-929F-49AB-A715-11D210BE6FC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304801</xdr:colOff>
      <xdr:row>2</xdr:row>
      <xdr:rowOff>104775</xdr:rowOff>
    </xdr:from>
    <xdr:to>
      <xdr:col>18</xdr:col>
      <xdr:colOff>66675</xdr:colOff>
      <xdr:row>34</xdr:row>
      <xdr:rowOff>90800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88BC8-F367-41B2-92BC-8670B89A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1" y="485775"/>
          <a:ext cx="3419474" cy="608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4EE2-904D-4EDE-A5B3-5361530633BF}">
  <dimension ref="A1:E25"/>
  <sheetViews>
    <sheetView workbookViewId="0">
      <selection activeCell="C17" sqref="C17"/>
    </sheetView>
  </sheetViews>
  <sheetFormatPr defaultRowHeight="15" x14ac:dyDescent="0.25"/>
  <cols>
    <col min="1" max="1" width="2.7109375" style="14" customWidth="1"/>
    <col min="2" max="2" width="30.42578125" style="14" customWidth="1"/>
    <col min="3" max="3" width="17.140625" style="14" customWidth="1"/>
    <col min="4" max="4" width="17.140625" style="3" customWidth="1"/>
    <col min="5" max="5" width="17.140625" style="14" customWidth="1"/>
    <col min="6" max="16384" width="9.140625" style="14"/>
  </cols>
  <sheetData>
    <row r="1" spans="1:5" ht="18.75" x14ac:dyDescent="0.3">
      <c r="A1" s="25" t="s">
        <v>7</v>
      </c>
      <c r="B1" s="25"/>
      <c r="C1" s="25"/>
      <c r="D1" s="25"/>
      <c r="E1" s="25"/>
    </row>
    <row r="2" spans="1:5" s="2" customFormat="1" ht="11.25" x14ac:dyDescent="0.2">
      <c r="A2" s="8" t="s">
        <v>3</v>
      </c>
      <c r="B2" s="5"/>
      <c r="C2" s="5"/>
      <c r="D2" s="9"/>
      <c r="E2" s="5"/>
    </row>
    <row r="3" spans="1:5" s="2" customFormat="1" ht="11.25" x14ac:dyDescent="0.2">
      <c r="A3" s="10" t="s">
        <v>4</v>
      </c>
      <c r="B3" s="5"/>
      <c r="C3" s="5"/>
      <c r="D3" s="9"/>
      <c r="E3" s="5"/>
    </row>
    <row r="4" spans="1:5" s="2" customFormat="1" x14ac:dyDescent="0.25">
      <c r="A4" s="26" t="s">
        <v>1</v>
      </c>
      <c r="B4" s="26" t="s">
        <v>5</v>
      </c>
      <c r="C4" s="18" t="s">
        <v>10</v>
      </c>
      <c r="D4" s="18" t="s">
        <v>11</v>
      </c>
      <c r="E4" s="18" t="s">
        <v>12</v>
      </c>
    </row>
    <row r="5" spans="1:5" x14ac:dyDescent="0.25">
      <c r="A5" s="26"/>
      <c r="B5" s="26"/>
      <c r="C5" s="27" t="s">
        <v>9</v>
      </c>
      <c r="D5" s="27"/>
      <c r="E5" s="27"/>
    </row>
    <row r="6" spans="1:5" x14ac:dyDescent="0.25">
      <c r="A6" s="15"/>
      <c r="B6" s="15" t="s">
        <v>0</v>
      </c>
      <c r="C6" s="15"/>
      <c r="D6" s="15"/>
      <c r="E6" s="15"/>
    </row>
    <row r="7" spans="1:5" x14ac:dyDescent="0.25">
      <c r="A7" s="15"/>
      <c r="B7" s="15" t="s">
        <v>6</v>
      </c>
      <c r="C7" s="6">
        <v>1000000</v>
      </c>
      <c r="D7" s="6">
        <v>10000000</v>
      </c>
      <c r="E7" s="6">
        <v>100000000</v>
      </c>
    </row>
    <row r="8" spans="1:5" x14ac:dyDescent="0.25">
      <c r="A8" s="15"/>
      <c r="B8" s="15" t="s">
        <v>45</v>
      </c>
      <c r="C8" s="6">
        <f>C10*10%</f>
        <v>82644.628099173555</v>
      </c>
      <c r="D8" s="6">
        <f>D10*10%</f>
        <v>826446.28099173564</v>
      </c>
      <c r="E8" s="6">
        <f>E10*10%</f>
        <v>8264462.8099173568</v>
      </c>
    </row>
    <row r="9" spans="1:5" x14ac:dyDescent="0.25">
      <c r="A9" s="15"/>
      <c r="B9" s="15" t="s">
        <v>42</v>
      </c>
      <c r="C9" s="6">
        <f>C10*11%</f>
        <v>90909.090909090912</v>
      </c>
      <c r="D9" s="6">
        <f>D10*11%</f>
        <v>909090.90909090918</v>
      </c>
      <c r="E9" s="6">
        <f>E10*11%</f>
        <v>9090909.0909090918</v>
      </c>
    </row>
    <row r="10" spans="1:5" x14ac:dyDescent="0.25">
      <c r="A10" s="15"/>
      <c r="B10" s="15" t="s">
        <v>43</v>
      </c>
      <c r="C10" s="6">
        <f>C7/121%</f>
        <v>826446.28099173552</v>
      </c>
      <c r="D10" s="6">
        <f>D7/121%</f>
        <v>8264462.8099173559</v>
      </c>
      <c r="E10" s="6">
        <f>E7/121%</f>
        <v>82644628.099173561</v>
      </c>
    </row>
    <row r="11" spans="1:5" x14ac:dyDescent="0.25">
      <c r="A11" s="15"/>
      <c r="B11" s="15" t="s">
        <v>44</v>
      </c>
      <c r="C11" s="6">
        <v>0</v>
      </c>
      <c r="D11" s="6">
        <v>0</v>
      </c>
      <c r="E11" s="6">
        <v>0</v>
      </c>
    </row>
    <row r="12" spans="1:5" x14ac:dyDescent="0.25">
      <c r="A12" s="15"/>
      <c r="B12" s="4" t="s">
        <v>8</v>
      </c>
      <c r="C12" s="7">
        <f>SUM(C10:C11)</f>
        <v>826446.28099173552</v>
      </c>
      <c r="D12" s="7">
        <f>SUM(D10:D11)</f>
        <v>8264462.8099173559</v>
      </c>
      <c r="E12" s="7">
        <f>SUM(E10:E11)</f>
        <v>82644628.099173561</v>
      </c>
    </row>
    <row r="13" spans="1:5" x14ac:dyDescent="0.25">
      <c r="A13" s="15"/>
      <c r="B13" s="15" t="s">
        <v>18</v>
      </c>
      <c r="C13" s="12" t="s">
        <v>22</v>
      </c>
      <c r="D13" s="12"/>
      <c r="E13" s="12"/>
    </row>
    <row r="14" spans="1:5" x14ac:dyDescent="0.25">
      <c r="A14" s="15"/>
      <c r="B14" s="15" t="s">
        <v>19</v>
      </c>
      <c r="C14" s="12" t="s">
        <v>22</v>
      </c>
      <c r="D14" s="12"/>
      <c r="E14" s="12"/>
    </row>
    <row r="15" spans="1:5" x14ac:dyDescent="0.25">
      <c r="A15" s="15"/>
      <c r="B15" s="15" t="s">
        <v>20</v>
      </c>
      <c r="C15" s="17">
        <f>LEFT(C14,LEN(C14)-6)/LEFT(C13,LEN(C13)-6)</f>
        <v>1</v>
      </c>
      <c r="D15" s="12"/>
      <c r="E15" s="12"/>
    </row>
    <row r="16" spans="1:5" x14ac:dyDescent="0.25">
      <c r="A16" s="15"/>
      <c r="B16" s="15" t="s">
        <v>21</v>
      </c>
      <c r="C16" s="6">
        <v>0</v>
      </c>
      <c r="D16" s="12"/>
      <c r="E16" s="12"/>
    </row>
    <row r="17" spans="1:5" x14ac:dyDescent="0.25">
      <c r="A17" s="15"/>
      <c r="B17" s="15"/>
      <c r="C17" s="6"/>
      <c r="D17" s="13"/>
      <c r="E17" s="13"/>
    </row>
    <row r="18" spans="1:5" x14ac:dyDescent="0.25">
      <c r="A18" s="28" t="s">
        <v>16</v>
      </c>
      <c r="B18" s="28"/>
      <c r="C18" s="11">
        <f>C12</f>
        <v>826446.28099173552</v>
      </c>
      <c r="D18" s="11">
        <f>D12</f>
        <v>8264462.8099173559</v>
      </c>
      <c r="E18" s="11">
        <f>E12</f>
        <v>82644628.099173561</v>
      </c>
    </row>
    <row r="22" spans="1:5" x14ac:dyDescent="0.25">
      <c r="B22" s="1" t="s">
        <v>2</v>
      </c>
    </row>
    <row r="23" spans="1:5" x14ac:dyDescent="0.25">
      <c r="B23" s="24" t="s">
        <v>13</v>
      </c>
      <c r="C23" s="24"/>
      <c r="D23" s="24"/>
      <c r="E23" s="24"/>
    </row>
    <row r="24" spans="1:5" x14ac:dyDescent="0.25">
      <c r="B24" s="14" t="s">
        <v>14</v>
      </c>
    </row>
    <row r="25" spans="1:5" x14ac:dyDescent="0.25">
      <c r="B25" s="14" t="s">
        <v>15</v>
      </c>
    </row>
  </sheetData>
  <mergeCells count="6">
    <mergeCell ref="B23:E23"/>
    <mergeCell ref="A1:E1"/>
    <mergeCell ref="A4:A5"/>
    <mergeCell ref="B4:B5"/>
    <mergeCell ref="C5:E5"/>
    <mergeCell ref="A18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F0E1-A654-4139-BB2A-626AC2475157}">
  <dimension ref="A1:H25"/>
  <sheetViews>
    <sheetView tabSelected="1" workbookViewId="0">
      <selection activeCell="C12" sqref="C12"/>
    </sheetView>
  </sheetViews>
  <sheetFormatPr defaultRowHeight="15" x14ac:dyDescent="0.25"/>
  <cols>
    <col min="1" max="1" width="2.7109375" customWidth="1"/>
    <col min="2" max="2" width="39.7109375" customWidth="1"/>
    <col min="3" max="3" width="21.140625" customWidth="1"/>
  </cols>
  <sheetData>
    <row r="1" spans="1:8" ht="18.75" x14ac:dyDescent="0.3">
      <c r="A1" s="25" t="s">
        <v>50</v>
      </c>
      <c r="B1" s="25"/>
      <c r="C1" s="25"/>
    </row>
    <row r="2" spans="1:8" s="2" customFormat="1" ht="11.25" x14ac:dyDescent="0.2">
      <c r="A2" s="8" t="s">
        <v>3</v>
      </c>
      <c r="B2" s="5"/>
      <c r="C2" s="5"/>
    </row>
    <row r="3" spans="1:8" s="2" customFormat="1" ht="11.25" x14ac:dyDescent="0.2">
      <c r="A3" s="10" t="s">
        <v>4</v>
      </c>
      <c r="B3" s="5"/>
      <c r="C3" s="5"/>
    </row>
    <row r="4" spans="1:8" s="2" customFormat="1" x14ac:dyDescent="0.2">
      <c r="A4" s="19" t="s">
        <v>1</v>
      </c>
      <c r="B4" s="30" t="s">
        <v>23</v>
      </c>
      <c r="C4" s="31"/>
    </row>
    <row r="5" spans="1:8" x14ac:dyDescent="0.25">
      <c r="A5" s="20"/>
      <c r="B5" s="20" t="s">
        <v>46</v>
      </c>
      <c r="C5" s="21">
        <v>0</v>
      </c>
      <c r="E5" s="14" t="s">
        <v>24</v>
      </c>
      <c r="F5" s="14"/>
      <c r="G5" s="14"/>
      <c r="H5" s="14" t="s">
        <v>25</v>
      </c>
    </row>
    <row r="6" spans="1:8" x14ac:dyDescent="0.25">
      <c r="A6" s="20"/>
      <c r="B6" s="20" t="s">
        <v>47</v>
      </c>
      <c r="C6" s="21">
        <v>600000</v>
      </c>
      <c r="E6" s="14" t="s">
        <v>26</v>
      </c>
      <c r="F6" s="14"/>
      <c r="G6" s="14"/>
      <c r="H6" s="14" t="s">
        <v>27</v>
      </c>
    </row>
    <row r="7" spans="1:8" s="14" customFormat="1" x14ac:dyDescent="0.25">
      <c r="A7" s="20"/>
      <c r="B7" s="20" t="s">
        <v>48</v>
      </c>
      <c r="C7" s="21">
        <v>-600000</v>
      </c>
      <c r="E7" s="14" t="s">
        <v>28</v>
      </c>
      <c r="H7" s="14" t="s">
        <v>29</v>
      </c>
    </row>
    <row r="8" spans="1:8" s="14" customFormat="1" x14ac:dyDescent="0.25">
      <c r="A8" s="29" t="s">
        <v>49</v>
      </c>
      <c r="B8" s="29"/>
      <c r="C8" s="22">
        <f>SUM(C5:C7)</f>
        <v>0</v>
      </c>
    </row>
    <row r="9" spans="1:8" s="14" customFormat="1" x14ac:dyDescent="0.25">
      <c r="A9" s="23" t="s">
        <v>1</v>
      </c>
      <c r="B9" s="32" t="s">
        <v>30</v>
      </c>
      <c r="C9" s="33"/>
      <c r="E9" s="14" t="s">
        <v>30</v>
      </c>
    </row>
    <row r="10" spans="1:8" s="14" customFormat="1" x14ac:dyDescent="0.25">
      <c r="A10" s="20"/>
      <c r="B10" s="20" t="s">
        <v>46</v>
      </c>
      <c r="C10" s="21">
        <v>0</v>
      </c>
      <c r="E10" s="14" t="s">
        <v>31</v>
      </c>
      <c r="H10" s="14" t="s">
        <v>32</v>
      </c>
    </row>
    <row r="11" spans="1:8" s="14" customFormat="1" x14ac:dyDescent="0.25">
      <c r="A11" s="20"/>
      <c r="B11" s="20" t="s">
        <v>51</v>
      </c>
      <c r="C11" s="21">
        <v>450000</v>
      </c>
      <c r="E11" s="14" t="s">
        <v>33</v>
      </c>
      <c r="H11" s="14" t="s">
        <v>34</v>
      </c>
    </row>
    <row r="12" spans="1:8" s="14" customFormat="1" x14ac:dyDescent="0.25">
      <c r="A12" s="20"/>
      <c r="B12" s="20" t="s">
        <v>52</v>
      </c>
      <c r="C12" s="21">
        <v>-600000</v>
      </c>
      <c r="E12" s="14" t="s">
        <v>37</v>
      </c>
    </row>
    <row r="13" spans="1:8" x14ac:dyDescent="0.25">
      <c r="A13" s="20"/>
      <c r="B13" s="20" t="s">
        <v>53</v>
      </c>
      <c r="C13" s="21">
        <v>150000</v>
      </c>
      <c r="E13" s="14" t="s">
        <v>35</v>
      </c>
      <c r="F13" s="14"/>
      <c r="G13" s="14"/>
      <c r="H13" s="14" t="s">
        <v>36</v>
      </c>
    </row>
    <row r="14" spans="1:8" x14ac:dyDescent="0.25">
      <c r="A14" s="29" t="s">
        <v>49</v>
      </c>
      <c r="B14" s="29"/>
      <c r="C14" s="22">
        <f>SUM(C10:C13)</f>
        <v>0</v>
      </c>
      <c r="E14" s="14"/>
      <c r="F14" s="14"/>
      <c r="G14" s="14"/>
      <c r="H14" s="14"/>
    </row>
    <row r="15" spans="1:8" s="14" customFormat="1" x14ac:dyDescent="0.25">
      <c r="A15" s="23" t="s">
        <v>1</v>
      </c>
      <c r="B15" s="32" t="s">
        <v>38</v>
      </c>
      <c r="C15" s="33"/>
      <c r="E15" s="14" t="s">
        <v>38</v>
      </c>
    </row>
    <row r="16" spans="1:8" x14ac:dyDescent="0.25">
      <c r="A16" s="20"/>
      <c r="B16" s="20" t="s">
        <v>54</v>
      </c>
      <c r="C16" s="21">
        <v>0</v>
      </c>
      <c r="E16" s="14" t="s">
        <v>39</v>
      </c>
      <c r="F16" s="14"/>
      <c r="G16" s="14"/>
      <c r="H16" s="14" t="s">
        <v>40</v>
      </c>
    </row>
    <row r="17" spans="1:8" x14ac:dyDescent="0.25">
      <c r="A17" s="20"/>
      <c r="B17" s="20" t="s">
        <v>55</v>
      </c>
      <c r="C17" s="21">
        <v>0</v>
      </c>
      <c r="E17" s="14" t="s">
        <v>41</v>
      </c>
      <c r="F17" s="14"/>
      <c r="G17" s="14"/>
      <c r="H17" s="14"/>
    </row>
    <row r="18" spans="1:8" x14ac:dyDescent="0.25">
      <c r="A18" s="28" t="s">
        <v>49</v>
      </c>
      <c r="B18" s="28"/>
      <c r="C18" s="11">
        <f>SUM(C16:C17)</f>
        <v>0</v>
      </c>
    </row>
    <row r="22" spans="1:8" x14ac:dyDescent="0.25">
      <c r="B22" s="1" t="s">
        <v>2</v>
      </c>
    </row>
    <row r="23" spans="1:8" x14ac:dyDescent="0.25">
      <c r="B23" s="24" t="s">
        <v>13</v>
      </c>
      <c r="C23" s="24"/>
    </row>
    <row r="24" spans="1:8" x14ac:dyDescent="0.25">
      <c r="B24" t="s">
        <v>14</v>
      </c>
    </row>
    <row r="25" spans="1:8" x14ac:dyDescent="0.25">
      <c r="B25" t="s">
        <v>15</v>
      </c>
    </row>
  </sheetData>
  <mergeCells count="8">
    <mergeCell ref="A1:C1"/>
    <mergeCell ref="B23:C23"/>
    <mergeCell ref="A18:B18"/>
    <mergeCell ref="A8:B8"/>
    <mergeCell ref="B4:C4"/>
    <mergeCell ref="B9:C9"/>
    <mergeCell ref="A14:B14"/>
    <mergeCell ref="B15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11B8-098E-4F09-B981-38ACF085B3E0}">
  <dimension ref="B2:E15"/>
  <sheetViews>
    <sheetView topLeftCell="G1" zoomScaleNormal="100" workbookViewId="0">
      <selection activeCell="J15" sqref="J15:O16"/>
    </sheetView>
  </sheetViews>
  <sheetFormatPr defaultRowHeight="15" x14ac:dyDescent="0.25"/>
  <sheetData>
    <row r="2" spans="2:5" x14ac:dyDescent="0.25">
      <c r="B2" t="s">
        <v>23</v>
      </c>
    </row>
    <row r="3" spans="2:5" x14ac:dyDescent="0.25">
      <c r="B3" t="s">
        <v>24</v>
      </c>
      <c r="E3" t="s">
        <v>25</v>
      </c>
    </row>
    <row r="4" spans="2:5" x14ac:dyDescent="0.25">
      <c r="B4" t="s">
        <v>26</v>
      </c>
      <c r="E4" t="s">
        <v>27</v>
      </c>
    </row>
    <row r="5" spans="2:5" x14ac:dyDescent="0.25">
      <c r="B5" t="s">
        <v>28</v>
      </c>
      <c r="E5" t="s">
        <v>29</v>
      </c>
    </row>
    <row r="7" spans="2:5" x14ac:dyDescent="0.25">
      <c r="B7" t="s">
        <v>30</v>
      </c>
    </row>
    <row r="8" spans="2:5" x14ac:dyDescent="0.25">
      <c r="B8" t="s">
        <v>31</v>
      </c>
      <c r="E8" t="s">
        <v>32</v>
      </c>
    </row>
    <row r="9" spans="2:5" x14ac:dyDescent="0.25">
      <c r="B9" t="s">
        <v>33</v>
      </c>
      <c r="E9" t="s">
        <v>34</v>
      </c>
    </row>
    <row r="10" spans="2:5" x14ac:dyDescent="0.25">
      <c r="B10" t="s">
        <v>37</v>
      </c>
    </row>
    <row r="11" spans="2:5" x14ac:dyDescent="0.25">
      <c r="B11" t="s">
        <v>35</v>
      </c>
      <c r="E11" t="s">
        <v>36</v>
      </c>
    </row>
    <row r="13" spans="2:5" x14ac:dyDescent="0.25">
      <c r="B13" t="s">
        <v>38</v>
      </c>
    </row>
    <row r="14" spans="2:5" x14ac:dyDescent="0.25">
      <c r="B14" t="s">
        <v>39</v>
      </c>
      <c r="E14" t="s">
        <v>40</v>
      </c>
    </row>
    <row r="15" spans="2:5" x14ac:dyDescent="0.25">
      <c r="B15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E502-583E-4B0A-B238-5C8281FF3A45}">
  <dimension ref="A1:E22"/>
  <sheetViews>
    <sheetView workbookViewId="0">
      <selection activeCell="B7" sqref="B7"/>
    </sheetView>
  </sheetViews>
  <sheetFormatPr defaultRowHeight="15" x14ac:dyDescent="0.25"/>
  <cols>
    <col min="1" max="1" width="2.7109375" style="14" customWidth="1"/>
    <col min="2" max="2" width="25.28515625" style="14" bestFit="1" customWidth="1"/>
    <col min="3" max="3" width="17.140625" style="14" customWidth="1"/>
    <col min="4" max="4" width="17.140625" style="3" customWidth="1"/>
    <col min="5" max="5" width="17.140625" style="14" customWidth="1"/>
    <col min="6" max="16384" width="9.140625" style="14"/>
  </cols>
  <sheetData>
    <row r="1" spans="1:5" ht="18.75" x14ac:dyDescent="0.3">
      <c r="A1" s="25" t="s">
        <v>7</v>
      </c>
      <c r="B1" s="25"/>
      <c r="C1" s="25"/>
      <c r="D1" s="25"/>
      <c r="E1" s="25"/>
    </row>
    <row r="2" spans="1:5" s="2" customFormat="1" ht="11.25" x14ac:dyDescent="0.2">
      <c r="A2" s="8" t="s">
        <v>3</v>
      </c>
      <c r="B2" s="5"/>
      <c r="C2" s="5"/>
      <c r="D2" s="9"/>
      <c r="E2" s="5"/>
    </row>
    <row r="3" spans="1:5" s="2" customFormat="1" ht="11.25" x14ac:dyDescent="0.2">
      <c r="A3" s="10" t="s">
        <v>4</v>
      </c>
      <c r="B3" s="5"/>
      <c r="C3" s="5"/>
      <c r="D3" s="9"/>
      <c r="E3" s="5"/>
    </row>
    <row r="4" spans="1:5" s="2" customFormat="1" x14ac:dyDescent="0.25">
      <c r="A4" s="26" t="s">
        <v>1</v>
      </c>
      <c r="B4" s="26" t="s">
        <v>5</v>
      </c>
      <c r="C4" s="16" t="s">
        <v>10</v>
      </c>
      <c r="D4" s="16" t="s">
        <v>11</v>
      </c>
      <c r="E4" s="16" t="s">
        <v>12</v>
      </c>
    </row>
    <row r="5" spans="1:5" x14ac:dyDescent="0.25">
      <c r="A5" s="26"/>
      <c r="B5" s="26"/>
      <c r="C5" s="27" t="s">
        <v>9</v>
      </c>
      <c r="D5" s="27"/>
      <c r="E5" s="27"/>
    </row>
    <row r="6" spans="1:5" x14ac:dyDescent="0.25">
      <c r="A6" s="15"/>
      <c r="B6" s="15" t="s">
        <v>0</v>
      </c>
      <c r="C6" s="15"/>
      <c r="D6" s="15"/>
      <c r="E6" s="15"/>
    </row>
    <row r="7" spans="1:5" x14ac:dyDescent="0.25">
      <c r="A7" s="15"/>
      <c r="B7" s="15" t="s">
        <v>6</v>
      </c>
      <c r="C7" s="6">
        <v>0</v>
      </c>
      <c r="D7" s="6">
        <v>0</v>
      </c>
      <c r="E7" s="6">
        <v>0</v>
      </c>
    </row>
    <row r="8" spans="1:5" x14ac:dyDescent="0.25">
      <c r="A8" s="15"/>
      <c r="B8" s="15" t="s">
        <v>17</v>
      </c>
      <c r="C8" s="6">
        <v>0</v>
      </c>
      <c r="D8" s="6">
        <v>0</v>
      </c>
      <c r="E8" s="6">
        <v>0</v>
      </c>
    </row>
    <row r="9" spans="1:5" x14ac:dyDescent="0.25">
      <c r="A9" s="15"/>
      <c r="B9" s="4" t="s">
        <v>8</v>
      </c>
      <c r="C9" s="7">
        <f>C7</f>
        <v>0</v>
      </c>
      <c r="D9" s="7">
        <f>D7</f>
        <v>0</v>
      </c>
      <c r="E9" s="7">
        <f>E7</f>
        <v>0</v>
      </c>
    </row>
    <row r="10" spans="1:5" x14ac:dyDescent="0.25">
      <c r="A10" s="15"/>
      <c r="B10" s="15" t="s">
        <v>18</v>
      </c>
      <c r="C10" s="12" t="s">
        <v>22</v>
      </c>
      <c r="D10" s="12"/>
      <c r="E10" s="12"/>
    </row>
    <row r="11" spans="1:5" x14ac:dyDescent="0.25">
      <c r="A11" s="15"/>
      <c r="B11" s="15" t="s">
        <v>19</v>
      </c>
      <c r="C11" s="12" t="s">
        <v>22</v>
      </c>
      <c r="D11" s="12"/>
      <c r="E11" s="12"/>
    </row>
    <row r="12" spans="1:5" x14ac:dyDescent="0.25">
      <c r="A12" s="15"/>
      <c r="B12" s="15" t="s">
        <v>20</v>
      </c>
      <c r="C12" s="17">
        <f>LEFT(C11,LEN(C11)-6)/LEFT(C10,LEN(C10)-6)</f>
        <v>1</v>
      </c>
      <c r="D12" s="12"/>
      <c r="E12" s="12"/>
    </row>
    <row r="13" spans="1:5" x14ac:dyDescent="0.25">
      <c r="A13" s="15"/>
      <c r="B13" s="15" t="s">
        <v>21</v>
      </c>
      <c r="C13" s="6">
        <v>0</v>
      </c>
      <c r="D13" s="12"/>
      <c r="E13" s="12"/>
    </row>
    <row r="14" spans="1:5" x14ac:dyDescent="0.25">
      <c r="A14" s="15"/>
      <c r="B14" s="15"/>
      <c r="C14" s="6"/>
      <c r="D14" s="13"/>
      <c r="E14" s="13"/>
    </row>
    <row r="15" spans="1:5" x14ac:dyDescent="0.25">
      <c r="A15" s="28" t="s">
        <v>16</v>
      </c>
      <c r="B15" s="28"/>
      <c r="C15" s="11">
        <f>C9</f>
        <v>0</v>
      </c>
      <c r="D15" s="11">
        <f>D9</f>
        <v>0</v>
      </c>
      <c r="E15" s="11">
        <f>E9</f>
        <v>0</v>
      </c>
    </row>
    <row r="19" spans="2:5" x14ac:dyDescent="0.25">
      <c r="B19" s="1" t="s">
        <v>2</v>
      </c>
    </row>
    <row r="20" spans="2:5" x14ac:dyDescent="0.25">
      <c r="B20" s="24" t="s">
        <v>13</v>
      </c>
      <c r="C20" s="24"/>
      <c r="D20" s="24"/>
      <c r="E20" s="24"/>
    </row>
    <row r="21" spans="2:5" x14ac:dyDescent="0.25">
      <c r="B21" s="14" t="s">
        <v>14</v>
      </c>
    </row>
    <row r="22" spans="2:5" x14ac:dyDescent="0.25">
      <c r="B22" s="14" t="s">
        <v>15</v>
      </c>
    </row>
  </sheetData>
  <mergeCells count="6">
    <mergeCell ref="B20:E20"/>
    <mergeCell ref="A1:E1"/>
    <mergeCell ref="A4:A5"/>
    <mergeCell ref="B4:B5"/>
    <mergeCell ref="C5:E5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Operation Report</vt:lpstr>
      <vt:lpstr>Leadger Report</vt:lpstr>
      <vt:lpstr>Sheet1</vt:lpstr>
      <vt:lpstr>Daily Operation Report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 lewis pratama</cp:lastModifiedBy>
  <cp:lastPrinted>2021-10-21T12:53:35Z</cp:lastPrinted>
  <dcterms:created xsi:type="dcterms:W3CDTF">2021-10-20T20:49:37Z</dcterms:created>
  <dcterms:modified xsi:type="dcterms:W3CDTF">2021-12-04T10:23:11Z</dcterms:modified>
</cp:coreProperties>
</file>