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522eb556ed11569/سطح المكتب/repo/"/>
    </mc:Choice>
  </mc:AlternateContent>
  <xr:revisionPtr revIDLastSave="63" documentId="13_ncr:1_{D0AC65C8-1CC1-D541-A28F-E90164CC8396}" xr6:coauthVersionLast="47" xr6:coauthVersionMax="47" xr10:uidLastSave="{525E4005-D8A9-47A9-ADD1-863124DA27BF}"/>
  <bookViews>
    <workbookView xWindow="-110" yWindow="-110" windowWidth="38620" windowHeight="21220" xr2:uid="{00000000-000D-0000-FFFF-FFFF00000000}"/>
  </bookViews>
  <sheets>
    <sheet name="combined" sheetId="1" r:id="rId1"/>
    <sheet name="Reranking_with_monoT5" sheetId="2" r:id="rId2"/>
    <sheet name="Reranking_with_RankZephy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2" l="1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26" i="3"/>
  <c r="B26" i="3"/>
  <c r="C25" i="3"/>
  <c r="B25" i="3"/>
  <c r="C24" i="3"/>
  <c r="B24" i="3"/>
  <c r="C23" i="3"/>
  <c r="B23" i="3"/>
  <c r="C22" i="3"/>
  <c r="B22" i="3"/>
  <c r="C21" i="3"/>
  <c r="B21" i="3"/>
  <c r="C20" i="3"/>
  <c r="B20" i="3"/>
  <c r="C19" i="3"/>
  <c r="B19" i="3"/>
  <c r="C18" i="3"/>
  <c r="B18" i="3"/>
  <c r="C17" i="3"/>
  <c r="B17" i="3"/>
  <c r="C16" i="3"/>
  <c r="B16" i="3"/>
</calcChain>
</file>

<file path=xl/sharedStrings.xml><?xml version="1.0" encoding="utf-8"?>
<sst xmlns="http://schemas.openxmlformats.org/spreadsheetml/2006/main" count="153" uniqueCount="83">
  <si>
    <t>name</t>
  </si>
  <si>
    <t>RBP-p-0.8</t>
  </si>
  <si>
    <t>residual-p-0.8</t>
  </si>
  <si>
    <t>RBP-p-0.9</t>
  </si>
  <si>
    <t>residual-p-0.9</t>
  </si>
  <si>
    <t>nDCG@5</t>
  </si>
  <si>
    <t>nDCG@10</t>
  </si>
  <si>
    <t>nDCG@30</t>
  </si>
  <si>
    <t>nDCG@50</t>
  </si>
  <si>
    <t>nDCG@100</t>
  </si>
  <si>
    <t>nDCG@1000</t>
  </si>
  <si>
    <t>R@100</t>
  </si>
  <si>
    <t>R@1000</t>
  </si>
  <si>
    <t>P@10</t>
  </si>
  <si>
    <t>Rprec</t>
  </si>
  <si>
    <t>RR</t>
  </si>
  <si>
    <t>R@10</t>
  </si>
  <si>
    <t>spotify</t>
  </si>
  <si>
    <t>vosk-small</t>
  </si>
  <si>
    <t>whisper_tiny</t>
  </si>
  <si>
    <t>whisper_base</t>
  </si>
  <si>
    <t>whisper_small</t>
  </si>
  <si>
    <t>whisper_medium</t>
  </si>
  <si>
    <t>wav2vec2-large-960h-lv60-self</t>
  </si>
  <si>
    <t>silero-small</t>
  </si>
  <si>
    <t>silero-large</t>
  </si>
  <si>
    <t>whisperX-base</t>
  </si>
  <si>
    <t>whisperX-large-v3</t>
  </si>
  <si>
    <t>RBP-p-0.8+ res</t>
  </si>
  <si>
    <t>RBP-p-0.9+ res</t>
  </si>
  <si>
    <t>monoT5</t>
  </si>
  <si>
    <t>wav2vec2-large</t>
  </si>
  <si>
    <t>RankZephur</t>
  </si>
  <si>
    <t>0.569 + 0.142</t>
  </si>
  <si>
    <t>0.491 + 0.174</t>
  </si>
  <si>
    <t>0.527 + 0.16</t>
  </si>
  <si>
    <t>0.459 + 0.19</t>
  </si>
  <si>
    <t>0.53 + 0.16</t>
  </si>
  <si>
    <t>0.463 + 0.189</t>
  </si>
  <si>
    <t>0.542 + 0.147</t>
  </si>
  <si>
    <t>0.472 + 0.182</t>
  </si>
  <si>
    <t>0.544 + 0.141</t>
  </si>
  <si>
    <t>0.476 + 0.175</t>
  </si>
  <si>
    <t>0.53 + 0.174</t>
  </si>
  <si>
    <t>0.466 + 0.192</t>
  </si>
  <si>
    <t>0.522 + 0.173</t>
  </si>
  <si>
    <t>0.457 + 0.197</t>
  </si>
  <si>
    <t>0.5 + 0.188</t>
  </si>
  <si>
    <t>0.446 + 0.207</t>
  </si>
  <si>
    <t>0.534 + 0.147</t>
  </si>
  <si>
    <t>0.464 + 0.181</t>
  </si>
  <si>
    <t>0.527 + 0.166</t>
  </si>
  <si>
    <t>0.465 + 0.19</t>
  </si>
  <si>
    <t>0.549 + 0.149</t>
  </si>
  <si>
    <t>0.476 + 0.184</t>
  </si>
  <si>
    <t xml:space="preserve"> # untrieved</t>
  </si>
  <si>
    <t>whisper-tiny</t>
  </si>
  <si>
    <t>whisper-base</t>
  </si>
  <si>
    <t>whisper-small</t>
  </si>
  <si>
    <t>whisper-medium</t>
  </si>
  <si>
    <t>ASR model</t>
  </si>
  <si>
    <t>0.528 + 0.104</t>
  </si>
  <si>
    <t>0.473 + 0.15</t>
  </si>
  <si>
    <t>0.524 + 0.121</t>
  </si>
  <si>
    <t>0.465 + 0.173</t>
  </si>
  <si>
    <t>0.521 + 0.118</t>
  </si>
  <si>
    <t>0.465 + 0.167</t>
  </si>
  <si>
    <t>0.527 + 0.126</t>
  </si>
  <si>
    <t>0.468 + 0.172</t>
  </si>
  <si>
    <t>0.532 + 0.116</t>
  </si>
  <si>
    <t>0.47 + 0.164</t>
  </si>
  <si>
    <t>0.525 + 0.112</t>
  </si>
  <si>
    <t>0.468 + 0.162</t>
  </si>
  <si>
    <t>0.515 + 0.122</t>
  </si>
  <si>
    <t>0.455 + 0.183</t>
  </si>
  <si>
    <t>0.515 + 0.126</t>
  </si>
  <si>
    <t>0.46 + 0.182</t>
  </si>
  <si>
    <t>0.538 + 0.109</t>
  </si>
  <si>
    <t>0.472 + 0.167</t>
  </si>
  <si>
    <t>0.528 + 0.144</t>
  </si>
  <si>
    <t>0.473 + 0.187</t>
  </si>
  <si>
    <t>0.537 + 0.107</t>
  </si>
  <si>
    <t>0.479 + 0.155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</si>
</sst>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zoomScale="190" zoomScaleNormal="190" workbookViewId="0">
      <selection activeCell="B29" sqref="B29"/>
    </sheetView>
  </sheetViews>
  <sheetFormatPr defaultColWidth="8.81640625" defaultRowHeight="14.5" x14ac:dyDescent="0.35"/>
  <cols>
    <col min="1" max="1" width="13.36328125" customWidth="1"/>
    <col min="2" max="2" width="15.1796875" customWidth="1"/>
    <col min="3" max="3" width="14.26953125" customWidth="1"/>
    <col min="4" max="4" width="12.6328125" customWidth="1"/>
    <col min="5" max="5" width="12.36328125" customWidth="1"/>
    <col min="6" max="6" width="15.453125" customWidth="1"/>
    <col min="7" max="7" width="15" customWidth="1"/>
    <col min="8" max="8" width="10.6328125" customWidth="1"/>
  </cols>
  <sheetData>
    <row r="1" spans="1:8" x14ac:dyDescent="0.35">
      <c r="C1" s="6" t="s">
        <v>30</v>
      </c>
      <c r="D1" s="6"/>
      <c r="E1" s="6"/>
      <c r="F1" s="5" t="s">
        <v>32</v>
      </c>
      <c r="G1" s="5"/>
      <c r="H1" s="5"/>
    </row>
    <row r="2" spans="1:8" x14ac:dyDescent="0.35">
      <c r="A2" t="s">
        <v>60</v>
      </c>
      <c r="B2" t="s">
        <v>55</v>
      </c>
      <c r="C2" t="s">
        <v>28</v>
      </c>
      <c r="D2" t="s">
        <v>29</v>
      </c>
      <c r="E2" t="s">
        <v>6</v>
      </c>
      <c r="F2" t="s">
        <v>28</v>
      </c>
      <c r="G2" t="s">
        <v>29</v>
      </c>
      <c r="H2" t="s">
        <v>6</v>
      </c>
    </row>
    <row r="3" spans="1:8" x14ac:dyDescent="0.35">
      <c r="A3" t="s">
        <v>17</v>
      </c>
      <c r="B3">
        <v>0</v>
      </c>
      <c r="C3" t="s">
        <v>61</v>
      </c>
      <c r="D3" t="s">
        <v>62</v>
      </c>
      <c r="E3" s="2">
        <v>0.4138</v>
      </c>
      <c r="F3" t="s">
        <v>33</v>
      </c>
      <c r="G3" t="s">
        <v>34</v>
      </c>
      <c r="H3" s="2">
        <v>0.4733</v>
      </c>
    </row>
    <row r="4" spans="1:8" x14ac:dyDescent="0.35">
      <c r="A4" t="s">
        <v>18</v>
      </c>
      <c r="B4">
        <v>404</v>
      </c>
      <c r="C4" t="s">
        <v>63</v>
      </c>
      <c r="D4" t="s">
        <v>64</v>
      </c>
      <c r="E4" s="2">
        <v>0.41199999999999998</v>
      </c>
      <c r="F4" t="s">
        <v>35</v>
      </c>
      <c r="G4" t="s">
        <v>36</v>
      </c>
      <c r="H4" s="2">
        <v>0.45140000000000002</v>
      </c>
    </row>
    <row r="5" spans="1:8" x14ac:dyDescent="0.35">
      <c r="A5" t="s">
        <v>19</v>
      </c>
      <c r="B5">
        <v>256</v>
      </c>
      <c r="C5" t="s">
        <v>65</v>
      </c>
      <c r="D5" t="s">
        <v>66</v>
      </c>
      <c r="E5" s="2">
        <v>0.40910000000000002</v>
      </c>
      <c r="F5" t="s">
        <v>37</v>
      </c>
      <c r="G5" t="s">
        <v>38</v>
      </c>
      <c r="H5" s="2">
        <v>0.44109999999999999</v>
      </c>
    </row>
    <row r="6" spans="1:8" x14ac:dyDescent="0.35">
      <c r="A6" t="s">
        <v>20</v>
      </c>
      <c r="B6">
        <v>191</v>
      </c>
      <c r="C6" t="s">
        <v>67</v>
      </c>
      <c r="D6" t="s">
        <v>68</v>
      </c>
      <c r="E6" s="2">
        <v>0.41670000000000001</v>
      </c>
      <c r="F6" t="s">
        <v>39</v>
      </c>
      <c r="G6" t="s">
        <v>40</v>
      </c>
      <c r="H6" s="2">
        <v>0.4516</v>
      </c>
    </row>
    <row r="7" spans="1:8" x14ac:dyDescent="0.35">
      <c r="A7" t="s">
        <v>21</v>
      </c>
      <c r="B7">
        <v>166</v>
      </c>
      <c r="C7" t="s">
        <v>69</v>
      </c>
      <c r="D7" t="s">
        <v>70</v>
      </c>
      <c r="E7" s="2">
        <v>0.42070000000000002</v>
      </c>
      <c r="F7" t="s">
        <v>41</v>
      </c>
      <c r="G7" t="s">
        <v>42</v>
      </c>
      <c r="H7" s="2">
        <v>0.45300000000000001</v>
      </c>
    </row>
    <row r="8" spans="1:8" x14ac:dyDescent="0.35">
      <c r="A8" t="s">
        <v>22</v>
      </c>
      <c r="B8">
        <v>146</v>
      </c>
      <c r="C8" t="s">
        <v>71</v>
      </c>
      <c r="D8" t="s">
        <v>72</v>
      </c>
      <c r="E8" s="2">
        <v>0.41739999999999999</v>
      </c>
      <c r="F8" t="s">
        <v>43</v>
      </c>
      <c r="G8" t="s">
        <v>44</v>
      </c>
      <c r="H8" s="2">
        <v>0.45710000000000001</v>
      </c>
    </row>
    <row r="9" spans="1:8" x14ac:dyDescent="0.35">
      <c r="A9" t="s">
        <v>31</v>
      </c>
      <c r="B9">
        <v>571</v>
      </c>
      <c r="C9" t="s">
        <v>73</v>
      </c>
      <c r="D9" t="s">
        <v>74</v>
      </c>
      <c r="E9" s="2">
        <v>0.40050000000000002</v>
      </c>
      <c r="F9" t="s">
        <v>45</v>
      </c>
      <c r="G9" t="s">
        <v>46</v>
      </c>
      <c r="H9" s="2">
        <v>0.43070000000000003</v>
      </c>
    </row>
    <row r="10" spans="1:8" x14ac:dyDescent="0.35">
      <c r="A10" t="s">
        <v>24</v>
      </c>
      <c r="B10">
        <v>738</v>
      </c>
      <c r="C10" t="s">
        <v>75</v>
      </c>
      <c r="D10" t="s">
        <v>76</v>
      </c>
      <c r="E10" s="2">
        <v>0.40920000000000001</v>
      </c>
      <c r="F10" t="s">
        <v>47</v>
      </c>
      <c r="G10" t="s">
        <v>48</v>
      </c>
      <c r="H10" s="2">
        <v>0.4219</v>
      </c>
    </row>
    <row r="11" spans="1:8" x14ac:dyDescent="0.35">
      <c r="A11" t="s">
        <v>25</v>
      </c>
      <c r="B11">
        <v>426</v>
      </c>
      <c r="C11" t="s">
        <v>77</v>
      </c>
      <c r="D11" t="s">
        <v>78</v>
      </c>
      <c r="E11" s="2">
        <v>0.4229</v>
      </c>
      <c r="F11" t="s">
        <v>49</v>
      </c>
      <c r="G11" t="s">
        <v>50</v>
      </c>
      <c r="H11" s="2">
        <v>0.44290000000000002</v>
      </c>
    </row>
    <row r="12" spans="1:8" x14ac:dyDescent="0.35">
      <c r="A12" t="s">
        <v>26</v>
      </c>
      <c r="B12">
        <v>74</v>
      </c>
      <c r="C12" t="s">
        <v>79</v>
      </c>
      <c r="D12" t="s">
        <v>80</v>
      </c>
      <c r="E12" s="2">
        <v>0.42980000000000002</v>
      </c>
      <c r="F12" t="s">
        <v>51</v>
      </c>
      <c r="G12" t="s">
        <v>52</v>
      </c>
      <c r="H12" s="2">
        <v>0.44309999999999999</v>
      </c>
    </row>
    <row r="13" spans="1:8" x14ac:dyDescent="0.35">
      <c r="A13" t="s">
        <v>27</v>
      </c>
      <c r="B13">
        <v>43</v>
      </c>
      <c r="C13" t="s">
        <v>81</v>
      </c>
      <c r="D13" t="s">
        <v>82</v>
      </c>
      <c r="E13" s="2">
        <v>0.4219</v>
      </c>
      <c r="F13" t="s">
        <v>53</v>
      </c>
      <c r="G13" t="s">
        <v>54</v>
      </c>
      <c r="H13" s="2">
        <v>0.45040000000000002</v>
      </c>
    </row>
  </sheetData>
  <mergeCells count="2">
    <mergeCell ref="F1:H1"/>
    <mergeCell ref="C1:E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FEFA5-DB6F-4958-8D8C-21158A3D6CA3}">
  <dimension ref="A1:Q26"/>
  <sheetViews>
    <sheetView zoomScale="160" zoomScaleNormal="160" workbookViewId="0">
      <selection activeCell="A14" sqref="A14:D26"/>
    </sheetView>
  </sheetViews>
  <sheetFormatPr defaultRowHeight="14.5" x14ac:dyDescent="0.35"/>
  <cols>
    <col min="1" max="1" width="20.453125" customWidth="1"/>
    <col min="2" max="2" width="12.81640625" customWidth="1"/>
    <col min="3" max="3" width="12.6328125" customWidth="1"/>
    <col min="4" max="4" width="13.7265625" customWidth="1"/>
    <col min="5" max="5" width="12.8164062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t="s">
        <v>17</v>
      </c>
      <c r="B2" s="2">
        <v>0.52749999999999997</v>
      </c>
      <c r="C2" s="2">
        <v>0.10440000000000001</v>
      </c>
      <c r="D2" s="2">
        <v>0.4733</v>
      </c>
      <c r="E2" s="2">
        <v>0.15</v>
      </c>
      <c r="F2" s="2">
        <v>0.4138</v>
      </c>
      <c r="G2" s="2">
        <v>0.3926</v>
      </c>
      <c r="H2" s="2">
        <v>0.43070000000000003</v>
      </c>
      <c r="I2" s="2">
        <v>0.44629999999999997</v>
      </c>
      <c r="J2" s="2">
        <v>0.45519999999999999</v>
      </c>
      <c r="K2" s="2">
        <v>0.45490000000000003</v>
      </c>
      <c r="L2" s="2">
        <v>0.51739999999999997</v>
      </c>
      <c r="M2" s="2">
        <v>0.51739999999999997</v>
      </c>
      <c r="N2" s="2">
        <v>0.52710000000000001</v>
      </c>
      <c r="O2" s="2">
        <v>0.36</v>
      </c>
      <c r="P2" s="2">
        <v>0.70589999999999997</v>
      </c>
      <c r="Q2">
        <v>0.17560000000000001</v>
      </c>
    </row>
    <row r="3" spans="1:17" x14ac:dyDescent="0.35">
      <c r="A3" t="s">
        <v>18</v>
      </c>
      <c r="B3" s="2">
        <v>0.52349999999999997</v>
      </c>
      <c r="C3" s="2">
        <v>0.1207</v>
      </c>
      <c r="D3" s="2">
        <v>0.46539999999999998</v>
      </c>
      <c r="E3" s="2">
        <v>0.1726</v>
      </c>
      <c r="F3" s="2">
        <v>0.41199999999999998</v>
      </c>
      <c r="G3" s="2">
        <v>0.40050000000000002</v>
      </c>
      <c r="H3" s="2">
        <v>0.4249</v>
      </c>
      <c r="I3" s="2">
        <v>0.43440000000000001</v>
      </c>
      <c r="J3" s="2">
        <v>0.45150000000000001</v>
      </c>
      <c r="K3" s="2">
        <v>0.4511</v>
      </c>
      <c r="L3" s="2">
        <v>0.51739999999999997</v>
      </c>
      <c r="M3" s="2">
        <v>0.51739999999999997</v>
      </c>
      <c r="N3" s="2">
        <v>0.51459999999999995</v>
      </c>
      <c r="O3" s="2">
        <v>0.3503</v>
      </c>
      <c r="P3" s="2">
        <v>0.68030000000000002</v>
      </c>
      <c r="Q3">
        <v>0.17449999999999999</v>
      </c>
    </row>
    <row r="4" spans="1:17" x14ac:dyDescent="0.35">
      <c r="A4" t="s">
        <v>19</v>
      </c>
      <c r="B4" s="2">
        <v>0.52139999999999997</v>
      </c>
      <c r="C4" s="2">
        <v>0.1177</v>
      </c>
      <c r="D4" s="2">
        <v>0.4652</v>
      </c>
      <c r="E4" s="2">
        <v>0.16719999999999999</v>
      </c>
      <c r="F4" s="2">
        <v>0.40910000000000002</v>
      </c>
      <c r="G4" s="2">
        <v>0.40560000000000002</v>
      </c>
      <c r="H4" s="2">
        <v>0.43140000000000001</v>
      </c>
      <c r="I4" s="2">
        <v>0.44059999999999999</v>
      </c>
      <c r="J4" s="2">
        <v>0.45779999999999998</v>
      </c>
      <c r="K4" s="2">
        <v>0.45750000000000002</v>
      </c>
      <c r="L4" s="2">
        <v>0.51739999999999997</v>
      </c>
      <c r="M4" s="2">
        <v>0.51739999999999997</v>
      </c>
      <c r="N4" s="2">
        <v>0.50419999999999998</v>
      </c>
      <c r="O4" s="2">
        <v>0.35149999999999998</v>
      </c>
      <c r="P4" s="2">
        <v>0.70420000000000005</v>
      </c>
      <c r="Q4">
        <v>0.17380000000000001</v>
      </c>
    </row>
    <row r="5" spans="1:17" x14ac:dyDescent="0.35">
      <c r="A5" t="s">
        <v>20</v>
      </c>
      <c r="B5" s="2">
        <v>0.52649999999999997</v>
      </c>
      <c r="C5" s="2">
        <v>0.12570000000000001</v>
      </c>
      <c r="D5" s="2">
        <v>0.46760000000000002</v>
      </c>
      <c r="E5" s="2">
        <v>0.17180000000000001</v>
      </c>
      <c r="F5" s="2">
        <v>0.41670000000000001</v>
      </c>
      <c r="G5" s="2">
        <v>0.39929999999999999</v>
      </c>
      <c r="H5" s="2">
        <v>0.43719999999999998</v>
      </c>
      <c r="I5" s="2">
        <v>0.44180000000000003</v>
      </c>
      <c r="J5" s="2">
        <v>0.4587</v>
      </c>
      <c r="K5" s="2">
        <v>0.45829999999999999</v>
      </c>
      <c r="L5" s="2">
        <v>0.51739999999999997</v>
      </c>
      <c r="M5" s="2">
        <v>0.51739999999999997</v>
      </c>
      <c r="N5" s="2">
        <v>0.51249999999999996</v>
      </c>
      <c r="O5" s="2">
        <v>0.3493</v>
      </c>
      <c r="P5" s="2">
        <v>0.71220000000000006</v>
      </c>
      <c r="Q5">
        <v>0.183</v>
      </c>
    </row>
    <row r="6" spans="1:17" x14ac:dyDescent="0.35">
      <c r="A6" t="s">
        <v>21</v>
      </c>
      <c r="B6" s="2">
        <v>0.53210000000000002</v>
      </c>
      <c r="C6" s="2">
        <v>0.1164</v>
      </c>
      <c r="D6" s="2">
        <v>0.46970000000000001</v>
      </c>
      <c r="E6" s="2">
        <v>0.16389999999999999</v>
      </c>
      <c r="F6" s="2">
        <v>0.42070000000000002</v>
      </c>
      <c r="G6" s="2">
        <v>0.4138</v>
      </c>
      <c r="H6" s="2">
        <v>0.435</v>
      </c>
      <c r="I6" s="2">
        <v>0.44190000000000002</v>
      </c>
      <c r="J6" s="2">
        <v>0.45910000000000001</v>
      </c>
      <c r="K6" s="2">
        <v>0.45889999999999997</v>
      </c>
      <c r="L6" s="2">
        <v>0.51739999999999997</v>
      </c>
      <c r="M6" s="2">
        <v>0.51739999999999997</v>
      </c>
      <c r="N6" s="2">
        <v>0.51039999999999996</v>
      </c>
      <c r="O6" s="2">
        <v>0.35570000000000002</v>
      </c>
      <c r="P6" s="2">
        <v>0.74329999999999996</v>
      </c>
      <c r="Q6">
        <v>0.18459999999999999</v>
      </c>
    </row>
    <row r="7" spans="1:17" x14ac:dyDescent="0.35">
      <c r="A7" t="s">
        <v>22</v>
      </c>
      <c r="B7" s="2">
        <v>0.5252</v>
      </c>
      <c r="C7" s="2">
        <v>0.1118</v>
      </c>
      <c r="D7" s="2">
        <v>0.46800000000000003</v>
      </c>
      <c r="E7" s="2">
        <v>0.16209999999999999</v>
      </c>
      <c r="F7" s="2">
        <v>0.41739999999999999</v>
      </c>
      <c r="G7" s="2">
        <v>0.41699999999999998</v>
      </c>
      <c r="H7" s="2">
        <v>0.44190000000000002</v>
      </c>
      <c r="I7" s="2">
        <v>0.44579999999999997</v>
      </c>
      <c r="J7" s="2">
        <v>0.46189999999999998</v>
      </c>
      <c r="K7" s="2">
        <v>0.46160000000000001</v>
      </c>
      <c r="L7" s="2">
        <v>0.51739999999999997</v>
      </c>
      <c r="M7" s="2">
        <v>0.51739999999999997</v>
      </c>
      <c r="N7" s="2">
        <v>0.51039999999999996</v>
      </c>
      <c r="O7" s="2">
        <v>0.34799999999999998</v>
      </c>
      <c r="P7" s="2">
        <v>0.73660000000000003</v>
      </c>
      <c r="Q7">
        <v>0.1699</v>
      </c>
    </row>
    <row r="8" spans="1:17" x14ac:dyDescent="0.35">
      <c r="A8" t="s">
        <v>23</v>
      </c>
      <c r="B8" s="2">
        <v>0.5151</v>
      </c>
      <c r="C8" s="2">
        <v>0.1217</v>
      </c>
      <c r="D8" s="2">
        <v>0.4551</v>
      </c>
      <c r="E8" s="2">
        <v>0.18290000000000001</v>
      </c>
      <c r="F8" s="2">
        <v>0.40050000000000002</v>
      </c>
      <c r="G8" s="2">
        <v>0.39579999999999999</v>
      </c>
      <c r="H8" s="2">
        <v>0.41439999999999999</v>
      </c>
      <c r="I8" s="2">
        <v>0.4244</v>
      </c>
      <c r="J8" s="2">
        <v>0.44900000000000001</v>
      </c>
      <c r="K8" s="2">
        <v>0.4486</v>
      </c>
      <c r="L8" s="2">
        <v>0.51739999999999997</v>
      </c>
      <c r="M8" s="2">
        <v>0.51739999999999997</v>
      </c>
      <c r="N8" s="2">
        <v>0.50209999999999999</v>
      </c>
      <c r="O8" s="2">
        <v>0.33329999999999999</v>
      </c>
      <c r="P8" s="2">
        <v>0.74819999999999998</v>
      </c>
      <c r="Q8">
        <v>0.14680000000000001</v>
      </c>
    </row>
    <row r="9" spans="1:17" x14ac:dyDescent="0.35">
      <c r="A9" t="s">
        <v>24</v>
      </c>
      <c r="B9" s="2">
        <v>0.51529999999999998</v>
      </c>
      <c r="C9" s="2">
        <v>0.12559999999999999</v>
      </c>
      <c r="D9" s="2">
        <v>0.4597</v>
      </c>
      <c r="E9" s="2">
        <v>0.18179999999999999</v>
      </c>
      <c r="F9" s="2">
        <v>0.40920000000000001</v>
      </c>
      <c r="G9" s="2">
        <v>0.40699999999999997</v>
      </c>
      <c r="H9" s="2">
        <v>0.42430000000000001</v>
      </c>
      <c r="I9" s="2">
        <v>0.43730000000000002</v>
      </c>
      <c r="J9" s="2">
        <v>0.45290000000000002</v>
      </c>
      <c r="K9" s="2">
        <v>0.45250000000000001</v>
      </c>
      <c r="L9" s="2">
        <v>0.51739999999999997</v>
      </c>
      <c r="M9" s="2">
        <v>0.51739999999999997</v>
      </c>
      <c r="N9" s="2">
        <v>0.49790000000000001</v>
      </c>
      <c r="O9" s="2">
        <v>0.34039999999999998</v>
      </c>
      <c r="P9" s="2">
        <v>0.71899999999999997</v>
      </c>
      <c r="Q9">
        <v>0.16500000000000001</v>
      </c>
    </row>
    <row r="10" spans="1:17" x14ac:dyDescent="0.35">
      <c r="A10" t="s">
        <v>25</v>
      </c>
      <c r="B10" s="2">
        <v>0.53810000000000002</v>
      </c>
      <c r="C10" s="2">
        <v>0.1089</v>
      </c>
      <c r="D10" s="2">
        <v>0.47149999999999997</v>
      </c>
      <c r="E10" s="2">
        <v>0.16669999999999999</v>
      </c>
      <c r="F10" s="2">
        <v>0.4229</v>
      </c>
      <c r="G10" s="2">
        <v>0.43640000000000001</v>
      </c>
      <c r="H10" s="2">
        <v>0.44209999999999999</v>
      </c>
      <c r="I10" s="2">
        <v>0.45040000000000002</v>
      </c>
      <c r="J10" s="2">
        <v>0.46389999999999998</v>
      </c>
      <c r="K10" s="2">
        <v>0.46350000000000002</v>
      </c>
      <c r="L10" s="2">
        <v>0.51739999999999997</v>
      </c>
      <c r="M10" s="2">
        <v>0.51739999999999997</v>
      </c>
      <c r="N10" s="2">
        <v>0.50829999999999997</v>
      </c>
      <c r="O10" s="2">
        <v>0.34860000000000002</v>
      </c>
      <c r="P10" s="2">
        <v>0.74080000000000001</v>
      </c>
      <c r="Q10">
        <v>0.1598</v>
      </c>
    </row>
    <row r="11" spans="1:17" x14ac:dyDescent="0.35">
      <c r="A11" t="s">
        <v>26</v>
      </c>
      <c r="B11" s="2">
        <v>0.52810000000000001</v>
      </c>
      <c r="C11" s="2">
        <v>0.14380000000000001</v>
      </c>
      <c r="D11" s="2">
        <v>0.47299999999999998</v>
      </c>
      <c r="E11" s="2">
        <v>0.18729999999999999</v>
      </c>
      <c r="F11" s="2">
        <v>0.42980000000000002</v>
      </c>
      <c r="G11" s="2">
        <v>0.41120000000000001</v>
      </c>
      <c r="H11" s="2">
        <v>0.44109999999999999</v>
      </c>
      <c r="I11" s="2">
        <v>0.44729999999999998</v>
      </c>
      <c r="J11" s="2">
        <v>0.4597</v>
      </c>
      <c r="K11" s="2">
        <v>0.45939999999999998</v>
      </c>
      <c r="L11" s="2">
        <v>0.51739999999999997</v>
      </c>
      <c r="M11" s="2">
        <v>0.51739999999999997</v>
      </c>
      <c r="N11" s="2">
        <v>0.5292</v>
      </c>
      <c r="O11" s="2">
        <v>0.35589999999999999</v>
      </c>
      <c r="P11" s="2">
        <v>0.72699999999999998</v>
      </c>
      <c r="Q11">
        <v>0.18140000000000001</v>
      </c>
    </row>
    <row r="12" spans="1:17" x14ac:dyDescent="0.35">
      <c r="A12" t="s">
        <v>27</v>
      </c>
      <c r="B12" s="2">
        <v>0.53659999999999997</v>
      </c>
      <c r="C12" s="2">
        <v>0.107</v>
      </c>
      <c r="D12" s="2">
        <v>0.47870000000000001</v>
      </c>
      <c r="E12" s="2">
        <v>0.15459999999999999</v>
      </c>
      <c r="F12" s="2">
        <v>0.4219</v>
      </c>
      <c r="G12" s="2">
        <v>0.41360000000000002</v>
      </c>
      <c r="H12" s="2">
        <v>0.44379999999999997</v>
      </c>
      <c r="I12" s="2">
        <v>0.4521</v>
      </c>
      <c r="J12" s="2">
        <v>0.46279999999999999</v>
      </c>
      <c r="K12" s="2">
        <v>0.46250000000000002</v>
      </c>
      <c r="L12" s="2">
        <v>0.51739999999999997</v>
      </c>
      <c r="M12" s="2">
        <v>0.51739999999999997</v>
      </c>
      <c r="N12" s="2">
        <v>0.52710000000000001</v>
      </c>
      <c r="O12" s="2">
        <v>0.35770000000000002</v>
      </c>
      <c r="P12" s="2">
        <v>0.75219999999999998</v>
      </c>
      <c r="Q12">
        <v>0.17150000000000001</v>
      </c>
    </row>
    <row r="14" spans="1:17" x14ac:dyDescent="0.35">
      <c r="B14" s="3" t="s">
        <v>30</v>
      </c>
      <c r="C14" s="3"/>
      <c r="D14" s="3"/>
    </row>
    <row r="15" spans="1:17" x14ac:dyDescent="0.35">
      <c r="A15" t="s">
        <v>60</v>
      </c>
      <c r="B15" t="s">
        <v>28</v>
      </c>
      <c r="C15" t="s">
        <v>29</v>
      </c>
      <c r="D15" t="s">
        <v>6</v>
      </c>
    </row>
    <row r="16" spans="1:17" x14ac:dyDescent="0.35">
      <c r="A16" t="s">
        <v>17</v>
      </c>
      <c r="B16" t="str">
        <f>_xlfn.CONCAT(ROUND(B2, 3), " + ", ROUND( C2, 3))</f>
        <v>0.528 + 0.104</v>
      </c>
      <c r="C16" t="str">
        <f>_xlfn.CONCAT(ROUND(D2, 3), " + ", ROUND( E2, 3))</f>
        <v>0.473 + 0.15</v>
      </c>
      <c r="D16" s="2">
        <v>0.4138</v>
      </c>
      <c r="G16" s="2"/>
    </row>
    <row r="17" spans="1:7" x14ac:dyDescent="0.35">
      <c r="A17" t="s">
        <v>18</v>
      </c>
      <c r="B17" t="str">
        <f t="shared" ref="B17:B26" si="0">_xlfn.CONCAT(ROUND(B3, 3), " + ", ROUND( C3, 3))</f>
        <v>0.524 + 0.121</v>
      </c>
      <c r="C17" t="str">
        <f t="shared" ref="C17:C26" si="1">_xlfn.CONCAT(ROUND(D3, 3), " + ", ROUND( E3, 3))</f>
        <v>0.465 + 0.173</v>
      </c>
      <c r="D17" s="2">
        <v>0.41199999999999998</v>
      </c>
      <c r="G17" s="2"/>
    </row>
    <row r="18" spans="1:7" x14ac:dyDescent="0.35">
      <c r="A18" t="s">
        <v>19</v>
      </c>
      <c r="B18" t="str">
        <f t="shared" si="0"/>
        <v>0.521 + 0.118</v>
      </c>
      <c r="C18" t="str">
        <f t="shared" si="1"/>
        <v>0.465 + 0.167</v>
      </c>
      <c r="D18" s="2">
        <v>0.40910000000000002</v>
      </c>
      <c r="G18" s="2"/>
    </row>
    <row r="19" spans="1:7" x14ac:dyDescent="0.35">
      <c r="A19" t="s">
        <v>20</v>
      </c>
      <c r="B19" t="str">
        <f t="shared" si="0"/>
        <v>0.527 + 0.126</v>
      </c>
      <c r="C19" t="str">
        <f t="shared" si="1"/>
        <v>0.468 + 0.172</v>
      </c>
      <c r="D19" s="2">
        <v>0.41670000000000001</v>
      </c>
      <c r="G19" s="2"/>
    </row>
    <row r="20" spans="1:7" x14ac:dyDescent="0.35">
      <c r="A20" t="s">
        <v>21</v>
      </c>
      <c r="B20" t="str">
        <f t="shared" si="0"/>
        <v>0.532 + 0.116</v>
      </c>
      <c r="C20" t="str">
        <f t="shared" si="1"/>
        <v>0.47 + 0.164</v>
      </c>
      <c r="D20" s="2">
        <v>0.42070000000000002</v>
      </c>
      <c r="G20" s="2"/>
    </row>
    <row r="21" spans="1:7" x14ac:dyDescent="0.35">
      <c r="A21" t="s">
        <v>22</v>
      </c>
      <c r="B21" t="str">
        <f t="shared" si="0"/>
        <v>0.525 + 0.112</v>
      </c>
      <c r="C21" t="str">
        <f t="shared" si="1"/>
        <v>0.468 + 0.162</v>
      </c>
      <c r="D21" s="2">
        <v>0.41739999999999999</v>
      </c>
      <c r="G21" s="2"/>
    </row>
    <row r="22" spans="1:7" x14ac:dyDescent="0.35">
      <c r="A22" t="s">
        <v>31</v>
      </c>
      <c r="B22" t="str">
        <f t="shared" si="0"/>
        <v>0.515 + 0.122</v>
      </c>
      <c r="C22" t="str">
        <f t="shared" si="1"/>
        <v>0.455 + 0.183</v>
      </c>
      <c r="D22" s="2">
        <v>0.40050000000000002</v>
      </c>
      <c r="G22" s="2"/>
    </row>
    <row r="23" spans="1:7" x14ac:dyDescent="0.35">
      <c r="A23" t="s">
        <v>24</v>
      </c>
      <c r="B23" t="str">
        <f t="shared" si="0"/>
        <v>0.515 + 0.126</v>
      </c>
      <c r="C23" t="str">
        <f t="shared" si="1"/>
        <v>0.46 + 0.182</v>
      </c>
      <c r="D23" s="2">
        <v>0.40920000000000001</v>
      </c>
      <c r="G23" s="2"/>
    </row>
    <row r="24" spans="1:7" x14ac:dyDescent="0.35">
      <c r="A24" t="s">
        <v>25</v>
      </c>
      <c r="B24" t="str">
        <f t="shared" si="0"/>
        <v>0.538 + 0.109</v>
      </c>
      <c r="C24" t="str">
        <f t="shared" si="1"/>
        <v>0.472 + 0.167</v>
      </c>
      <c r="D24" s="2">
        <v>0.4229</v>
      </c>
      <c r="G24" s="2"/>
    </row>
    <row r="25" spans="1:7" x14ac:dyDescent="0.35">
      <c r="A25" t="s">
        <v>26</v>
      </c>
      <c r="B25" t="str">
        <f t="shared" si="0"/>
        <v>0.528 + 0.144</v>
      </c>
      <c r="C25" t="str">
        <f t="shared" si="1"/>
        <v>0.473 + 0.187</v>
      </c>
      <c r="D25" s="2">
        <v>0.42980000000000002</v>
      </c>
      <c r="G25" s="2"/>
    </row>
    <row r="26" spans="1:7" x14ac:dyDescent="0.35">
      <c r="A26" t="s">
        <v>27</v>
      </c>
      <c r="B26" t="str">
        <f t="shared" si="0"/>
        <v>0.537 + 0.107</v>
      </c>
      <c r="C26" t="str">
        <f t="shared" si="1"/>
        <v>0.479 + 0.155</v>
      </c>
      <c r="D26" s="2">
        <v>0.4219</v>
      </c>
      <c r="G26" s="2"/>
    </row>
  </sheetData>
  <mergeCells count="1">
    <mergeCell ref="B14:D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1EF1E-0C35-4065-BA61-44A994959102}">
  <dimension ref="A1:Q26"/>
  <sheetViews>
    <sheetView zoomScale="160" zoomScaleNormal="160" workbookViewId="0">
      <selection activeCell="A14" sqref="A14:D26"/>
    </sheetView>
  </sheetViews>
  <sheetFormatPr defaultRowHeight="14.5" x14ac:dyDescent="0.35"/>
  <cols>
    <col min="1" max="1" width="14" customWidth="1"/>
    <col min="2" max="2" width="13.08984375" customWidth="1"/>
    <col min="3" max="3" width="13.81640625" customWidth="1"/>
    <col min="4" max="4" width="13.6328125" customWidth="1"/>
    <col min="5" max="5" width="12.08984375" customWidth="1"/>
  </cols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t="s">
        <v>17</v>
      </c>
      <c r="B2">
        <v>0.56859999999999999</v>
      </c>
      <c r="C2">
        <v>0.14180000000000001</v>
      </c>
      <c r="D2">
        <v>0.49059999999999998</v>
      </c>
      <c r="E2">
        <v>0.17380000000000001</v>
      </c>
      <c r="F2">
        <v>0.47799999999999998</v>
      </c>
      <c r="G2">
        <v>0.4733</v>
      </c>
      <c r="H2">
        <v>0.45479999999999998</v>
      </c>
      <c r="I2">
        <v>0.4642</v>
      </c>
      <c r="J2">
        <v>0.47749999999999998</v>
      </c>
      <c r="K2">
        <v>0.47720000000000001</v>
      </c>
      <c r="L2">
        <v>0.51739999999999997</v>
      </c>
      <c r="M2">
        <v>0.51739999999999997</v>
      </c>
      <c r="N2">
        <v>0.54379999999999995</v>
      </c>
      <c r="O2">
        <v>0.37580000000000002</v>
      </c>
      <c r="P2">
        <v>0.75029999999999997</v>
      </c>
      <c r="Q2">
        <v>0.17929999999999999</v>
      </c>
    </row>
    <row r="3" spans="1:17" x14ac:dyDescent="0.35">
      <c r="A3" t="s">
        <v>18</v>
      </c>
      <c r="B3">
        <v>0.52710000000000001</v>
      </c>
      <c r="C3">
        <v>0.1598</v>
      </c>
      <c r="D3">
        <v>0.45910000000000001</v>
      </c>
      <c r="E3">
        <v>0.19020000000000001</v>
      </c>
      <c r="F3">
        <v>0.47099999999999997</v>
      </c>
      <c r="G3">
        <v>0.45140000000000002</v>
      </c>
      <c r="H3">
        <v>0.4446</v>
      </c>
      <c r="I3">
        <v>0.46039999999999998</v>
      </c>
      <c r="J3">
        <v>0.47499999999999998</v>
      </c>
      <c r="K3">
        <v>0.47460000000000002</v>
      </c>
      <c r="L3">
        <v>0.51739999999999997</v>
      </c>
      <c r="M3">
        <v>0.51739999999999997</v>
      </c>
      <c r="N3">
        <v>0.48749999999999999</v>
      </c>
      <c r="O3">
        <v>0.3624</v>
      </c>
      <c r="P3">
        <v>0.77</v>
      </c>
      <c r="Q3">
        <v>0.16389999999999999</v>
      </c>
    </row>
    <row r="4" spans="1:17" x14ac:dyDescent="0.35">
      <c r="A4" t="s">
        <v>56</v>
      </c>
      <c r="B4">
        <v>0.52949999999999997</v>
      </c>
      <c r="C4">
        <v>0.1603</v>
      </c>
      <c r="D4">
        <v>0.46279999999999999</v>
      </c>
      <c r="E4">
        <v>0.18909999999999999</v>
      </c>
      <c r="F4">
        <v>0.45250000000000001</v>
      </c>
      <c r="G4">
        <v>0.44109999999999999</v>
      </c>
      <c r="H4">
        <v>0.45069999999999999</v>
      </c>
      <c r="I4">
        <v>0.45700000000000002</v>
      </c>
      <c r="J4">
        <v>0.47549999999999998</v>
      </c>
      <c r="K4">
        <v>0.47520000000000001</v>
      </c>
      <c r="L4">
        <v>0.51739999999999997</v>
      </c>
      <c r="M4">
        <v>0.51739999999999997</v>
      </c>
      <c r="N4">
        <v>0.48749999999999999</v>
      </c>
      <c r="O4">
        <v>0.36630000000000001</v>
      </c>
      <c r="P4">
        <v>0.74590000000000001</v>
      </c>
      <c r="Q4">
        <v>0.1638</v>
      </c>
    </row>
    <row r="5" spans="1:17" x14ac:dyDescent="0.35">
      <c r="A5" t="s">
        <v>57</v>
      </c>
      <c r="B5">
        <v>0.54149999999999998</v>
      </c>
      <c r="C5">
        <v>0.14710000000000001</v>
      </c>
      <c r="D5">
        <v>0.47189999999999999</v>
      </c>
      <c r="E5">
        <v>0.18210000000000001</v>
      </c>
      <c r="F5">
        <v>0.46700000000000003</v>
      </c>
      <c r="G5">
        <v>0.4516</v>
      </c>
      <c r="H5">
        <v>0.45229999999999998</v>
      </c>
      <c r="I5">
        <v>0.46579999999999999</v>
      </c>
      <c r="J5">
        <v>0.4783</v>
      </c>
      <c r="K5">
        <v>0.47789999999999999</v>
      </c>
      <c r="L5">
        <v>0.51739999999999997</v>
      </c>
      <c r="M5">
        <v>0.51739999999999997</v>
      </c>
      <c r="N5">
        <v>0.50419999999999998</v>
      </c>
      <c r="O5">
        <v>0.37240000000000001</v>
      </c>
      <c r="P5">
        <v>0.76029999999999998</v>
      </c>
      <c r="Q5">
        <v>0.16650000000000001</v>
      </c>
    </row>
    <row r="6" spans="1:17" x14ac:dyDescent="0.35">
      <c r="A6" t="s">
        <v>58</v>
      </c>
      <c r="B6">
        <v>0.54379999999999995</v>
      </c>
      <c r="C6">
        <v>0.14119999999999999</v>
      </c>
      <c r="D6">
        <v>0.47560000000000002</v>
      </c>
      <c r="E6">
        <v>0.17449999999999999</v>
      </c>
      <c r="F6">
        <v>0.47599999999999998</v>
      </c>
      <c r="G6">
        <v>0.45300000000000001</v>
      </c>
      <c r="H6">
        <v>0.44900000000000001</v>
      </c>
      <c r="I6">
        <v>0.45710000000000001</v>
      </c>
      <c r="J6">
        <v>0.47139999999999999</v>
      </c>
      <c r="K6">
        <v>0.47099999999999997</v>
      </c>
      <c r="L6">
        <v>0.51739999999999997</v>
      </c>
      <c r="M6">
        <v>0.51739999999999997</v>
      </c>
      <c r="N6">
        <v>0.51880000000000004</v>
      </c>
      <c r="O6">
        <v>0.37119999999999997</v>
      </c>
      <c r="P6">
        <v>0.7389</v>
      </c>
      <c r="Q6">
        <v>0.17419999999999999</v>
      </c>
    </row>
    <row r="7" spans="1:17" x14ac:dyDescent="0.35">
      <c r="A7" t="s">
        <v>59</v>
      </c>
      <c r="B7">
        <v>0.53010000000000002</v>
      </c>
      <c r="C7">
        <v>0.17349999999999999</v>
      </c>
      <c r="D7">
        <v>0.46600000000000003</v>
      </c>
      <c r="E7">
        <v>0.1918</v>
      </c>
      <c r="F7">
        <v>0.45240000000000002</v>
      </c>
      <c r="G7">
        <v>0.45710000000000001</v>
      </c>
      <c r="H7">
        <v>0.44540000000000002</v>
      </c>
      <c r="I7">
        <v>0.45929999999999999</v>
      </c>
      <c r="J7">
        <v>0.47599999999999998</v>
      </c>
      <c r="K7">
        <v>0.47570000000000001</v>
      </c>
      <c r="L7">
        <v>0.51739999999999997</v>
      </c>
      <c r="M7">
        <v>0.51739999999999997</v>
      </c>
      <c r="N7">
        <v>0.50829999999999997</v>
      </c>
      <c r="O7">
        <v>0.37790000000000001</v>
      </c>
      <c r="P7">
        <v>0.72460000000000002</v>
      </c>
      <c r="Q7">
        <v>0.17610000000000001</v>
      </c>
    </row>
    <row r="8" spans="1:17" x14ac:dyDescent="0.35">
      <c r="A8" t="s">
        <v>23</v>
      </c>
      <c r="B8">
        <v>0.52159999999999995</v>
      </c>
      <c r="C8">
        <v>0.17249999999999999</v>
      </c>
      <c r="D8">
        <v>0.45650000000000002</v>
      </c>
      <c r="E8">
        <v>0.19739999999999999</v>
      </c>
      <c r="F8">
        <v>0.44590000000000002</v>
      </c>
      <c r="G8">
        <v>0.43070000000000003</v>
      </c>
      <c r="H8">
        <v>0.4365</v>
      </c>
      <c r="I8">
        <v>0.4526</v>
      </c>
      <c r="J8">
        <v>0.46989999999999998</v>
      </c>
      <c r="K8">
        <v>0.46960000000000002</v>
      </c>
      <c r="L8">
        <v>0.51739999999999997</v>
      </c>
      <c r="M8">
        <v>0.51739999999999997</v>
      </c>
      <c r="N8">
        <v>0.48330000000000001</v>
      </c>
      <c r="O8">
        <v>0.35930000000000001</v>
      </c>
      <c r="P8">
        <v>0.74939999999999996</v>
      </c>
      <c r="Q8">
        <v>0.17280000000000001</v>
      </c>
    </row>
    <row r="9" spans="1:17" x14ac:dyDescent="0.35">
      <c r="A9" t="s">
        <v>24</v>
      </c>
      <c r="B9">
        <v>0.50009999999999999</v>
      </c>
      <c r="C9">
        <v>0.1875</v>
      </c>
      <c r="D9">
        <v>0.44619999999999999</v>
      </c>
      <c r="E9">
        <v>0.2072</v>
      </c>
      <c r="F9">
        <v>0.43049999999999999</v>
      </c>
      <c r="G9">
        <v>0.4219</v>
      </c>
      <c r="H9">
        <v>0.42749999999999999</v>
      </c>
      <c r="I9">
        <v>0.43959999999999999</v>
      </c>
      <c r="J9">
        <v>0.45750000000000002</v>
      </c>
      <c r="K9">
        <v>0.4572</v>
      </c>
      <c r="L9">
        <v>0.51739999999999997</v>
      </c>
      <c r="M9">
        <v>0.51739999999999997</v>
      </c>
      <c r="N9">
        <v>0.46460000000000001</v>
      </c>
      <c r="O9">
        <v>0.33929999999999999</v>
      </c>
      <c r="P9">
        <v>0.72409999999999997</v>
      </c>
      <c r="Q9">
        <v>0.15670000000000001</v>
      </c>
    </row>
    <row r="10" spans="1:17" x14ac:dyDescent="0.35">
      <c r="A10" t="s">
        <v>25</v>
      </c>
      <c r="B10">
        <v>0.53420000000000001</v>
      </c>
      <c r="C10">
        <v>0.1467</v>
      </c>
      <c r="D10">
        <v>0.46429999999999999</v>
      </c>
      <c r="E10">
        <v>0.1812</v>
      </c>
      <c r="F10">
        <v>0.46579999999999999</v>
      </c>
      <c r="G10">
        <v>0.44290000000000002</v>
      </c>
      <c r="H10">
        <v>0.4476</v>
      </c>
      <c r="I10">
        <v>0.45419999999999999</v>
      </c>
      <c r="J10">
        <v>0.47089999999999999</v>
      </c>
      <c r="K10">
        <v>0.47060000000000002</v>
      </c>
      <c r="L10">
        <v>0.51739999999999997</v>
      </c>
      <c r="M10">
        <v>0.51739999999999997</v>
      </c>
      <c r="N10">
        <v>0.49170000000000003</v>
      </c>
      <c r="O10">
        <v>0.37069999999999997</v>
      </c>
      <c r="P10">
        <v>0.75890000000000002</v>
      </c>
      <c r="Q10">
        <v>0.1628</v>
      </c>
    </row>
    <row r="11" spans="1:17" x14ac:dyDescent="0.35">
      <c r="A11" t="s">
        <v>26</v>
      </c>
      <c r="B11">
        <v>0.52669999999999995</v>
      </c>
      <c r="C11">
        <v>0.16550000000000001</v>
      </c>
      <c r="D11">
        <v>0.46460000000000001</v>
      </c>
      <c r="E11">
        <v>0.1903</v>
      </c>
      <c r="F11">
        <v>0.45610000000000001</v>
      </c>
      <c r="G11">
        <v>0.44309999999999999</v>
      </c>
      <c r="H11">
        <v>0.44550000000000001</v>
      </c>
      <c r="I11">
        <v>0.45879999999999999</v>
      </c>
      <c r="J11">
        <v>0.47349999999999998</v>
      </c>
      <c r="K11">
        <v>0.47320000000000001</v>
      </c>
      <c r="L11">
        <v>0.51739999999999997</v>
      </c>
      <c r="M11">
        <v>0.51739999999999997</v>
      </c>
      <c r="N11">
        <v>0.49790000000000001</v>
      </c>
      <c r="O11">
        <v>0.36449999999999999</v>
      </c>
      <c r="P11">
        <v>0.73360000000000003</v>
      </c>
      <c r="Q11">
        <v>0.1731</v>
      </c>
    </row>
    <row r="12" spans="1:17" x14ac:dyDescent="0.35">
      <c r="A12" t="s">
        <v>27</v>
      </c>
      <c r="B12">
        <v>0.54849999999999999</v>
      </c>
      <c r="C12">
        <v>0.1487</v>
      </c>
      <c r="D12">
        <v>0.47639999999999999</v>
      </c>
      <c r="E12">
        <v>0.18379999999999999</v>
      </c>
      <c r="F12">
        <v>0.46600000000000003</v>
      </c>
      <c r="G12">
        <v>0.45040000000000002</v>
      </c>
      <c r="H12">
        <v>0.45100000000000001</v>
      </c>
      <c r="I12">
        <v>0.46150000000000002</v>
      </c>
      <c r="J12">
        <v>0.47610000000000002</v>
      </c>
      <c r="K12">
        <v>0.47570000000000001</v>
      </c>
      <c r="L12">
        <v>0.51739999999999997</v>
      </c>
      <c r="M12">
        <v>0.51739999999999997</v>
      </c>
      <c r="N12">
        <v>0.50629999999999997</v>
      </c>
      <c r="O12">
        <v>0.37309999999999999</v>
      </c>
      <c r="P12">
        <v>0.7702</v>
      </c>
      <c r="Q12">
        <v>0.17330000000000001</v>
      </c>
    </row>
    <row r="14" spans="1:17" x14ac:dyDescent="0.35">
      <c r="B14" s="4" t="s">
        <v>32</v>
      </c>
      <c r="C14" s="4"/>
      <c r="D14" s="4"/>
    </row>
    <row r="15" spans="1:17" x14ac:dyDescent="0.35">
      <c r="A15" t="s">
        <v>60</v>
      </c>
      <c r="B15" s="1" t="s">
        <v>28</v>
      </c>
      <c r="C15" s="1" t="s">
        <v>29</v>
      </c>
      <c r="D15" s="1" t="s">
        <v>6</v>
      </c>
    </row>
    <row r="16" spans="1:17" x14ac:dyDescent="0.35">
      <c r="A16" t="s">
        <v>17</v>
      </c>
      <c r="B16" t="str">
        <f>_xlfn.CONCAT(ROUND(B2, 3), " + ", ROUND( C2, 3))</f>
        <v>0.569 + 0.142</v>
      </c>
      <c r="C16" t="str">
        <f>_xlfn.CONCAT(ROUND(D2, 3), " + ", ROUND( E2, 3))</f>
        <v>0.491 + 0.174</v>
      </c>
      <c r="D16">
        <v>0.4733</v>
      </c>
    </row>
    <row r="17" spans="1:4" x14ac:dyDescent="0.35">
      <c r="A17" t="s">
        <v>18</v>
      </c>
      <c r="B17" t="str">
        <f t="shared" ref="B17:B26" si="0">_xlfn.CONCAT(ROUND(B3, 3), " + ", ROUND( C3, 3))</f>
        <v>0.527 + 0.16</v>
      </c>
      <c r="C17" t="str">
        <f t="shared" ref="C17:C26" si="1">_xlfn.CONCAT(ROUND(D3, 3), " + ", ROUND( E3, 3))</f>
        <v>0.459 + 0.19</v>
      </c>
      <c r="D17">
        <v>0.45140000000000002</v>
      </c>
    </row>
    <row r="18" spans="1:4" x14ac:dyDescent="0.35">
      <c r="A18" t="s">
        <v>19</v>
      </c>
      <c r="B18" t="str">
        <f t="shared" si="0"/>
        <v>0.53 + 0.16</v>
      </c>
      <c r="C18" t="str">
        <f t="shared" si="1"/>
        <v>0.463 + 0.189</v>
      </c>
      <c r="D18">
        <v>0.44109999999999999</v>
      </c>
    </row>
    <row r="19" spans="1:4" x14ac:dyDescent="0.35">
      <c r="A19" t="s">
        <v>20</v>
      </c>
      <c r="B19" t="str">
        <f t="shared" si="0"/>
        <v>0.542 + 0.147</v>
      </c>
      <c r="C19" t="str">
        <f t="shared" si="1"/>
        <v>0.472 + 0.182</v>
      </c>
      <c r="D19">
        <v>0.4516</v>
      </c>
    </row>
    <row r="20" spans="1:4" x14ac:dyDescent="0.35">
      <c r="A20" t="s">
        <v>21</v>
      </c>
      <c r="B20" t="str">
        <f t="shared" si="0"/>
        <v>0.544 + 0.141</v>
      </c>
      <c r="C20" t="str">
        <f t="shared" si="1"/>
        <v>0.476 + 0.175</v>
      </c>
      <c r="D20">
        <v>0.45300000000000001</v>
      </c>
    </row>
    <row r="21" spans="1:4" x14ac:dyDescent="0.35">
      <c r="A21" t="s">
        <v>22</v>
      </c>
      <c r="B21" t="str">
        <f t="shared" si="0"/>
        <v>0.53 + 0.174</v>
      </c>
      <c r="C21" t="str">
        <f t="shared" si="1"/>
        <v>0.466 + 0.192</v>
      </c>
      <c r="D21">
        <v>0.45710000000000001</v>
      </c>
    </row>
    <row r="22" spans="1:4" x14ac:dyDescent="0.35">
      <c r="A22" t="s">
        <v>31</v>
      </c>
      <c r="B22" t="str">
        <f t="shared" si="0"/>
        <v>0.522 + 0.173</v>
      </c>
      <c r="C22" t="str">
        <f t="shared" si="1"/>
        <v>0.457 + 0.197</v>
      </c>
      <c r="D22">
        <v>0.43070000000000003</v>
      </c>
    </row>
    <row r="23" spans="1:4" x14ac:dyDescent="0.35">
      <c r="A23" t="s">
        <v>24</v>
      </c>
      <c r="B23" t="str">
        <f t="shared" si="0"/>
        <v>0.5 + 0.188</v>
      </c>
      <c r="C23" t="str">
        <f t="shared" si="1"/>
        <v>0.446 + 0.207</v>
      </c>
      <c r="D23">
        <v>0.4219</v>
      </c>
    </row>
    <row r="24" spans="1:4" x14ac:dyDescent="0.35">
      <c r="A24" t="s">
        <v>25</v>
      </c>
      <c r="B24" t="str">
        <f t="shared" si="0"/>
        <v>0.534 + 0.147</v>
      </c>
      <c r="C24" t="str">
        <f t="shared" si="1"/>
        <v>0.464 + 0.181</v>
      </c>
      <c r="D24">
        <v>0.44290000000000002</v>
      </c>
    </row>
    <row r="25" spans="1:4" x14ac:dyDescent="0.35">
      <c r="A25" t="s">
        <v>26</v>
      </c>
      <c r="B25" t="str">
        <f t="shared" si="0"/>
        <v>0.527 + 0.166</v>
      </c>
      <c r="C25" t="str">
        <f t="shared" si="1"/>
        <v>0.465 + 0.19</v>
      </c>
      <c r="D25">
        <v>0.44309999999999999</v>
      </c>
    </row>
    <row r="26" spans="1:4" x14ac:dyDescent="0.35">
      <c r="A26" t="s">
        <v>27</v>
      </c>
      <c r="B26" t="str">
        <f t="shared" si="0"/>
        <v>0.549 + 0.149</v>
      </c>
      <c r="C26" t="str">
        <f t="shared" si="1"/>
        <v>0.476 + 0.184</v>
      </c>
      <c r="D26">
        <v>0.45040000000000002</v>
      </c>
    </row>
  </sheetData>
  <mergeCells count="1">
    <mergeCell ref="B14:D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combined</vt:lpstr>
      <vt:lpstr>Reranking_with_monoT5</vt:lpstr>
      <vt:lpstr>Reranking_with_RankZephyr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watheq mansour</cp:lastModifiedBy>
  <dcterms:created xsi:type="dcterms:W3CDTF">2024-10-23T07:37:06Z</dcterms:created>
  <dcterms:modified xsi:type="dcterms:W3CDTF">2024-11-02T00:34:12Z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f488380-630a-4f55-a077-a19445e3f360_Enabled">
    <vt:lpwstr>true</vt:lpwstr>
  </property>
  <property fmtid="{D5CDD505-2E9C-101B-9397-08002B2CF9AE}" pid="3" name="MSIP_Label_0f488380-630a-4f55-a077-a19445e3f360_SetDate">
    <vt:lpwstr>2024-10-24T04:42:20Z</vt:lpwstr>
  </property>
  <property fmtid="{D5CDD505-2E9C-101B-9397-08002B2CF9AE}" pid="4" name="MSIP_Label_0f488380-630a-4f55-a077-a19445e3f360_Method">
    <vt:lpwstr>Standard</vt:lpwstr>
  </property>
  <property fmtid="{D5CDD505-2E9C-101B-9397-08002B2CF9AE}" pid="5" name="MSIP_Label_0f488380-630a-4f55-a077-a19445e3f360_Name">
    <vt:lpwstr>OFFICIAL - INTERNAL</vt:lpwstr>
  </property>
  <property fmtid="{D5CDD505-2E9C-101B-9397-08002B2CF9AE}" pid="6" name="MSIP_Label_0f488380-630a-4f55-a077-a19445e3f360_SiteId">
    <vt:lpwstr>b6e377cf-9db3-46cb-91a2-fad9605bb15c</vt:lpwstr>
  </property>
  <property fmtid="{D5CDD505-2E9C-101B-9397-08002B2CF9AE}" pid="7" name="MSIP_Label_0f488380-630a-4f55-a077-a19445e3f360_ActionId">
    <vt:lpwstr>3b6cd464-9ba6-4f29-b668-fb5d3e22b8a5</vt:lpwstr>
  </property>
  <property fmtid="{D5CDD505-2E9C-101B-9397-08002B2CF9AE}" pid="8" name="MSIP_Label_0f488380-630a-4f55-a077-a19445e3f360_ContentBits">
    <vt:lpwstr>0</vt:lpwstr>
  </property>
</Properties>
</file>