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3.Salud\"/>
    </mc:Choice>
  </mc:AlternateContent>
  <xr:revisionPtr revIDLastSave="0" documentId="13_ncr:1_{76212F64-6E5F-4161-B6AA-C1BC965FEAB4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.2" sheetId="1" r:id="rId1"/>
    <sheet name="Datos" sheetId="2" r:id="rId2"/>
  </sheets>
  <calcPr calcId="181029"/>
</workbook>
</file>

<file path=xl/calcChain.xml><?xml version="1.0" encoding="utf-8"?>
<calcChain xmlns="http://schemas.openxmlformats.org/spreadsheetml/2006/main">
  <c r="D8" i="2" l="1"/>
  <c r="D3" i="2"/>
  <c r="D4" i="2"/>
  <c r="D5" i="2"/>
  <c r="D6" i="2"/>
  <c r="D7" i="2"/>
  <c r="D2" i="2"/>
  <c r="D16" i="1" l="1"/>
  <c r="D15" i="1"/>
  <c r="D14" i="1"/>
  <c r="D13" i="1"/>
  <c r="D12" i="1"/>
</calcChain>
</file>

<file path=xl/sharedStrings.xml><?xml version="1.0" encoding="utf-8"?>
<sst xmlns="http://schemas.openxmlformats.org/spreadsheetml/2006/main" count="10" uniqueCount="9">
  <si>
    <t>Año</t>
  </si>
  <si>
    <t xml:space="preserve"> Tasa</t>
  </si>
  <si>
    <t>Nacimientos</t>
  </si>
  <si>
    <t>3.S.2 Tasa de mortalidad infantil en el Municipio de Juárez</t>
  </si>
  <si>
    <r>
      <rPr>
        <b/>
        <sz val="10"/>
        <color theme="5" tint="-0.499984740745262"/>
        <rFont val="Arial"/>
        <family val="2"/>
      </rPr>
      <t>Fuente:</t>
    </r>
    <r>
      <rPr>
        <sz val="10"/>
        <color theme="5" tint="-0.499984740745262"/>
        <rFont val="Arial"/>
        <family val="2"/>
      </rPr>
      <t xml:space="preserve"> Elaboración propia IMIP con información de la Secretaría de Salud Chihuahua y del Registro Civil del Municipio de Juárez.</t>
    </r>
  </si>
  <si>
    <r>
      <rPr>
        <b/>
        <sz val="10"/>
        <color theme="5" tint="-0.499984740745262"/>
        <rFont val="Arial"/>
        <family val="2"/>
      </rPr>
      <t>Nota:</t>
    </r>
    <r>
      <rPr>
        <sz val="10"/>
        <color theme="5" tint="-0.499984740745262"/>
        <rFont val="Arial"/>
        <family val="2"/>
      </rPr>
      <t xml:space="preserve"> Muertes infantiles en menores de un año por cada mil nacimientos. </t>
    </r>
  </si>
  <si>
    <t>Tasa</t>
  </si>
  <si>
    <t>Defunciones de menores de un año</t>
  </si>
  <si>
    <t>Serie anual de 2017 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</si>
</sst>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5" tint="-0.499984740745262"/>
      <name val="Arial"/>
      <family val="2"/>
    </font>
    <font>
      <sz val="11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5" tint="-0.499984740745262"/>
      <name val="Arial"/>
      <family val="2"/>
    </font>
    <font>
      <sz val="8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right"/>
    </xf>
    <xf numFmtId="0" fontId="18" fillId="34" borderId="0" xfId="0" applyFont="1" applyFill="1" applyAlignment="1">
      <alignment horizontal="right"/>
    </xf>
    <xf numFmtId="0" fontId="19" fillId="33" borderId="10" xfId="0" applyFont="1" applyFill="1" applyBorder="1" applyAlignment="1">
      <alignment horizontal="right"/>
    </xf>
    <xf numFmtId="164" fontId="18" fillId="0" borderId="0" xfId="0" applyNumberFormat="1" applyFont="1" applyAlignment="1">
      <alignment horizontal="right"/>
    </xf>
    <xf numFmtId="164" fontId="18" fillId="34" borderId="0" xfId="0" applyNumberFormat="1" applyFont="1" applyFill="1" applyAlignment="1">
      <alignment horizontal="right"/>
    </xf>
    <xf numFmtId="164" fontId="18" fillId="0" borderId="0" xfId="0" applyNumberFormat="1" applyFont="1"/>
    <xf numFmtId="3" fontId="24" fillId="0" borderId="0" xfId="0" applyNumberFormat="1" applyFont="1"/>
    <xf numFmtId="0" fontId="18" fillId="0" borderId="11" xfId="0" applyFont="1" applyBorder="1"/>
    <xf numFmtId="3" fontId="18" fillId="0" borderId="0" xfId="0" applyNumberFormat="1" applyFont="1"/>
    <xf numFmtId="0" fontId="20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wrapText="1"/>
    </xf>
    <xf numFmtId="0" fontId="18" fillId="0" borderId="0" xfId="0" applyFont="1" applyFill="1" applyAlignment="1">
      <alignment horizontal="right"/>
    </xf>
    <xf numFmtId="164" fontId="18" fillId="0" borderId="0" xfId="0" applyNumberFormat="1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3</xdr:col>
      <xdr:colOff>1096146</xdr:colOff>
      <xdr:row>5</xdr:row>
      <xdr:rowOff>92966</xdr:rowOff>
    </xdr:to>
    <xdr:pic>
      <xdr:nvPicPr>
        <xdr:cNvPr id="2" name="Picture 1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28575"/>
          <a:ext cx="4477521" cy="969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8:E26"/>
  <sheetViews>
    <sheetView showGridLines="0" tabSelected="1" topLeftCell="A4" workbookViewId="0">
      <selection activeCell="C9" sqref="C9:D9"/>
    </sheetView>
  </sheetViews>
  <sheetFormatPr defaultRowHeight="14.25" x14ac:dyDescent="0.2"/>
  <cols>
    <col min="1" max="2" width="9.140625" style="1"/>
    <col min="3" max="3" width="33.28515625" style="1" customWidth="1"/>
    <col min="4" max="4" width="28.28515625" style="1" customWidth="1"/>
    <col min="5" max="16384" width="9.140625" style="1"/>
  </cols>
  <sheetData>
    <row r="8" spans="3:5" ht="15" x14ac:dyDescent="0.25">
      <c r="C8" s="11" t="s">
        <v>3</v>
      </c>
      <c r="D8" s="11"/>
    </row>
    <row r="9" spans="3:5" x14ac:dyDescent="0.2">
      <c r="C9" s="12" t="s">
        <v>8</v>
      </c>
      <c r="D9" s="12"/>
    </row>
    <row r="11" spans="3:5" ht="15.75" thickBot="1" x14ac:dyDescent="0.3">
      <c r="C11" s="4" t="s">
        <v>0</v>
      </c>
      <c r="D11" s="4" t="s">
        <v>1</v>
      </c>
    </row>
    <row r="12" spans="3:5" ht="15" thickTop="1" x14ac:dyDescent="0.2">
      <c r="C12" s="2">
        <v>2017</v>
      </c>
      <c r="D12" s="5">
        <f>(277/22861)*1000</f>
        <v>12.116705305979615</v>
      </c>
      <c r="E12" s="7"/>
    </row>
    <row r="13" spans="3:5" x14ac:dyDescent="0.2">
      <c r="C13" s="3">
        <v>2018</v>
      </c>
      <c r="D13" s="6">
        <f>(328/20859)*1000</f>
        <v>15.724627259216646</v>
      </c>
      <c r="E13" s="7"/>
    </row>
    <row r="14" spans="3:5" x14ac:dyDescent="0.2">
      <c r="C14" s="2">
        <v>2019</v>
      </c>
      <c r="D14" s="5">
        <f>(284/22118)*1000</f>
        <v>12.840220634777106</v>
      </c>
      <c r="E14" s="7"/>
    </row>
    <row r="15" spans="3:5" x14ac:dyDescent="0.2">
      <c r="C15" s="3">
        <v>2020</v>
      </c>
      <c r="D15" s="6">
        <f>(250/15168)*1000</f>
        <v>16.482067510548521</v>
      </c>
    </row>
    <row r="16" spans="3:5" x14ac:dyDescent="0.2">
      <c r="C16" s="2">
        <v>2021</v>
      </c>
      <c r="D16" s="5">
        <f>(222/21627)*1000</f>
        <v>10.26494659453461</v>
      </c>
    </row>
    <row r="17" spans="3:5" x14ac:dyDescent="0.2">
      <c r="C17" s="3">
        <v>2022</v>
      </c>
      <c r="D17" s="6">
        <v>13.53</v>
      </c>
    </row>
    <row r="18" spans="3:5" ht="15" thickBot="1" x14ac:dyDescent="0.25">
      <c r="C18" s="14">
        <v>2023</v>
      </c>
      <c r="D18" s="15">
        <v>14.448924731182794</v>
      </c>
    </row>
    <row r="19" spans="3:5" ht="15" thickTop="1" x14ac:dyDescent="0.2">
      <c r="C19" s="9"/>
      <c r="D19" s="9"/>
    </row>
    <row r="20" spans="3:5" x14ac:dyDescent="0.2">
      <c r="C20" s="13" t="s">
        <v>5</v>
      </c>
      <c r="D20" s="13"/>
    </row>
    <row r="21" spans="3:5" ht="26.25" customHeight="1" x14ac:dyDescent="0.2">
      <c r="C21" s="13" t="s">
        <v>4</v>
      </c>
      <c r="D21" s="13"/>
    </row>
    <row r="23" spans="3:5" x14ac:dyDescent="0.2">
      <c r="E23" s="8"/>
    </row>
    <row r="24" spans="3:5" x14ac:dyDescent="0.2">
      <c r="E24" s="8"/>
    </row>
    <row r="25" spans="3:5" x14ac:dyDescent="0.2">
      <c r="E25" s="8"/>
    </row>
    <row r="26" spans="3:5" x14ac:dyDescent="0.2">
      <c r="E26" s="8"/>
    </row>
  </sheetData>
  <mergeCells count="4">
    <mergeCell ref="C8:D8"/>
    <mergeCell ref="C9:D9"/>
    <mergeCell ref="C20:D20"/>
    <mergeCell ref="C21:D21"/>
  </mergeCells>
  <pageMargins left="0.7" right="0.7" top="0.75" bottom="0.75" header="0.3" footer="0.3"/>
  <pageSetup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FA195-497A-41A1-A0DF-FABF39B57933}">
  <dimension ref="A1:D8"/>
  <sheetViews>
    <sheetView workbookViewId="0">
      <selection activeCell="D8" sqref="D8"/>
    </sheetView>
  </sheetViews>
  <sheetFormatPr defaultRowHeight="15" x14ac:dyDescent="0.25"/>
  <sheetData>
    <row r="1" spans="1:4" x14ac:dyDescent="0.25">
      <c r="A1" s="1" t="s">
        <v>0</v>
      </c>
      <c r="B1" s="1" t="s">
        <v>7</v>
      </c>
      <c r="C1" s="1" t="s">
        <v>2</v>
      </c>
      <c r="D1" s="1" t="s">
        <v>6</v>
      </c>
    </row>
    <row r="2" spans="1:4" x14ac:dyDescent="0.25">
      <c r="A2" s="1">
        <v>2017</v>
      </c>
      <c r="B2" s="1">
        <v>277</v>
      </c>
      <c r="C2" s="10">
        <v>22661</v>
      </c>
      <c r="D2" s="7">
        <f>(B2/C2)*1000</f>
        <v>12.223644146330701</v>
      </c>
    </row>
    <row r="3" spans="1:4" x14ac:dyDescent="0.25">
      <c r="A3" s="1">
        <v>2018</v>
      </c>
      <c r="B3" s="1">
        <v>328</v>
      </c>
      <c r="C3" s="10">
        <v>20859</v>
      </c>
      <c r="D3" s="7">
        <f t="shared" ref="D3:D8" si="0">(B3/C3)*1000</f>
        <v>15.724627259216646</v>
      </c>
    </row>
    <row r="4" spans="1:4" x14ac:dyDescent="0.25">
      <c r="A4" s="1">
        <v>2019</v>
      </c>
      <c r="B4" s="1">
        <v>284</v>
      </c>
      <c r="C4" s="10">
        <v>22118</v>
      </c>
      <c r="D4" s="7">
        <f t="shared" si="0"/>
        <v>12.840220634777106</v>
      </c>
    </row>
    <row r="5" spans="1:4" x14ac:dyDescent="0.25">
      <c r="A5" s="1">
        <v>2020</v>
      </c>
      <c r="B5" s="1">
        <v>250</v>
      </c>
      <c r="C5" s="10">
        <v>15168</v>
      </c>
      <c r="D5" s="7">
        <f t="shared" si="0"/>
        <v>16.482067510548521</v>
      </c>
    </row>
    <row r="6" spans="1:4" x14ac:dyDescent="0.25">
      <c r="A6" s="1">
        <v>2021</v>
      </c>
      <c r="B6" s="1">
        <v>222</v>
      </c>
      <c r="C6" s="10">
        <v>21627</v>
      </c>
      <c r="D6" s="7">
        <f t="shared" si="0"/>
        <v>10.26494659453461</v>
      </c>
    </row>
    <row r="7" spans="1:4" x14ac:dyDescent="0.25">
      <c r="A7" s="1">
        <v>2022</v>
      </c>
      <c r="B7" s="1">
        <v>253</v>
      </c>
      <c r="C7" s="10">
        <v>18695</v>
      </c>
      <c r="D7" s="7">
        <f t="shared" si="0"/>
        <v>13.533030221984488</v>
      </c>
    </row>
    <row r="8" spans="1:4" x14ac:dyDescent="0.25">
      <c r="A8" s="1">
        <v>2023</v>
      </c>
      <c r="B8" s="1">
        <v>258</v>
      </c>
      <c r="C8" s="10">
        <v>17856</v>
      </c>
      <c r="D8" s="7">
        <f t="shared" si="0"/>
        <v>14.448924731182794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3.S.2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Michelle Ferriza Alvarez</dc:creator>
  <cp:lastModifiedBy>Francisco Ivan Montañez Galvez</cp:lastModifiedBy>
  <cp:lastPrinted>2024-04-16T16:01:12Z</cp:lastPrinted>
  <dcterms:created xsi:type="dcterms:W3CDTF">2015-05-18T15:35:00Z</dcterms:created>
  <dcterms:modified xsi:type="dcterms:W3CDTF">2024-04-16T16:06:23Z</dcterms:modified>
</cp:coreProperties>
</file>