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4.Seguridad y orden público\"/>
    </mc:Choice>
  </mc:AlternateContent>
  <xr:revisionPtr revIDLastSave="0" documentId="13_ncr:1_{33DDE694-AAD0-4F2D-B46C-7D0334C9F3EE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OP.14" sheetId="1" r:id="rId1"/>
    <sheet name="Borrar" sheetId="3" r:id="rId2"/>
    <sheet name="Sheet1" sheetId="4" r:id="rId3"/>
  </sheets>
  <calcPr calcId="181029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B7" i="4"/>
  <c r="G28" i="3"/>
  <c r="G29" i="3"/>
  <c r="G30" i="3"/>
  <c r="G31" i="3"/>
  <c r="G32" i="3"/>
  <c r="G33" i="3"/>
  <c r="G27" i="3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F49" i="1"/>
  <c r="E20" i="3"/>
  <c r="D20" i="3"/>
  <c r="C20" i="3"/>
  <c r="D62" i="1"/>
  <c r="E62" i="1"/>
  <c r="F62" i="1"/>
  <c r="G62" i="1"/>
  <c r="H62" i="1"/>
  <c r="I62" i="1"/>
  <c r="J62" i="1"/>
  <c r="K62" i="1"/>
  <c r="L62" i="1"/>
  <c r="M62" i="1"/>
  <c r="N62" i="1"/>
  <c r="O62" i="1"/>
  <c r="C62" i="1"/>
  <c r="O49" i="1"/>
  <c r="D49" i="1"/>
  <c r="E49" i="1"/>
  <c r="G49" i="1"/>
  <c r="H49" i="1"/>
  <c r="I49" i="1"/>
  <c r="J49" i="1"/>
  <c r="K49" i="1"/>
  <c r="L49" i="1"/>
  <c r="M49" i="1"/>
  <c r="N49" i="1"/>
  <c r="C49" i="1"/>
  <c r="C36" i="1"/>
  <c r="D36" i="1"/>
  <c r="E36" i="1"/>
  <c r="F36" i="1"/>
  <c r="G36" i="1"/>
  <c r="H36" i="1"/>
  <c r="I36" i="1"/>
  <c r="J36" i="1"/>
  <c r="K36" i="1"/>
  <c r="L36" i="1"/>
  <c r="M36" i="1"/>
  <c r="N36" i="1"/>
  <c r="O29" i="1" l="1"/>
  <c r="O24" i="1" l="1"/>
  <c r="O28" i="1"/>
  <c r="O27" i="1"/>
  <c r="O26" i="1"/>
  <c r="O25" i="1"/>
  <c r="O36" i="1" l="1"/>
  <c r="D23" i="1"/>
  <c r="E23" i="1"/>
  <c r="F23" i="1"/>
  <c r="G23" i="1"/>
  <c r="H23" i="1"/>
  <c r="I23" i="1"/>
  <c r="J23" i="1"/>
  <c r="K23" i="1"/>
  <c r="L23" i="1"/>
  <c r="M23" i="1"/>
  <c r="N23" i="1"/>
  <c r="C23" i="1"/>
  <c r="O22" i="1"/>
  <c r="O12" i="1" l="1"/>
  <c r="O13" i="1"/>
  <c r="O14" i="1"/>
  <c r="O15" i="1"/>
  <c r="O16" i="1"/>
  <c r="O17" i="1"/>
  <c r="O18" i="1"/>
  <c r="O19" i="1"/>
  <c r="O20" i="1"/>
  <c r="O21" i="1"/>
  <c r="O11" i="1"/>
  <c r="O23" i="1" l="1"/>
</calcChain>
</file>

<file path=xl/sharedStrings.xml><?xml version="1.0" encoding="utf-8"?>
<sst xmlns="http://schemas.openxmlformats.org/spreadsheetml/2006/main" count="137" uniqueCount="94">
  <si>
    <t>2019/01</t>
  </si>
  <si>
    <t>2019/02</t>
  </si>
  <si>
    <t>Total 2019</t>
  </si>
  <si>
    <t>2019/03</t>
  </si>
  <si>
    <t>2019/04</t>
  </si>
  <si>
    <t>2019/05</t>
  </si>
  <si>
    <t>ACCIDENTES CAUSADOS POR FUEGO</t>
  </si>
  <si>
    <t>OTRAS CAUSAS</t>
  </si>
  <si>
    <t xml:space="preserve">Víctimas por mes según forma de fallecimiento </t>
  </si>
  <si>
    <t>MES</t>
  </si>
  <si>
    <t>HOMICIDIO</t>
  </si>
  <si>
    <t>SUICIDIO</t>
  </si>
  <si>
    <t>ATROPELLO</t>
  </si>
  <si>
    <t>CHOQUE</t>
  </si>
  <si>
    <t>VOLCADURA</t>
  </si>
  <si>
    <t>ENVENENAMIENTO ACCIDENTAL POR OTRAS SUSTANCIAS SÓLIDAS O LÍQUIDAS</t>
  </si>
  <si>
    <t>Nota: Los datos presentados son recolectados de fuentes hemerográficas, por lo cual estas cifras pudieran no coincidir con las oficiales.</t>
  </si>
  <si>
    <t xml:space="preserve">Fuente: Elaboración propia. </t>
  </si>
  <si>
    <t>2019/06</t>
  </si>
  <si>
    <t>AHOGAMIENTO Y SUMERSIÓN ACCIDENTAL</t>
  </si>
  <si>
    <t>2019/07</t>
  </si>
  <si>
    <t>CAÍDAS ACCIDENTALES</t>
  </si>
  <si>
    <t>2019/08</t>
  </si>
  <si>
    <t>2019/09</t>
  </si>
  <si>
    <t>2019/10</t>
  </si>
  <si>
    <t>2019/11</t>
  </si>
  <si>
    <t>ENVENENAMIENTO ACCIDENTAL POR SOBREDOSIS</t>
  </si>
  <si>
    <t>TOTAL</t>
  </si>
  <si>
    <t>ENVENENAMIENTO ACCIDENTAL POR MONÓXIDO Y OTROS GASES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</si>
  <si>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</si>
  <si>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</si>
  <si>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</si>
  <si>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</si>
  <si>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</si>
  <si>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</si>
  <si>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</si>
  <si>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</si>
  <si>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</si>
  <si>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Total 2020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</si>
  <si>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</si>
  <si>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</si>
  <si>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</si>
  <si>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</si>
  <si>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</si>
  <si>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</si>
  <si>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</si>
  <si>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</si>
  <si>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</si>
  <si>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</si>
  <si>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</si>
  <si>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 xml:space="preserve"> </t>
  </si>
  <si>
    <t>2021/08</t>
  </si>
  <si>
    <t>2021/09</t>
  </si>
  <si>
    <t>2021/10</t>
  </si>
  <si>
    <t>2021/11</t>
  </si>
  <si>
    <t>2021/12</t>
  </si>
  <si>
    <t>Total 2021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</si>
  <si>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</si>
  <si>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</si>
  <si>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</si>
  <si>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</si>
  <si>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</si>
  <si>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</si>
  <si>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</si>
  <si>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</si>
  <si>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</si>
  <si>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</si>
  <si>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</si>
  <si>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</si>
  <si>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Total 2022</t>
  </si>
  <si>
    <t>2023/01</t>
  </si>
  <si>
    <t>3.SOP.14 Muertes violentas y/o accidentales en el Municipio de Juárez, 2019-2023</t>
  </si>
  <si>
    <t>2023/02</t>
  </si>
  <si>
    <t>2023/03</t>
  </si>
  <si>
    <t>Total 2023</t>
  </si>
  <si>
    <t>2023/04</t>
  </si>
  <si>
    <t>2023/05</t>
  </si>
  <si>
    <t>2023/06</t>
  </si>
  <si>
    <t>2023/07</t>
  </si>
  <si>
    <t>2023/08</t>
  </si>
  <si>
    <t>2023/09</t>
  </si>
  <si>
    <t>Acumulado 2023</t>
  </si>
  <si>
    <t>2023/10</t>
  </si>
  <si>
    <t>2023/11</t>
  </si>
  <si>
    <t>2023/12</t>
  </si>
  <si>
    <t>2024/01</t>
  </si>
  <si>
    <t>3.SOP.14 Muertes violentas y/o accidentales en el Municipio de Juárez, 2019-2024</t>
  </si>
  <si>
    <t>2024/02</t>
  </si>
  <si>
    <t>2024/03</t>
  </si>
  <si>
    <t>2024/04</t>
  </si>
  <si>
    <t>2024/05</t>
  </si>
  <si>
    <t>2024/06</t>
  </si>
  <si>
    <t>Acumulado 2024</t>
  </si>
  <si>
    <t>2024/07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</si>
</sst>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34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3" fontId="19" fillId="33" borderId="1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2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17" fontId="25" fillId="0" borderId="0" xfId="0" applyNumberFormat="1" applyFont="1" applyAlignment="1">
      <alignment vertical="center"/>
    </xf>
    <xf numFmtId="0" fontId="19" fillId="33" borderId="0" xfId="0" applyFont="1" applyFill="1" applyAlignment="1">
      <alignment horizontal="center"/>
    </xf>
    <xf numFmtId="3" fontId="19" fillId="33" borderId="0" xfId="0" applyNumberFormat="1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Borrar!$C$26</c:f>
              <c:strCache>
                <c:ptCount val="1"/>
                <c:pt idx="0">
                  <c:v>HOMICIDIO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Borrar!$B$27:$B$33</c:f>
              <c:strCache>
                <c:ptCount val="7"/>
                <c:pt idx="0">
                  <c:v>2024/01</c:v>
                </c:pt>
                <c:pt idx="1">
                  <c:v>2024/02</c:v>
                </c:pt>
                <c:pt idx="2">
                  <c:v>2024/03</c:v>
                </c:pt>
                <c:pt idx="3">
                  <c:v>2024/04</c:v>
                </c:pt>
                <c:pt idx="4">
                  <c:v>2024/05</c:v>
                </c:pt>
                <c:pt idx="5">
                  <c:v>2024/06</c:v>
                </c:pt>
                <c:pt idx="6">
                  <c:v>2024/07</c:v>
                </c:pt>
              </c:strCache>
            </c:strRef>
          </c:cat>
          <c:val>
            <c:numRef>
              <c:f>Borrar!$C$27:$C$33</c:f>
              <c:numCache>
                <c:formatCode>General</c:formatCode>
                <c:ptCount val="7"/>
                <c:pt idx="0">
                  <c:v>124</c:v>
                </c:pt>
                <c:pt idx="1">
                  <c:v>84</c:v>
                </c:pt>
                <c:pt idx="2">
                  <c:v>91</c:v>
                </c:pt>
                <c:pt idx="3">
                  <c:v>88</c:v>
                </c:pt>
                <c:pt idx="4">
                  <c:v>97</c:v>
                </c:pt>
                <c:pt idx="5">
                  <c:v>100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3-4C57-8400-6184691EC1C6}"/>
            </c:ext>
          </c:extLst>
        </c:ser>
        <c:ser>
          <c:idx val="1"/>
          <c:order val="1"/>
          <c:tx>
            <c:strRef>
              <c:f>Borrar!$D$26</c:f>
              <c:strCache>
                <c:ptCount val="1"/>
                <c:pt idx="0">
                  <c:v>ATROPELLO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Borrar!$B$27:$B$33</c:f>
              <c:strCache>
                <c:ptCount val="7"/>
                <c:pt idx="0">
                  <c:v>2024/01</c:v>
                </c:pt>
                <c:pt idx="1">
                  <c:v>2024/02</c:v>
                </c:pt>
                <c:pt idx="2">
                  <c:v>2024/03</c:v>
                </c:pt>
                <c:pt idx="3">
                  <c:v>2024/04</c:v>
                </c:pt>
                <c:pt idx="4">
                  <c:v>2024/05</c:v>
                </c:pt>
                <c:pt idx="5">
                  <c:v>2024/06</c:v>
                </c:pt>
                <c:pt idx="6">
                  <c:v>2024/07</c:v>
                </c:pt>
              </c:strCache>
            </c:strRef>
          </c:cat>
          <c:val>
            <c:numRef>
              <c:f>Borrar!$D$27:$D$33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3-4C57-8400-6184691EC1C6}"/>
            </c:ext>
          </c:extLst>
        </c:ser>
        <c:ser>
          <c:idx val="2"/>
          <c:order val="2"/>
          <c:tx>
            <c:strRef>
              <c:f>Borrar!$E$26</c:f>
              <c:strCache>
                <c:ptCount val="1"/>
                <c:pt idx="0">
                  <c:v>CHOQUE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Borrar!$B$27:$B$33</c:f>
              <c:strCache>
                <c:ptCount val="7"/>
                <c:pt idx="0">
                  <c:v>2024/01</c:v>
                </c:pt>
                <c:pt idx="1">
                  <c:v>2024/02</c:v>
                </c:pt>
                <c:pt idx="2">
                  <c:v>2024/03</c:v>
                </c:pt>
                <c:pt idx="3">
                  <c:v>2024/04</c:v>
                </c:pt>
                <c:pt idx="4">
                  <c:v>2024/05</c:v>
                </c:pt>
                <c:pt idx="5">
                  <c:v>2024/06</c:v>
                </c:pt>
                <c:pt idx="6">
                  <c:v>2024/07</c:v>
                </c:pt>
              </c:strCache>
            </c:strRef>
          </c:cat>
          <c:val>
            <c:numRef>
              <c:f>Borrar!$E$27:$E$33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3-4C57-8400-6184691EC1C6}"/>
            </c:ext>
          </c:extLst>
        </c:ser>
        <c:ser>
          <c:idx val="3"/>
          <c:order val="3"/>
          <c:tx>
            <c:strRef>
              <c:f>Borrar!$F$26</c:f>
              <c:strCache>
                <c:ptCount val="1"/>
                <c:pt idx="0">
                  <c:v>VOLCADURA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Borrar!$B$27:$B$33</c:f>
              <c:strCache>
                <c:ptCount val="7"/>
                <c:pt idx="0">
                  <c:v>2024/01</c:v>
                </c:pt>
                <c:pt idx="1">
                  <c:v>2024/02</c:v>
                </c:pt>
                <c:pt idx="2">
                  <c:v>2024/03</c:v>
                </c:pt>
                <c:pt idx="3">
                  <c:v>2024/04</c:v>
                </c:pt>
                <c:pt idx="4">
                  <c:v>2024/05</c:v>
                </c:pt>
                <c:pt idx="5">
                  <c:v>2024/06</c:v>
                </c:pt>
                <c:pt idx="6">
                  <c:v>2024/07</c:v>
                </c:pt>
              </c:strCache>
            </c:strRef>
          </c:cat>
          <c:val>
            <c:numRef>
              <c:f>Borrar!$F$27:$F$33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3-4C57-8400-6184691E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725312"/>
        <c:axId val="109185072"/>
      </c:barChart>
      <c:catAx>
        <c:axId val="19617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5072"/>
        <c:crosses val="autoZero"/>
        <c:auto val="1"/>
        <c:lblAlgn val="ctr"/>
        <c:lblOffset val="100"/>
        <c:noMultiLvlLbl val="0"/>
      </c:catAx>
      <c:valAx>
        <c:axId val="1091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76200</xdr:rowOff>
    </xdr:from>
    <xdr:to>
      <xdr:col>5</xdr:col>
      <xdr:colOff>372246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76200"/>
          <a:ext cx="4477521" cy="96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76200</xdr:rowOff>
    </xdr:from>
    <xdr:to>
      <xdr:col>5</xdr:col>
      <xdr:colOff>372246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5B936B6F-4B00-4DF7-92CD-5E4E60AC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76200"/>
          <a:ext cx="4477521" cy="969266"/>
        </a:xfrm>
        <a:prstGeom prst="rect">
          <a:avLst/>
        </a:prstGeom>
      </xdr:spPr>
    </xdr:pic>
    <xdr:clientData/>
  </xdr:twoCellAnchor>
  <xdr:twoCellAnchor>
    <xdr:from>
      <xdr:col>8</xdr:col>
      <xdr:colOff>495300</xdr:colOff>
      <xdr:row>19</xdr:row>
      <xdr:rowOff>71437</xdr:rowOff>
    </xdr:from>
    <xdr:to>
      <xdr:col>16</xdr:col>
      <xdr:colOff>190500</xdr:colOff>
      <xdr:row>33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2A5A4-0B3B-9C36-642B-D33C25E32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P94"/>
  <sheetViews>
    <sheetView showGridLines="0" tabSelected="1" topLeftCell="A7" zoomScaleNormal="100" workbookViewId="0">
      <pane ySplit="4" topLeftCell="A56" activePane="bottomLeft" state="frozen"/>
      <selection activeCell="A7" sqref="A7"/>
      <selection pane="bottomLeft" activeCell="C74" sqref="C74"/>
    </sheetView>
  </sheetViews>
  <sheetFormatPr defaultRowHeight="14.25" x14ac:dyDescent="0.2"/>
  <cols>
    <col min="1" max="1" width="7" style="1" customWidth="1"/>
    <col min="2" max="2" width="16.7109375" style="1" bestFit="1" customWidth="1"/>
    <col min="3" max="3" width="13.28515625" style="1" customWidth="1"/>
    <col min="4" max="4" width="13" style="1" customWidth="1"/>
    <col min="5" max="5" width="14.5703125" style="1" customWidth="1"/>
    <col min="6" max="6" width="12.5703125" style="1" customWidth="1"/>
    <col min="7" max="7" width="15" style="1" customWidth="1"/>
    <col min="8" max="8" width="15.28515625" style="1" customWidth="1"/>
    <col min="9" max="9" width="24.140625" style="1" customWidth="1"/>
    <col min="10" max="10" width="22.85546875" style="1" customWidth="1"/>
    <col min="11" max="11" width="23" style="1" customWidth="1"/>
    <col min="12" max="12" width="21" style="1" customWidth="1"/>
    <col min="13" max="13" width="17.140625" style="1" customWidth="1"/>
    <col min="14" max="14" width="11.5703125" style="1" customWidth="1"/>
    <col min="15" max="16384" width="9.140625" style="1"/>
  </cols>
  <sheetData>
    <row r="7" spans="2:15" ht="15" x14ac:dyDescent="0.25">
      <c r="B7" s="19" t="s">
        <v>86</v>
      </c>
      <c r="C7" s="19"/>
      <c r="D7" s="19"/>
      <c r="E7" s="19"/>
      <c r="F7" s="19"/>
      <c r="G7" s="19"/>
      <c r="H7" s="19"/>
      <c r="I7" s="19"/>
      <c r="J7" s="5"/>
      <c r="K7" s="5"/>
      <c r="L7" s="5"/>
      <c r="M7" s="5"/>
    </row>
    <row r="8" spans="2:15" x14ac:dyDescent="0.2">
      <c r="B8" s="20" t="s">
        <v>8</v>
      </c>
      <c r="C8" s="20"/>
      <c r="D8" s="20"/>
      <c r="E8" s="20"/>
      <c r="F8" s="20"/>
      <c r="G8" s="20"/>
      <c r="H8" s="20"/>
      <c r="I8" s="20"/>
      <c r="J8" s="6"/>
      <c r="K8" s="6"/>
      <c r="L8" s="6"/>
      <c r="M8" s="6"/>
    </row>
    <row r="10" spans="2:15" ht="60" x14ac:dyDescent="0.2">
      <c r="B10" s="3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6</v>
      </c>
      <c r="I10" s="4" t="s">
        <v>15</v>
      </c>
      <c r="J10" s="4" t="s">
        <v>26</v>
      </c>
      <c r="K10" s="4" t="s">
        <v>28</v>
      </c>
      <c r="L10" s="4" t="s">
        <v>19</v>
      </c>
      <c r="M10" s="4" t="s">
        <v>21</v>
      </c>
      <c r="N10" s="4" t="s">
        <v>7</v>
      </c>
      <c r="O10" s="4" t="s">
        <v>27</v>
      </c>
    </row>
    <row r="11" spans="2:15" ht="18.75" customHeight="1" x14ac:dyDescent="0.2">
      <c r="B11" s="10" t="s">
        <v>0</v>
      </c>
      <c r="C11" s="10">
        <v>104</v>
      </c>
      <c r="D11" s="10">
        <v>0</v>
      </c>
      <c r="E11" s="10">
        <v>10</v>
      </c>
      <c r="F11" s="10">
        <v>3</v>
      </c>
      <c r="G11" s="10">
        <v>0</v>
      </c>
      <c r="H11" s="10">
        <v>6</v>
      </c>
      <c r="I11" s="10">
        <v>2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>
        <f t="shared" ref="O11:O22" si="0">SUM(C11:N11)</f>
        <v>126</v>
      </c>
    </row>
    <row r="12" spans="2:15" ht="18.75" customHeight="1" x14ac:dyDescent="0.2">
      <c r="B12" s="7" t="s">
        <v>1</v>
      </c>
      <c r="C12" s="11">
        <v>92</v>
      </c>
      <c r="D12" s="7">
        <v>1</v>
      </c>
      <c r="E12" s="7">
        <v>3</v>
      </c>
      <c r="F12" s="7">
        <v>2</v>
      </c>
      <c r="G12" s="7">
        <v>1</v>
      </c>
      <c r="H12" s="7">
        <v>1</v>
      </c>
      <c r="I12" s="7">
        <v>2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1">
        <f t="shared" si="0"/>
        <v>102</v>
      </c>
    </row>
    <row r="13" spans="2:15" ht="18.75" customHeight="1" x14ac:dyDescent="0.2">
      <c r="B13" s="10" t="s">
        <v>3</v>
      </c>
      <c r="C13" s="12">
        <v>109</v>
      </c>
      <c r="D13" s="10">
        <v>3</v>
      </c>
      <c r="E13" s="10">
        <v>1</v>
      </c>
      <c r="F13" s="10">
        <v>1</v>
      </c>
      <c r="G13" s="10">
        <v>4</v>
      </c>
      <c r="H13" s="10">
        <v>0</v>
      </c>
      <c r="I13" s="10">
        <v>1</v>
      </c>
      <c r="J13" s="10">
        <v>0</v>
      </c>
      <c r="K13" s="10">
        <v>0</v>
      </c>
      <c r="L13" s="10">
        <v>0</v>
      </c>
      <c r="M13" s="10">
        <v>0</v>
      </c>
      <c r="N13" s="10">
        <v>2</v>
      </c>
      <c r="O13" s="10">
        <f t="shared" si="0"/>
        <v>121</v>
      </c>
    </row>
    <row r="14" spans="2:15" ht="18.75" customHeight="1" x14ac:dyDescent="0.2">
      <c r="B14" s="7" t="s">
        <v>4</v>
      </c>
      <c r="C14" s="11">
        <v>144</v>
      </c>
      <c r="D14" s="7">
        <v>0</v>
      </c>
      <c r="E14" s="7">
        <v>2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4</v>
      </c>
      <c r="O14" s="7">
        <f t="shared" si="0"/>
        <v>151</v>
      </c>
    </row>
    <row r="15" spans="2:15" ht="18.75" customHeight="1" x14ac:dyDescent="0.2">
      <c r="B15" s="10" t="s">
        <v>5</v>
      </c>
      <c r="C15" s="12">
        <v>147</v>
      </c>
      <c r="D15" s="10">
        <v>1</v>
      </c>
      <c r="E15" s="10">
        <v>2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f t="shared" si="0"/>
        <v>150</v>
      </c>
    </row>
    <row r="16" spans="2:15" ht="18.75" customHeight="1" x14ac:dyDescent="0.2">
      <c r="B16" s="7" t="s">
        <v>18</v>
      </c>
      <c r="C16" s="11">
        <v>123</v>
      </c>
      <c r="D16" s="7">
        <v>1</v>
      </c>
      <c r="E16" s="7">
        <v>1</v>
      </c>
      <c r="F16" s="7">
        <v>3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6</v>
      </c>
      <c r="M16" s="7">
        <v>0</v>
      </c>
      <c r="N16" s="7">
        <v>0</v>
      </c>
      <c r="O16" s="7">
        <f t="shared" si="0"/>
        <v>135</v>
      </c>
    </row>
    <row r="17" spans="2:16" ht="18.75" customHeight="1" x14ac:dyDescent="0.2">
      <c r="B17" s="10" t="s">
        <v>20</v>
      </c>
      <c r="C17" s="12">
        <v>136</v>
      </c>
      <c r="D17" s="10">
        <v>1</v>
      </c>
      <c r="E17" s="10">
        <v>2</v>
      </c>
      <c r="F17" s="10">
        <v>4</v>
      </c>
      <c r="G17" s="10">
        <v>4</v>
      </c>
      <c r="H17" s="10">
        <v>2</v>
      </c>
      <c r="I17" s="10">
        <v>0</v>
      </c>
      <c r="J17" s="10">
        <v>0</v>
      </c>
      <c r="K17" s="10">
        <v>0</v>
      </c>
      <c r="L17" s="10">
        <v>0</v>
      </c>
      <c r="M17" s="10">
        <v>2</v>
      </c>
      <c r="N17" s="10">
        <v>4</v>
      </c>
      <c r="O17" s="10">
        <f t="shared" si="0"/>
        <v>155</v>
      </c>
    </row>
    <row r="18" spans="2:16" ht="18.75" customHeight="1" x14ac:dyDescent="0.2">
      <c r="B18" s="7" t="s">
        <v>22</v>
      </c>
      <c r="C18" s="11">
        <v>125</v>
      </c>
      <c r="D18" s="7">
        <v>0</v>
      </c>
      <c r="E18" s="7">
        <v>1</v>
      </c>
      <c r="F18" s="7">
        <v>4</v>
      </c>
      <c r="G18" s="7">
        <v>0</v>
      </c>
      <c r="H18" s="7">
        <v>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f t="shared" si="0"/>
        <v>132</v>
      </c>
    </row>
    <row r="19" spans="2:16" ht="18.75" customHeight="1" x14ac:dyDescent="0.2">
      <c r="B19" s="10" t="s">
        <v>23</v>
      </c>
      <c r="C19" s="12">
        <v>114</v>
      </c>
      <c r="D19" s="10">
        <v>1</v>
      </c>
      <c r="E19" s="10">
        <v>4</v>
      </c>
      <c r="F19" s="10">
        <v>4</v>
      </c>
      <c r="G19" s="10">
        <v>0</v>
      </c>
      <c r="H19" s="10">
        <v>0</v>
      </c>
      <c r="I19" s="10">
        <v>2</v>
      </c>
      <c r="J19" s="10">
        <v>1</v>
      </c>
      <c r="K19" s="10">
        <v>0</v>
      </c>
      <c r="L19" s="10">
        <v>0</v>
      </c>
      <c r="M19" s="10">
        <v>0</v>
      </c>
      <c r="N19" s="10">
        <v>0</v>
      </c>
      <c r="O19" s="10">
        <f t="shared" si="0"/>
        <v>126</v>
      </c>
    </row>
    <row r="20" spans="2:16" ht="18.75" customHeight="1" x14ac:dyDescent="0.2">
      <c r="B20" s="7" t="s">
        <v>24</v>
      </c>
      <c r="C20" s="11">
        <v>110</v>
      </c>
      <c r="D20" s="7">
        <v>0</v>
      </c>
      <c r="E20" s="7">
        <v>7</v>
      </c>
      <c r="F20" s="7">
        <v>3</v>
      </c>
      <c r="G20" s="7">
        <v>3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f t="shared" si="0"/>
        <v>124</v>
      </c>
    </row>
    <row r="21" spans="2:16" ht="18.75" customHeight="1" x14ac:dyDescent="0.2">
      <c r="B21" s="10" t="s">
        <v>25</v>
      </c>
      <c r="C21" s="12">
        <v>125</v>
      </c>
      <c r="D21" s="10">
        <v>1</v>
      </c>
      <c r="E21" s="10">
        <v>5</v>
      </c>
      <c r="F21" s="10">
        <v>1</v>
      </c>
      <c r="G21" s="10">
        <v>2</v>
      </c>
      <c r="H21" s="10">
        <v>2</v>
      </c>
      <c r="I21" s="10">
        <v>1</v>
      </c>
      <c r="J21" s="10">
        <v>0</v>
      </c>
      <c r="K21" s="10">
        <v>3</v>
      </c>
      <c r="L21" s="10">
        <v>0</v>
      </c>
      <c r="M21" s="10">
        <v>1</v>
      </c>
      <c r="N21" s="10">
        <v>1</v>
      </c>
      <c r="O21" s="10">
        <f t="shared" si="0"/>
        <v>142</v>
      </c>
    </row>
    <row r="22" spans="2:16" ht="18.75" customHeight="1" x14ac:dyDescent="0.2">
      <c r="B22" s="10" t="s">
        <v>29</v>
      </c>
      <c r="C22" s="12">
        <v>93</v>
      </c>
      <c r="D22" s="10">
        <v>0</v>
      </c>
      <c r="E22" s="10">
        <v>5</v>
      </c>
      <c r="F22" s="10">
        <v>2</v>
      </c>
      <c r="G22" s="10">
        <v>0</v>
      </c>
      <c r="H22" s="10">
        <v>2</v>
      </c>
      <c r="I22" s="10">
        <v>0</v>
      </c>
      <c r="J22" s="10">
        <v>0</v>
      </c>
      <c r="K22" s="10">
        <v>2</v>
      </c>
      <c r="L22" s="10">
        <v>0</v>
      </c>
      <c r="M22" s="10">
        <v>0</v>
      </c>
      <c r="N22" s="10">
        <v>5</v>
      </c>
      <c r="O22" s="10">
        <f t="shared" si="0"/>
        <v>109</v>
      </c>
    </row>
    <row r="23" spans="2:16" ht="18.75" customHeight="1" thickBot="1" x14ac:dyDescent="0.3">
      <c r="B23" s="8" t="s">
        <v>2</v>
      </c>
      <c r="C23" s="9">
        <f>SUM(C11:C22)</f>
        <v>1422</v>
      </c>
      <c r="D23" s="9">
        <f t="shared" ref="D23:N23" si="1">SUM(D11:D22)</f>
        <v>9</v>
      </c>
      <c r="E23" s="9">
        <f t="shared" si="1"/>
        <v>43</v>
      </c>
      <c r="F23" s="9">
        <f t="shared" si="1"/>
        <v>28</v>
      </c>
      <c r="G23" s="9">
        <f t="shared" si="1"/>
        <v>14</v>
      </c>
      <c r="H23" s="9">
        <f t="shared" si="1"/>
        <v>16</v>
      </c>
      <c r="I23" s="9">
        <f t="shared" si="1"/>
        <v>9</v>
      </c>
      <c r="J23" s="9">
        <f t="shared" si="1"/>
        <v>1</v>
      </c>
      <c r="K23" s="9">
        <f t="shared" si="1"/>
        <v>5</v>
      </c>
      <c r="L23" s="9">
        <f t="shared" si="1"/>
        <v>6</v>
      </c>
      <c r="M23" s="9">
        <f t="shared" si="1"/>
        <v>3</v>
      </c>
      <c r="N23" s="9">
        <f t="shared" si="1"/>
        <v>17</v>
      </c>
      <c r="O23" s="9">
        <f>SUM(O11:O22)</f>
        <v>1573</v>
      </c>
    </row>
    <row r="24" spans="2:16" ht="18.75" customHeight="1" thickTop="1" x14ac:dyDescent="0.2">
      <c r="B24" s="10" t="s">
        <v>30</v>
      </c>
      <c r="C24" s="10">
        <v>105</v>
      </c>
      <c r="D24" s="10">
        <v>0</v>
      </c>
      <c r="E24" s="10">
        <v>3</v>
      </c>
      <c r="F24" s="10">
        <v>8</v>
      </c>
      <c r="G24" s="10">
        <v>0</v>
      </c>
      <c r="H24" s="10">
        <v>1</v>
      </c>
      <c r="I24" s="10">
        <v>0</v>
      </c>
      <c r="J24" s="10">
        <v>0</v>
      </c>
      <c r="K24" s="10">
        <v>3</v>
      </c>
      <c r="L24" s="10">
        <v>0</v>
      </c>
      <c r="M24" s="10">
        <v>0</v>
      </c>
      <c r="N24" s="10">
        <v>0</v>
      </c>
      <c r="O24" s="10">
        <f t="shared" ref="O24:O29" si="2">SUM(C24:N24)</f>
        <v>120</v>
      </c>
    </row>
    <row r="25" spans="2:16" ht="18.75" customHeight="1" x14ac:dyDescent="0.2">
      <c r="B25" s="7" t="s">
        <v>31</v>
      </c>
      <c r="C25" s="11">
        <v>97</v>
      </c>
      <c r="D25" s="7">
        <v>0</v>
      </c>
      <c r="E25" s="7">
        <v>3</v>
      </c>
      <c r="F25" s="7">
        <v>2</v>
      </c>
      <c r="G25" s="7">
        <v>3</v>
      </c>
      <c r="H25" s="7">
        <v>0</v>
      </c>
      <c r="I25" s="7">
        <v>0</v>
      </c>
      <c r="J25" s="7">
        <v>0</v>
      </c>
      <c r="K25" s="7">
        <v>2</v>
      </c>
      <c r="L25" s="7">
        <v>0</v>
      </c>
      <c r="M25" s="7">
        <v>0</v>
      </c>
      <c r="N25" s="7">
        <v>0</v>
      </c>
      <c r="O25" s="11">
        <f t="shared" si="2"/>
        <v>107</v>
      </c>
    </row>
    <row r="26" spans="2:16" ht="18.75" customHeight="1" x14ac:dyDescent="0.2">
      <c r="B26" s="10" t="s">
        <v>32</v>
      </c>
      <c r="C26" s="12">
        <v>143</v>
      </c>
      <c r="D26" s="10">
        <v>0</v>
      </c>
      <c r="E26" s="10">
        <v>4</v>
      </c>
      <c r="F26" s="10">
        <v>4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f t="shared" si="2"/>
        <v>152</v>
      </c>
    </row>
    <row r="27" spans="2:16" ht="18.75" customHeight="1" x14ac:dyDescent="0.2">
      <c r="B27" s="7" t="s">
        <v>33</v>
      </c>
      <c r="C27" s="11">
        <v>160</v>
      </c>
      <c r="D27" s="7">
        <v>0</v>
      </c>
      <c r="E27" s="7">
        <v>1</v>
      </c>
      <c r="F27" s="7">
        <v>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f t="shared" si="2"/>
        <v>163</v>
      </c>
    </row>
    <row r="28" spans="2:16" x14ac:dyDescent="0.2">
      <c r="B28" s="10" t="s">
        <v>34</v>
      </c>
      <c r="C28" s="12">
        <v>141</v>
      </c>
      <c r="D28" s="10">
        <v>0</v>
      </c>
      <c r="E28" s="10">
        <v>4</v>
      </c>
      <c r="F28" s="10">
        <v>3</v>
      </c>
      <c r="G28" s="10">
        <v>0</v>
      </c>
      <c r="H28" s="10">
        <v>3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</v>
      </c>
      <c r="O28" s="10">
        <f t="shared" si="2"/>
        <v>152</v>
      </c>
    </row>
    <row r="29" spans="2:16" x14ac:dyDescent="0.2">
      <c r="B29" s="7" t="s">
        <v>35</v>
      </c>
      <c r="C29" s="11">
        <v>165</v>
      </c>
      <c r="D29" s="7">
        <v>1</v>
      </c>
      <c r="E29" s="7">
        <v>0</v>
      </c>
      <c r="F29" s="7">
        <v>3</v>
      </c>
      <c r="G29" s="7">
        <v>3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f t="shared" si="2"/>
        <v>172</v>
      </c>
    </row>
    <row r="30" spans="2:16" x14ac:dyDescent="0.2">
      <c r="B30" s="10" t="s">
        <v>36</v>
      </c>
      <c r="C30" s="12">
        <v>140</v>
      </c>
      <c r="D30" s="10">
        <v>0</v>
      </c>
      <c r="E30" s="10">
        <v>6</v>
      </c>
      <c r="F30" s="10">
        <v>3</v>
      </c>
      <c r="G30" s="10">
        <v>0</v>
      </c>
      <c r="H30" s="10">
        <v>1</v>
      </c>
      <c r="I30" s="10">
        <v>0</v>
      </c>
      <c r="J30" s="10">
        <v>2</v>
      </c>
      <c r="K30" s="10">
        <v>5</v>
      </c>
      <c r="L30" s="10">
        <v>1</v>
      </c>
      <c r="M30" s="10">
        <v>0</v>
      </c>
      <c r="N30" s="10">
        <v>2</v>
      </c>
      <c r="O30" s="10">
        <v>160</v>
      </c>
    </row>
    <row r="31" spans="2:16" x14ac:dyDescent="0.2">
      <c r="B31" s="7" t="s">
        <v>37</v>
      </c>
      <c r="C31" s="11">
        <v>152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0</v>
      </c>
      <c r="J31" s="7">
        <v>0</v>
      </c>
      <c r="K31" s="7">
        <v>2</v>
      </c>
      <c r="L31" s="7">
        <v>0</v>
      </c>
      <c r="M31" s="7">
        <v>1</v>
      </c>
      <c r="N31" s="7">
        <v>2</v>
      </c>
      <c r="O31" s="7">
        <v>161</v>
      </c>
    </row>
    <row r="32" spans="2:16" x14ac:dyDescent="0.2">
      <c r="B32" s="10" t="s">
        <v>39</v>
      </c>
      <c r="C32" s="10">
        <v>111</v>
      </c>
      <c r="D32" s="12">
        <v>0</v>
      </c>
      <c r="E32" s="10">
        <v>0</v>
      </c>
      <c r="F32" s="10">
        <v>5</v>
      </c>
      <c r="G32" s="10">
        <v>1</v>
      </c>
      <c r="H32" s="10">
        <v>0</v>
      </c>
      <c r="I32" s="10">
        <v>0</v>
      </c>
      <c r="J32" s="10">
        <v>0</v>
      </c>
      <c r="K32" s="10">
        <v>3</v>
      </c>
      <c r="L32" s="10">
        <v>0</v>
      </c>
      <c r="M32" s="10">
        <v>0</v>
      </c>
      <c r="N32" s="10">
        <v>1</v>
      </c>
      <c r="O32" s="10">
        <v>121</v>
      </c>
      <c r="P32" s="10"/>
    </row>
    <row r="33" spans="2:16" x14ac:dyDescent="0.2">
      <c r="B33" s="7" t="s">
        <v>40</v>
      </c>
      <c r="C33" s="11">
        <v>116</v>
      </c>
      <c r="D33" s="7">
        <v>1</v>
      </c>
      <c r="E33" s="7">
        <v>8</v>
      </c>
      <c r="F33" s="7">
        <v>2</v>
      </c>
      <c r="G33" s="7">
        <v>2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4</v>
      </c>
      <c r="O33" s="7">
        <v>134</v>
      </c>
      <c r="P33" s="10"/>
    </row>
    <row r="34" spans="2:16" x14ac:dyDescent="0.2">
      <c r="B34" s="10" t="s">
        <v>41</v>
      </c>
      <c r="C34" s="10">
        <v>95</v>
      </c>
      <c r="D34" s="12">
        <v>0</v>
      </c>
      <c r="E34" s="10">
        <v>4</v>
      </c>
      <c r="F34" s="10">
        <v>5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0</v>
      </c>
      <c r="M34" s="10">
        <v>1</v>
      </c>
      <c r="N34" s="10">
        <v>3</v>
      </c>
      <c r="O34" s="10">
        <v>109</v>
      </c>
      <c r="P34" s="10"/>
    </row>
    <row r="35" spans="2:16" x14ac:dyDescent="0.2">
      <c r="B35" s="7" t="s">
        <v>42</v>
      </c>
      <c r="C35" s="11">
        <v>98</v>
      </c>
      <c r="D35" s="7">
        <v>4</v>
      </c>
      <c r="E35" s="7">
        <v>2</v>
      </c>
      <c r="F35" s="7">
        <v>1</v>
      </c>
      <c r="G35" s="7" t="s">
        <v>50</v>
      </c>
      <c r="H35" s="7">
        <v>3</v>
      </c>
      <c r="I35" s="7">
        <v>0</v>
      </c>
      <c r="J35" s="7">
        <v>0</v>
      </c>
      <c r="K35" s="7">
        <v>2</v>
      </c>
      <c r="L35" s="7">
        <v>0</v>
      </c>
      <c r="M35" s="7">
        <v>0</v>
      </c>
      <c r="N35" s="7">
        <v>4</v>
      </c>
      <c r="O35" s="7">
        <v>115</v>
      </c>
      <c r="P35" s="10"/>
    </row>
    <row r="36" spans="2:16" ht="15.75" thickBot="1" x14ac:dyDescent="0.3">
      <c r="B36" s="16" t="s">
        <v>38</v>
      </c>
      <c r="C36" s="17">
        <f>SUM(C24:C35)</f>
        <v>1523</v>
      </c>
      <c r="D36" s="17">
        <f t="shared" ref="D36:N36" si="3">SUM(D24:D35)</f>
        <v>6</v>
      </c>
      <c r="E36" s="17">
        <f t="shared" si="3"/>
        <v>37</v>
      </c>
      <c r="F36" s="17">
        <f t="shared" si="3"/>
        <v>39</v>
      </c>
      <c r="G36" s="17">
        <f t="shared" si="3"/>
        <v>10</v>
      </c>
      <c r="H36" s="17">
        <f t="shared" si="3"/>
        <v>11</v>
      </c>
      <c r="I36" s="17">
        <f t="shared" si="3"/>
        <v>0</v>
      </c>
      <c r="J36" s="17">
        <f t="shared" si="3"/>
        <v>2</v>
      </c>
      <c r="K36" s="17">
        <f t="shared" si="3"/>
        <v>17</v>
      </c>
      <c r="L36" s="17">
        <f t="shared" si="3"/>
        <v>1</v>
      </c>
      <c r="M36" s="17">
        <f t="shared" si="3"/>
        <v>2</v>
      </c>
      <c r="N36" s="17">
        <f t="shared" si="3"/>
        <v>17</v>
      </c>
      <c r="O36" s="17">
        <f>SUM(O24:O35)</f>
        <v>1666</v>
      </c>
    </row>
    <row r="37" spans="2:16" ht="15" thickTop="1" x14ac:dyDescent="0.2">
      <c r="B37" s="18" t="s">
        <v>43</v>
      </c>
      <c r="C37" s="18">
        <v>98</v>
      </c>
      <c r="D37" s="18">
        <v>1</v>
      </c>
      <c r="E37" s="18">
        <v>1</v>
      </c>
      <c r="F37" s="18">
        <v>4</v>
      </c>
      <c r="G37" s="18">
        <v>1</v>
      </c>
      <c r="H37" s="18">
        <v>0</v>
      </c>
      <c r="I37" s="18">
        <v>0</v>
      </c>
      <c r="J37" s="18">
        <v>0</v>
      </c>
      <c r="K37" s="18">
        <v>1</v>
      </c>
      <c r="L37" s="18">
        <v>0</v>
      </c>
      <c r="M37" s="18">
        <v>0</v>
      </c>
      <c r="N37" s="18">
        <v>3</v>
      </c>
      <c r="O37" s="18">
        <v>109</v>
      </c>
    </row>
    <row r="38" spans="2:16" x14ac:dyDescent="0.2">
      <c r="B38" s="7" t="s">
        <v>44</v>
      </c>
      <c r="C38" s="11">
        <v>108</v>
      </c>
      <c r="D38" s="7">
        <v>0</v>
      </c>
      <c r="E38" s="7">
        <v>2</v>
      </c>
      <c r="F38" s="7">
        <v>2</v>
      </c>
      <c r="G38" s="7">
        <v>1</v>
      </c>
      <c r="H38" s="7">
        <v>0</v>
      </c>
      <c r="I38" s="7">
        <v>1</v>
      </c>
      <c r="J38" s="7">
        <v>0</v>
      </c>
      <c r="K38" s="7">
        <v>2</v>
      </c>
      <c r="L38" s="7">
        <v>0</v>
      </c>
      <c r="M38" s="7">
        <v>1</v>
      </c>
      <c r="N38" s="7">
        <v>3</v>
      </c>
      <c r="O38" s="11">
        <v>120</v>
      </c>
    </row>
    <row r="39" spans="2:16" x14ac:dyDescent="0.2">
      <c r="B39" s="10" t="s">
        <v>45</v>
      </c>
      <c r="C39" s="12">
        <v>112</v>
      </c>
      <c r="D39" s="10">
        <v>0</v>
      </c>
      <c r="E39" s="10">
        <v>1</v>
      </c>
      <c r="F39" s="10">
        <v>4</v>
      </c>
      <c r="G39" s="10">
        <v>4</v>
      </c>
      <c r="H39" s="10">
        <v>0</v>
      </c>
      <c r="I39" s="10">
        <v>0</v>
      </c>
      <c r="J39" s="10">
        <v>1</v>
      </c>
      <c r="K39" s="10">
        <v>0</v>
      </c>
      <c r="L39" s="10">
        <v>0</v>
      </c>
      <c r="M39" s="10">
        <v>1</v>
      </c>
      <c r="N39" s="10">
        <v>4</v>
      </c>
      <c r="O39" s="10">
        <v>127</v>
      </c>
    </row>
    <row r="40" spans="2:16" x14ac:dyDescent="0.2">
      <c r="B40" s="7" t="s">
        <v>46</v>
      </c>
      <c r="C40" s="11">
        <v>121</v>
      </c>
      <c r="D40" s="7">
        <v>0</v>
      </c>
      <c r="E40" s="7">
        <v>3</v>
      </c>
      <c r="F40" s="7">
        <v>8</v>
      </c>
      <c r="G40" s="7">
        <v>1</v>
      </c>
      <c r="H40" s="7">
        <v>2</v>
      </c>
      <c r="I40" s="7">
        <v>1</v>
      </c>
      <c r="J40" s="7">
        <v>0</v>
      </c>
      <c r="K40" s="7">
        <v>0</v>
      </c>
      <c r="L40" s="7">
        <v>1</v>
      </c>
      <c r="M40" s="7">
        <v>0</v>
      </c>
      <c r="N40" s="7">
        <v>2</v>
      </c>
      <c r="O40" s="11">
        <v>139</v>
      </c>
    </row>
    <row r="41" spans="2:16" x14ac:dyDescent="0.2">
      <c r="B41" s="10" t="s">
        <v>47</v>
      </c>
      <c r="C41" s="12">
        <v>128</v>
      </c>
      <c r="D41" s="10">
        <v>1</v>
      </c>
      <c r="E41" s="10">
        <v>3</v>
      </c>
      <c r="F41" s="10">
        <v>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1</v>
      </c>
      <c r="N41" s="10">
        <v>0</v>
      </c>
      <c r="O41" s="10">
        <v>138</v>
      </c>
    </row>
    <row r="42" spans="2:16" x14ac:dyDescent="0.2">
      <c r="B42" s="7" t="s">
        <v>48</v>
      </c>
      <c r="C42" s="11">
        <v>118</v>
      </c>
      <c r="D42" s="7">
        <v>0</v>
      </c>
      <c r="E42" s="7">
        <v>2</v>
      </c>
      <c r="F42" s="7">
        <v>3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11">
        <v>124</v>
      </c>
    </row>
    <row r="43" spans="2:16" x14ac:dyDescent="0.2">
      <c r="B43" s="10" t="s">
        <v>49</v>
      </c>
      <c r="C43" s="12">
        <v>111</v>
      </c>
      <c r="D43" s="10">
        <v>0</v>
      </c>
      <c r="E43" s="10">
        <v>4</v>
      </c>
      <c r="F43" s="10">
        <v>3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2</v>
      </c>
      <c r="M43" s="10">
        <v>2</v>
      </c>
      <c r="N43" s="10">
        <v>1</v>
      </c>
      <c r="O43" s="10">
        <v>124</v>
      </c>
    </row>
    <row r="44" spans="2:16" x14ac:dyDescent="0.2">
      <c r="B44" s="7" t="s">
        <v>51</v>
      </c>
      <c r="C44" s="11">
        <v>94</v>
      </c>
      <c r="D44" s="7">
        <v>1</v>
      </c>
      <c r="E44" s="7">
        <v>2</v>
      </c>
      <c r="F44" s="7">
        <v>7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1</v>
      </c>
      <c r="O44" s="11">
        <v>106</v>
      </c>
    </row>
    <row r="45" spans="2:16" x14ac:dyDescent="0.2">
      <c r="B45" s="10" t="s">
        <v>52</v>
      </c>
      <c r="C45" s="12">
        <v>100</v>
      </c>
      <c r="D45" s="10">
        <v>1</v>
      </c>
      <c r="E45" s="10">
        <v>5</v>
      </c>
      <c r="F45" s="10">
        <v>9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3</v>
      </c>
      <c r="O45" s="10">
        <v>118</v>
      </c>
    </row>
    <row r="46" spans="2:16" x14ac:dyDescent="0.2">
      <c r="B46" s="7" t="s">
        <v>53</v>
      </c>
      <c r="C46" s="11">
        <v>107</v>
      </c>
      <c r="D46" s="7">
        <v>0</v>
      </c>
      <c r="E46" s="7">
        <v>3</v>
      </c>
      <c r="F46" s="7">
        <v>3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1</v>
      </c>
      <c r="M46" s="7">
        <v>0</v>
      </c>
      <c r="N46" s="7">
        <v>1</v>
      </c>
      <c r="O46" s="11">
        <v>115</v>
      </c>
    </row>
    <row r="47" spans="2:16" x14ac:dyDescent="0.2">
      <c r="B47" s="10" t="s">
        <v>54</v>
      </c>
      <c r="C47" s="10">
        <v>102</v>
      </c>
      <c r="D47" s="12">
        <v>0</v>
      </c>
      <c r="E47" s="10">
        <v>3</v>
      </c>
      <c r="F47" s="10">
        <v>2</v>
      </c>
      <c r="G47" s="10">
        <v>1</v>
      </c>
      <c r="H47" s="10">
        <v>0</v>
      </c>
      <c r="I47" s="10">
        <v>0</v>
      </c>
      <c r="J47" s="10">
        <v>0</v>
      </c>
      <c r="K47" s="10">
        <v>4</v>
      </c>
      <c r="L47" s="10">
        <v>0</v>
      </c>
      <c r="M47" s="10">
        <v>1</v>
      </c>
      <c r="N47" s="10">
        <v>0</v>
      </c>
      <c r="O47" s="10">
        <v>113</v>
      </c>
    </row>
    <row r="48" spans="2:16" x14ac:dyDescent="0.2">
      <c r="B48" s="7" t="s">
        <v>55</v>
      </c>
      <c r="C48" s="11">
        <v>126</v>
      </c>
      <c r="D48" s="7">
        <v>2</v>
      </c>
      <c r="E48" s="7">
        <v>3</v>
      </c>
      <c r="F48" s="7">
        <v>3</v>
      </c>
      <c r="G48" s="7">
        <v>0</v>
      </c>
      <c r="H48" s="7">
        <v>2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v>1</v>
      </c>
      <c r="O48" s="7">
        <v>138</v>
      </c>
    </row>
    <row r="49" spans="2:15" ht="15.75" thickBot="1" x14ac:dyDescent="0.3">
      <c r="B49" s="16" t="s">
        <v>56</v>
      </c>
      <c r="C49" s="17">
        <f>SUM(C37:C48)</f>
        <v>1325</v>
      </c>
      <c r="D49" s="17">
        <f t="shared" ref="D49:N49" si="4">SUM(D37:D48)</f>
        <v>6</v>
      </c>
      <c r="E49" s="17">
        <f t="shared" si="4"/>
        <v>32</v>
      </c>
      <c r="F49" s="17">
        <f t="shared" si="4"/>
        <v>53</v>
      </c>
      <c r="G49" s="17">
        <f t="shared" si="4"/>
        <v>8</v>
      </c>
      <c r="H49" s="17">
        <f t="shared" si="4"/>
        <v>5</v>
      </c>
      <c r="I49" s="17">
        <f t="shared" si="4"/>
        <v>2</v>
      </c>
      <c r="J49" s="17">
        <f t="shared" si="4"/>
        <v>1</v>
      </c>
      <c r="K49" s="17">
        <f t="shared" si="4"/>
        <v>8</v>
      </c>
      <c r="L49" s="17">
        <f t="shared" si="4"/>
        <v>5</v>
      </c>
      <c r="M49" s="17">
        <f t="shared" si="4"/>
        <v>7</v>
      </c>
      <c r="N49" s="17">
        <f t="shared" si="4"/>
        <v>19</v>
      </c>
      <c r="O49" s="17">
        <f>SUM(O37:O48)</f>
        <v>1471</v>
      </c>
    </row>
    <row r="50" spans="2:15" ht="15" thickTop="1" x14ac:dyDescent="0.2">
      <c r="B50" s="18" t="s">
        <v>57</v>
      </c>
      <c r="C50" s="18">
        <v>82</v>
      </c>
      <c r="D50" s="18">
        <v>5</v>
      </c>
      <c r="E50" s="18">
        <v>1</v>
      </c>
      <c r="F50" s="18">
        <v>2</v>
      </c>
      <c r="G50" s="18">
        <v>0</v>
      </c>
      <c r="H50" s="18">
        <v>3</v>
      </c>
      <c r="I50" s="18">
        <v>0</v>
      </c>
      <c r="J50" s="18">
        <v>1</v>
      </c>
      <c r="K50" s="18">
        <v>5</v>
      </c>
      <c r="L50" s="18">
        <v>0</v>
      </c>
      <c r="M50" s="18">
        <v>0</v>
      </c>
      <c r="N50" s="18">
        <v>0</v>
      </c>
      <c r="O50" s="18">
        <v>99</v>
      </c>
    </row>
    <row r="51" spans="2:15" x14ac:dyDescent="0.2">
      <c r="B51" s="7" t="s">
        <v>58</v>
      </c>
      <c r="C51" s="11">
        <v>66</v>
      </c>
      <c r="D51" s="7">
        <v>2</v>
      </c>
      <c r="E51" s="7">
        <v>7</v>
      </c>
      <c r="F51" s="7">
        <v>3</v>
      </c>
      <c r="G51" s="7">
        <v>1</v>
      </c>
      <c r="H51" s="7">
        <v>3</v>
      </c>
      <c r="I51" s="7">
        <v>0</v>
      </c>
      <c r="J51" s="7">
        <v>0</v>
      </c>
      <c r="K51" s="7">
        <v>1</v>
      </c>
      <c r="L51" s="7">
        <v>1</v>
      </c>
      <c r="M51" s="7">
        <v>0</v>
      </c>
      <c r="N51" s="7">
        <v>0</v>
      </c>
      <c r="O51" s="11">
        <v>84</v>
      </c>
    </row>
    <row r="52" spans="2:15" x14ac:dyDescent="0.2">
      <c r="B52" s="10" t="s">
        <v>59</v>
      </c>
      <c r="C52" s="10">
        <v>71</v>
      </c>
      <c r="D52" s="10">
        <v>1</v>
      </c>
      <c r="E52" s="10">
        <v>2</v>
      </c>
      <c r="F52" s="10">
        <v>3</v>
      </c>
      <c r="G52" s="10">
        <v>0</v>
      </c>
      <c r="H52" s="10">
        <v>10</v>
      </c>
      <c r="I52" s="10">
        <v>0</v>
      </c>
      <c r="J52" s="10">
        <v>0</v>
      </c>
      <c r="K52" s="10">
        <v>0</v>
      </c>
      <c r="L52" s="10">
        <v>0</v>
      </c>
      <c r="M52" s="10">
        <v>1</v>
      </c>
      <c r="N52" s="10">
        <v>2</v>
      </c>
      <c r="O52" s="10">
        <v>90</v>
      </c>
    </row>
    <row r="53" spans="2:15" x14ac:dyDescent="0.2">
      <c r="B53" s="7" t="s">
        <v>60</v>
      </c>
      <c r="C53" s="11">
        <v>60</v>
      </c>
      <c r="D53" s="7">
        <v>0</v>
      </c>
      <c r="E53" s="7">
        <v>4</v>
      </c>
      <c r="F53" s="7">
        <v>4</v>
      </c>
      <c r="G53" s="7">
        <v>3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11">
        <v>73</v>
      </c>
    </row>
    <row r="54" spans="2:15" x14ac:dyDescent="0.2">
      <c r="B54" s="10" t="s">
        <v>61</v>
      </c>
      <c r="C54" s="10">
        <v>103</v>
      </c>
      <c r="D54" s="10">
        <v>0</v>
      </c>
      <c r="E54" s="10">
        <v>3</v>
      </c>
      <c r="F54" s="10">
        <v>1</v>
      </c>
      <c r="G54" s="10">
        <v>3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2</v>
      </c>
      <c r="O54" s="10">
        <v>113</v>
      </c>
    </row>
    <row r="55" spans="2:15" x14ac:dyDescent="0.2">
      <c r="B55" s="7" t="s">
        <v>62</v>
      </c>
      <c r="C55" s="11">
        <v>78</v>
      </c>
      <c r="D55" s="7">
        <v>3</v>
      </c>
      <c r="E55" s="7">
        <v>4</v>
      </c>
      <c r="F55" s="7">
        <v>3</v>
      </c>
      <c r="G55" s="7">
        <v>2</v>
      </c>
      <c r="H55" s="7">
        <v>0</v>
      </c>
      <c r="I55" s="7">
        <v>1</v>
      </c>
      <c r="J55" s="7">
        <v>0</v>
      </c>
      <c r="K55" s="7">
        <v>0</v>
      </c>
      <c r="L55" s="7">
        <v>4</v>
      </c>
      <c r="M55" s="7">
        <v>0</v>
      </c>
      <c r="N55" s="7">
        <v>2</v>
      </c>
      <c r="O55" s="11">
        <v>97</v>
      </c>
    </row>
    <row r="56" spans="2:15" x14ac:dyDescent="0.2">
      <c r="B56" s="10" t="s">
        <v>63</v>
      </c>
      <c r="C56" s="10">
        <v>94</v>
      </c>
      <c r="D56" s="10">
        <v>3</v>
      </c>
      <c r="E56" s="10">
        <v>2</v>
      </c>
      <c r="F56" s="10">
        <v>0</v>
      </c>
      <c r="G56" s="10">
        <v>1</v>
      </c>
      <c r="H56" s="10">
        <v>0</v>
      </c>
      <c r="I56" s="10">
        <v>1</v>
      </c>
      <c r="J56" s="10">
        <v>0</v>
      </c>
      <c r="K56" s="10">
        <v>0</v>
      </c>
      <c r="L56" s="10">
        <v>0</v>
      </c>
      <c r="M56" s="10">
        <v>1</v>
      </c>
      <c r="N56" s="10">
        <v>1</v>
      </c>
      <c r="O56" s="10">
        <v>103</v>
      </c>
    </row>
    <row r="57" spans="2:15" x14ac:dyDescent="0.2">
      <c r="B57" s="7" t="s">
        <v>64</v>
      </c>
      <c r="C57" s="11">
        <v>119</v>
      </c>
      <c r="D57" s="7">
        <v>0</v>
      </c>
      <c r="E57" s="7">
        <v>5</v>
      </c>
      <c r="F57" s="7">
        <v>4</v>
      </c>
      <c r="G57" s="7">
        <v>0</v>
      </c>
      <c r="H57" s="7">
        <v>3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1</v>
      </c>
      <c r="O57" s="11">
        <v>133</v>
      </c>
    </row>
    <row r="58" spans="2:15" x14ac:dyDescent="0.2">
      <c r="B58" s="10" t="s">
        <v>65</v>
      </c>
      <c r="C58" s="10">
        <v>102</v>
      </c>
      <c r="D58" s="10">
        <v>1</v>
      </c>
      <c r="E58" s="10">
        <v>2</v>
      </c>
      <c r="F58" s="10">
        <v>3</v>
      </c>
      <c r="G58" s="10">
        <v>1</v>
      </c>
      <c r="H58" s="10">
        <v>0</v>
      </c>
      <c r="I58" s="10">
        <v>0</v>
      </c>
      <c r="J58" s="10">
        <v>0</v>
      </c>
      <c r="K58" s="10">
        <v>0</v>
      </c>
      <c r="L58" s="10">
        <v>1</v>
      </c>
      <c r="M58" s="10">
        <v>1</v>
      </c>
      <c r="N58" s="10">
        <v>0</v>
      </c>
      <c r="O58" s="10">
        <v>111</v>
      </c>
    </row>
    <row r="59" spans="2:15" x14ac:dyDescent="0.2">
      <c r="B59" s="7" t="s">
        <v>66</v>
      </c>
      <c r="C59" s="11">
        <v>97</v>
      </c>
      <c r="D59" s="7">
        <v>0</v>
      </c>
      <c r="E59" s="7">
        <v>3</v>
      </c>
      <c r="F59" s="7">
        <v>3</v>
      </c>
      <c r="G59" s="7">
        <v>0</v>
      </c>
      <c r="H59" s="7">
        <v>1</v>
      </c>
      <c r="I59" s="7">
        <v>0</v>
      </c>
      <c r="J59" s="7">
        <v>2</v>
      </c>
      <c r="K59" s="7">
        <v>0</v>
      </c>
      <c r="L59" s="7">
        <v>0</v>
      </c>
      <c r="M59" s="7">
        <v>0</v>
      </c>
      <c r="N59" s="7">
        <v>1</v>
      </c>
      <c r="O59" s="11">
        <v>107</v>
      </c>
    </row>
    <row r="60" spans="2:15" x14ac:dyDescent="0.2">
      <c r="B60" s="10" t="s">
        <v>67</v>
      </c>
      <c r="C60" s="12">
        <v>68</v>
      </c>
      <c r="D60" s="10">
        <v>1</v>
      </c>
      <c r="E60" s="10">
        <v>3</v>
      </c>
      <c r="F60" s="10">
        <v>6</v>
      </c>
      <c r="G60" s="10">
        <v>1</v>
      </c>
      <c r="H60" s="10">
        <v>0</v>
      </c>
      <c r="I60" s="10">
        <v>2</v>
      </c>
      <c r="J60" s="10">
        <v>0</v>
      </c>
      <c r="K60" s="10">
        <v>3</v>
      </c>
      <c r="L60" s="10">
        <v>0</v>
      </c>
      <c r="M60" s="10">
        <v>0</v>
      </c>
      <c r="N60" s="10">
        <v>0</v>
      </c>
      <c r="O60" s="12">
        <v>84</v>
      </c>
    </row>
    <row r="61" spans="2:15" x14ac:dyDescent="0.2">
      <c r="B61" s="7" t="s">
        <v>68</v>
      </c>
      <c r="C61" s="11">
        <v>66</v>
      </c>
      <c r="D61" s="7">
        <v>0</v>
      </c>
      <c r="E61" s="7">
        <v>4</v>
      </c>
      <c r="F61" s="7">
        <v>4</v>
      </c>
      <c r="G61" s="7">
        <v>0</v>
      </c>
      <c r="H61" s="7">
        <v>2</v>
      </c>
      <c r="I61" s="7">
        <v>0</v>
      </c>
      <c r="J61" s="7">
        <v>1</v>
      </c>
      <c r="K61" s="7">
        <v>5</v>
      </c>
      <c r="L61" s="7">
        <v>0</v>
      </c>
      <c r="M61" s="7">
        <v>1</v>
      </c>
      <c r="N61" s="7">
        <v>2</v>
      </c>
      <c r="O61" s="11">
        <v>85</v>
      </c>
    </row>
    <row r="62" spans="2:15" ht="15.75" thickBot="1" x14ac:dyDescent="0.3">
      <c r="B62" s="8" t="s">
        <v>69</v>
      </c>
      <c r="C62" s="9">
        <f>SUM(C50:C61)</f>
        <v>1006</v>
      </c>
      <c r="D62" s="9">
        <f t="shared" ref="D62:O62" si="5">SUM(D50:D61)</f>
        <v>16</v>
      </c>
      <c r="E62" s="9">
        <f t="shared" si="5"/>
        <v>40</v>
      </c>
      <c r="F62" s="9">
        <f t="shared" si="5"/>
        <v>36</v>
      </c>
      <c r="G62" s="9">
        <f t="shared" si="5"/>
        <v>12</v>
      </c>
      <c r="H62" s="9">
        <f t="shared" si="5"/>
        <v>24</v>
      </c>
      <c r="I62" s="9">
        <f t="shared" si="5"/>
        <v>5</v>
      </c>
      <c r="J62" s="9">
        <f t="shared" si="5"/>
        <v>4</v>
      </c>
      <c r="K62" s="9">
        <f t="shared" si="5"/>
        <v>14</v>
      </c>
      <c r="L62" s="9">
        <f t="shared" si="5"/>
        <v>6</v>
      </c>
      <c r="M62" s="9">
        <f t="shared" si="5"/>
        <v>4</v>
      </c>
      <c r="N62" s="9">
        <f t="shared" si="5"/>
        <v>12</v>
      </c>
      <c r="O62" s="9">
        <f t="shared" si="5"/>
        <v>1179</v>
      </c>
    </row>
    <row r="63" spans="2:15" ht="15" thickTop="1" x14ac:dyDescent="0.2">
      <c r="B63" s="18" t="s">
        <v>70</v>
      </c>
      <c r="C63" s="18">
        <v>100</v>
      </c>
      <c r="D63" s="18">
        <v>0</v>
      </c>
      <c r="E63" s="18">
        <v>3</v>
      </c>
      <c r="F63" s="18">
        <v>2</v>
      </c>
      <c r="G63" s="18">
        <v>2</v>
      </c>
      <c r="H63" s="18">
        <v>4</v>
      </c>
      <c r="I63" s="18">
        <v>0</v>
      </c>
      <c r="J63" s="18">
        <v>0</v>
      </c>
      <c r="K63" s="18">
        <v>2</v>
      </c>
      <c r="L63" s="18">
        <v>0</v>
      </c>
      <c r="M63" s="18">
        <v>0</v>
      </c>
      <c r="N63" s="18">
        <v>0</v>
      </c>
      <c r="O63" s="18">
        <v>113</v>
      </c>
    </row>
    <row r="64" spans="2:15" x14ac:dyDescent="0.2">
      <c r="B64" s="7" t="s">
        <v>72</v>
      </c>
      <c r="C64" s="11">
        <v>80</v>
      </c>
      <c r="D64" s="7">
        <v>1</v>
      </c>
      <c r="E64" s="7">
        <v>3</v>
      </c>
      <c r="F64" s="7">
        <v>3</v>
      </c>
      <c r="G64" s="7">
        <v>0</v>
      </c>
      <c r="H64" s="7">
        <v>3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11">
        <v>90</v>
      </c>
    </row>
    <row r="65" spans="2:15" x14ac:dyDescent="0.2">
      <c r="B65" s="10" t="s">
        <v>73</v>
      </c>
      <c r="C65" s="12">
        <v>99</v>
      </c>
      <c r="D65" s="10">
        <v>0</v>
      </c>
      <c r="E65" s="10">
        <v>5</v>
      </c>
      <c r="F65" s="10">
        <v>2</v>
      </c>
      <c r="G65" s="10">
        <v>2</v>
      </c>
      <c r="H65" s="10">
        <v>38</v>
      </c>
      <c r="I65" s="10">
        <v>0</v>
      </c>
      <c r="J65" s="10">
        <v>1</v>
      </c>
      <c r="K65" s="10">
        <v>1</v>
      </c>
      <c r="L65" s="10">
        <v>0</v>
      </c>
      <c r="M65" s="10">
        <v>0</v>
      </c>
      <c r="N65" s="10">
        <v>0</v>
      </c>
      <c r="O65" s="12">
        <v>148</v>
      </c>
    </row>
    <row r="66" spans="2:15" x14ac:dyDescent="0.2">
      <c r="B66" s="7" t="s">
        <v>75</v>
      </c>
      <c r="C66" s="11">
        <v>70</v>
      </c>
      <c r="D66" s="7">
        <v>0</v>
      </c>
      <c r="E66" s="7">
        <v>5</v>
      </c>
      <c r="F66" s="7">
        <v>2</v>
      </c>
      <c r="G66" s="7">
        <v>2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4</v>
      </c>
      <c r="N66" s="7">
        <v>1</v>
      </c>
      <c r="O66" s="11">
        <v>84</v>
      </c>
    </row>
    <row r="67" spans="2:15" x14ac:dyDescent="0.2">
      <c r="B67" s="10" t="s">
        <v>76</v>
      </c>
      <c r="C67" s="12">
        <v>100</v>
      </c>
      <c r="D67" s="10">
        <v>0</v>
      </c>
      <c r="E67" s="10">
        <v>5</v>
      </c>
      <c r="F67" s="10">
        <v>5</v>
      </c>
      <c r="G67" s="10">
        <v>0</v>
      </c>
      <c r="H67" s="10">
        <v>1</v>
      </c>
      <c r="I67" s="10">
        <v>0</v>
      </c>
      <c r="J67" s="10">
        <v>2</v>
      </c>
      <c r="K67" s="10">
        <v>0</v>
      </c>
      <c r="L67" s="10">
        <v>0</v>
      </c>
      <c r="M67" s="10">
        <v>0</v>
      </c>
      <c r="N67" s="10">
        <v>0</v>
      </c>
      <c r="O67" s="12">
        <v>113</v>
      </c>
    </row>
    <row r="68" spans="2:15" x14ac:dyDescent="0.2">
      <c r="B68" s="7" t="s">
        <v>77</v>
      </c>
      <c r="C68" s="11">
        <v>85</v>
      </c>
      <c r="D68" s="7">
        <v>1</v>
      </c>
      <c r="E68" s="7">
        <v>0</v>
      </c>
      <c r="F68" s="7">
        <v>3</v>
      </c>
      <c r="G68" s="7">
        <v>0</v>
      </c>
      <c r="H68" s="7">
        <v>1</v>
      </c>
      <c r="I68" s="7">
        <v>0</v>
      </c>
      <c r="J68" s="7">
        <v>1</v>
      </c>
      <c r="K68" s="7">
        <v>4</v>
      </c>
      <c r="L68" s="7">
        <v>1</v>
      </c>
      <c r="M68" s="7">
        <v>0</v>
      </c>
      <c r="N68" s="7">
        <v>1</v>
      </c>
      <c r="O68" s="11">
        <v>97</v>
      </c>
    </row>
    <row r="69" spans="2:15" x14ac:dyDescent="0.2">
      <c r="B69" s="10" t="s">
        <v>78</v>
      </c>
      <c r="C69" s="12">
        <v>100</v>
      </c>
      <c r="D69" s="10">
        <v>0</v>
      </c>
      <c r="E69" s="10">
        <v>4</v>
      </c>
      <c r="F69" s="10">
        <v>2</v>
      </c>
      <c r="G69" s="10">
        <v>0</v>
      </c>
      <c r="H69" s="10">
        <v>1</v>
      </c>
      <c r="I69" s="10">
        <v>0</v>
      </c>
      <c r="J69" s="10">
        <v>0</v>
      </c>
      <c r="K69" s="10">
        <v>3</v>
      </c>
      <c r="L69" s="10">
        <v>0</v>
      </c>
      <c r="M69" s="10">
        <v>4</v>
      </c>
      <c r="N69" s="10">
        <v>0</v>
      </c>
      <c r="O69" s="12">
        <v>114</v>
      </c>
    </row>
    <row r="70" spans="2:15" x14ac:dyDescent="0.2">
      <c r="B70" s="7" t="s">
        <v>79</v>
      </c>
      <c r="C70" s="11">
        <v>112</v>
      </c>
      <c r="D70" s="7">
        <v>3</v>
      </c>
      <c r="E70" s="7">
        <v>0</v>
      </c>
      <c r="F70" s="7">
        <v>3</v>
      </c>
      <c r="G70" s="7">
        <v>1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1</v>
      </c>
      <c r="N70" s="7">
        <v>0</v>
      </c>
      <c r="O70" s="11">
        <v>121</v>
      </c>
    </row>
    <row r="71" spans="2:15" x14ac:dyDescent="0.2">
      <c r="B71" s="10" t="s">
        <v>80</v>
      </c>
      <c r="C71" s="12">
        <v>95</v>
      </c>
      <c r="D71" s="10">
        <v>0</v>
      </c>
      <c r="E71" s="10">
        <v>7</v>
      </c>
      <c r="F71" s="10">
        <v>1</v>
      </c>
      <c r="G71" s="10">
        <v>2</v>
      </c>
      <c r="H71" s="10">
        <v>0</v>
      </c>
      <c r="I71" s="10">
        <v>0</v>
      </c>
      <c r="J71" s="10">
        <v>1</v>
      </c>
      <c r="K71" s="10">
        <v>4</v>
      </c>
      <c r="L71" s="10">
        <v>0</v>
      </c>
      <c r="M71" s="10">
        <v>1</v>
      </c>
      <c r="N71" s="10">
        <v>0</v>
      </c>
      <c r="O71" s="12">
        <v>111</v>
      </c>
    </row>
    <row r="72" spans="2:15" x14ac:dyDescent="0.2">
      <c r="B72" s="7" t="s">
        <v>82</v>
      </c>
      <c r="C72" s="11">
        <v>89</v>
      </c>
      <c r="D72" s="7">
        <v>2</v>
      </c>
      <c r="E72" s="7">
        <v>7</v>
      </c>
      <c r="F72" s="7">
        <v>2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1</v>
      </c>
      <c r="O72" s="11">
        <v>102</v>
      </c>
    </row>
    <row r="73" spans="2:15" x14ac:dyDescent="0.2">
      <c r="B73" s="10" t="s">
        <v>83</v>
      </c>
      <c r="C73" s="12">
        <v>93</v>
      </c>
      <c r="D73" s="10">
        <v>0</v>
      </c>
      <c r="E73" s="10">
        <v>7</v>
      </c>
      <c r="F73" s="10">
        <v>1</v>
      </c>
      <c r="G73" s="10">
        <v>1</v>
      </c>
      <c r="H73" s="10">
        <v>0</v>
      </c>
      <c r="I73" s="10">
        <v>1</v>
      </c>
      <c r="J73" s="10">
        <v>0</v>
      </c>
      <c r="K73" s="10">
        <v>1</v>
      </c>
      <c r="L73" s="10">
        <v>0</v>
      </c>
      <c r="M73" s="10">
        <v>0</v>
      </c>
      <c r="N73" s="10">
        <v>0</v>
      </c>
      <c r="O73" s="12">
        <v>104</v>
      </c>
    </row>
    <row r="74" spans="2:15" x14ac:dyDescent="0.2">
      <c r="B74" s="7" t="s">
        <v>84</v>
      </c>
      <c r="C74" s="11">
        <v>93</v>
      </c>
      <c r="D74" s="7">
        <v>0</v>
      </c>
      <c r="E74" s="7">
        <v>1</v>
      </c>
      <c r="F74" s="7">
        <v>1</v>
      </c>
      <c r="G74" s="7">
        <v>1</v>
      </c>
      <c r="H74" s="7">
        <v>0</v>
      </c>
      <c r="I74" s="7">
        <v>0</v>
      </c>
      <c r="J74" s="7">
        <v>1</v>
      </c>
      <c r="K74" s="7">
        <v>3</v>
      </c>
      <c r="L74" s="7">
        <v>0</v>
      </c>
      <c r="M74" s="7">
        <v>0</v>
      </c>
      <c r="N74" s="7">
        <v>1</v>
      </c>
      <c r="O74" s="11">
        <v>101</v>
      </c>
    </row>
    <row r="75" spans="2:15" ht="15.75" thickBot="1" x14ac:dyDescent="0.3">
      <c r="B75" s="8" t="s">
        <v>74</v>
      </c>
      <c r="C75" s="9">
        <f t="shared" ref="C75:O75" si="6">SUM(C63:C74)</f>
        <v>1116</v>
      </c>
      <c r="D75" s="9">
        <f t="shared" si="6"/>
        <v>7</v>
      </c>
      <c r="E75" s="9">
        <f t="shared" si="6"/>
        <v>47</v>
      </c>
      <c r="F75" s="9">
        <f t="shared" si="6"/>
        <v>27</v>
      </c>
      <c r="G75" s="9">
        <f t="shared" si="6"/>
        <v>11</v>
      </c>
      <c r="H75" s="9">
        <f t="shared" si="6"/>
        <v>48</v>
      </c>
      <c r="I75" s="9">
        <f t="shared" si="6"/>
        <v>1</v>
      </c>
      <c r="J75" s="9">
        <f t="shared" si="6"/>
        <v>7</v>
      </c>
      <c r="K75" s="9">
        <f t="shared" si="6"/>
        <v>19</v>
      </c>
      <c r="L75" s="9">
        <f t="shared" si="6"/>
        <v>1</v>
      </c>
      <c r="M75" s="9">
        <f t="shared" si="6"/>
        <v>10</v>
      </c>
      <c r="N75" s="9">
        <f t="shared" si="6"/>
        <v>4</v>
      </c>
      <c r="O75" s="9">
        <f t="shared" si="6"/>
        <v>1298</v>
      </c>
    </row>
    <row r="76" spans="2:15" ht="15" thickTop="1" x14ac:dyDescent="0.2">
      <c r="B76" s="18" t="s">
        <v>85</v>
      </c>
      <c r="C76" s="18">
        <v>124</v>
      </c>
      <c r="D76" s="18">
        <v>1</v>
      </c>
      <c r="E76" s="18">
        <v>2</v>
      </c>
      <c r="F76" s="18">
        <v>4</v>
      </c>
      <c r="G76" s="18">
        <v>0</v>
      </c>
      <c r="H76" s="18">
        <v>1</v>
      </c>
      <c r="I76" s="18">
        <v>0</v>
      </c>
      <c r="J76" s="18">
        <v>0</v>
      </c>
      <c r="K76" s="18">
        <v>0</v>
      </c>
      <c r="L76" s="18">
        <v>0</v>
      </c>
      <c r="M76" s="18">
        <v>2</v>
      </c>
      <c r="N76" s="18">
        <v>1</v>
      </c>
      <c r="O76" s="18">
        <v>135</v>
      </c>
    </row>
    <row r="77" spans="2:15" x14ac:dyDescent="0.2">
      <c r="B77" s="7" t="s">
        <v>87</v>
      </c>
      <c r="C77" s="11">
        <v>84</v>
      </c>
      <c r="D77" s="7">
        <v>1</v>
      </c>
      <c r="E77" s="7">
        <v>5</v>
      </c>
      <c r="F77" s="7">
        <v>3</v>
      </c>
      <c r="G77" s="7">
        <v>0</v>
      </c>
      <c r="H77" s="7">
        <v>2</v>
      </c>
      <c r="I77" s="7">
        <v>1</v>
      </c>
      <c r="J77" s="7">
        <v>0</v>
      </c>
      <c r="K77" s="7">
        <v>1</v>
      </c>
      <c r="L77" s="7">
        <v>0</v>
      </c>
      <c r="M77" s="7">
        <v>1</v>
      </c>
      <c r="N77" s="7">
        <v>0</v>
      </c>
      <c r="O77" s="11">
        <v>98</v>
      </c>
    </row>
    <row r="78" spans="2:15" x14ac:dyDescent="0.2">
      <c r="B78" s="10" t="s">
        <v>88</v>
      </c>
      <c r="C78" s="10">
        <v>91</v>
      </c>
      <c r="D78" s="10">
        <v>3</v>
      </c>
      <c r="E78" s="10">
        <v>4</v>
      </c>
      <c r="F78" s="10">
        <v>2</v>
      </c>
      <c r="G78" s="10">
        <v>2</v>
      </c>
      <c r="H78" s="10">
        <v>0</v>
      </c>
      <c r="I78" s="10">
        <v>0</v>
      </c>
      <c r="J78" s="10">
        <v>0</v>
      </c>
      <c r="K78" s="10">
        <v>2</v>
      </c>
      <c r="L78" s="10">
        <v>0</v>
      </c>
      <c r="M78" s="10">
        <v>1</v>
      </c>
      <c r="N78" s="10">
        <v>1</v>
      </c>
      <c r="O78" s="10">
        <v>106</v>
      </c>
    </row>
    <row r="79" spans="2:15" x14ac:dyDescent="0.2">
      <c r="B79" s="7" t="s">
        <v>89</v>
      </c>
      <c r="C79" s="11">
        <v>88</v>
      </c>
      <c r="D79" s="7">
        <v>2</v>
      </c>
      <c r="E79" s="7">
        <v>2</v>
      </c>
      <c r="F79" s="7">
        <v>5</v>
      </c>
      <c r="G79" s="7">
        <v>0</v>
      </c>
      <c r="H79" s="7">
        <v>1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1</v>
      </c>
      <c r="O79" s="11">
        <v>100</v>
      </c>
    </row>
    <row r="80" spans="2:15" x14ac:dyDescent="0.2">
      <c r="B80" s="10" t="s">
        <v>90</v>
      </c>
      <c r="C80" s="10">
        <v>97</v>
      </c>
      <c r="D80" s="10">
        <v>0</v>
      </c>
      <c r="E80" s="10">
        <v>1</v>
      </c>
      <c r="F80" s="10">
        <v>1</v>
      </c>
      <c r="G80" s="10">
        <v>0</v>
      </c>
      <c r="H80" s="10">
        <v>0</v>
      </c>
      <c r="I80" s="10">
        <v>0</v>
      </c>
      <c r="J80" s="10">
        <v>0</v>
      </c>
      <c r="K80" s="10">
        <v>1</v>
      </c>
      <c r="L80" s="10">
        <v>0</v>
      </c>
      <c r="M80" s="10">
        <v>1</v>
      </c>
      <c r="N80" s="10">
        <v>0</v>
      </c>
      <c r="O80" s="10">
        <v>101</v>
      </c>
    </row>
    <row r="81" spans="2:15" x14ac:dyDescent="0.2">
      <c r="B81" s="7" t="s">
        <v>91</v>
      </c>
      <c r="C81" s="11">
        <v>100</v>
      </c>
      <c r="D81" s="7">
        <v>0</v>
      </c>
      <c r="E81" s="7">
        <v>2</v>
      </c>
      <c r="F81" s="7">
        <v>10</v>
      </c>
      <c r="G81" s="7">
        <v>2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1">
        <v>114</v>
      </c>
    </row>
    <row r="82" spans="2:15" x14ac:dyDescent="0.2">
      <c r="B82" s="10" t="s">
        <v>93</v>
      </c>
      <c r="C82" s="10">
        <v>74</v>
      </c>
      <c r="D82" s="10">
        <v>0</v>
      </c>
      <c r="E82" s="10">
        <v>0</v>
      </c>
      <c r="F82" s="10">
        <v>1</v>
      </c>
      <c r="G82" s="10">
        <v>1</v>
      </c>
      <c r="H82" s="10">
        <v>0</v>
      </c>
      <c r="I82" s="10">
        <v>2</v>
      </c>
      <c r="J82" s="10">
        <v>0</v>
      </c>
      <c r="K82" s="10">
        <v>2</v>
      </c>
      <c r="L82" s="10">
        <v>0</v>
      </c>
      <c r="M82" s="10">
        <v>2</v>
      </c>
      <c r="N82" s="10">
        <v>0</v>
      </c>
      <c r="O82" s="10">
        <v>82</v>
      </c>
    </row>
    <row r="83" spans="2:15" ht="15.75" thickBot="1" x14ac:dyDescent="0.3">
      <c r="B83" s="8" t="s">
        <v>92</v>
      </c>
      <c r="C83" s="9">
        <f t="shared" ref="C83:O83" si="7">SUM(C76:C82)</f>
        <v>658</v>
      </c>
      <c r="D83" s="9">
        <f t="shared" si="7"/>
        <v>7</v>
      </c>
      <c r="E83" s="9">
        <f t="shared" si="7"/>
        <v>16</v>
      </c>
      <c r="F83" s="9">
        <f t="shared" si="7"/>
        <v>26</v>
      </c>
      <c r="G83" s="9">
        <f t="shared" si="7"/>
        <v>5</v>
      </c>
      <c r="H83" s="9">
        <f t="shared" si="7"/>
        <v>4</v>
      </c>
      <c r="I83" s="9">
        <f t="shared" si="7"/>
        <v>3</v>
      </c>
      <c r="J83" s="9">
        <f t="shared" si="7"/>
        <v>0</v>
      </c>
      <c r="K83" s="9">
        <f t="shared" si="7"/>
        <v>7</v>
      </c>
      <c r="L83" s="9">
        <f t="shared" si="7"/>
        <v>0</v>
      </c>
      <c r="M83" s="9">
        <f t="shared" si="7"/>
        <v>7</v>
      </c>
      <c r="N83" s="9">
        <f t="shared" si="7"/>
        <v>3</v>
      </c>
      <c r="O83" s="9">
        <f t="shared" si="7"/>
        <v>736</v>
      </c>
    </row>
    <row r="84" spans="2:15" ht="15" thickTop="1" x14ac:dyDescent="0.2">
      <c r="B84" s="21" t="s">
        <v>16</v>
      </c>
      <c r="C84" s="21"/>
      <c r="D84" s="21"/>
      <c r="E84" s="21"/>
      <c r="F84" s="21"/>
      <c r="G84" s="21"/>
      <c r="H84" s="21"/>
      <c r="I84" s="21"/>
      <c r="J84" s="13"/>
      <c r="K84" s="13"/>
      <c r="L84" s="13"/>
      <c r="M84" s="13"/>
    </row>
    <row r="85" spans="2:15" x14ac:dyDescent="0.2">
      <c r="B85" s="21" t="s">
        <v>17</v>
      </c>
      <c r="C85" s="21"/>
      <c r="D85" s="21"/>
      <c r="E85" s="21"/>
      <c r="F85" s="21"/>
      <c r="G85" s="21"/>
      <c r="H85" s="21"/>
      <c r="I85" s="21"/>
      <c r="J85" s="13"/>
      <c r="K85" s="13"/>
      <c r="L85" s="13"/>
      <c r="M85" s="13"/>
    </row>
    <row r="86" spans="2:15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2:15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90" spans="2:15" x14ac:dyDescent="0.2">
      <c r="B90" s="14"/>
    </row>
    <row r="91" spans="2:15" x14ac:dyDescent="0.2">
      <c r="B91" s="15"/>
      <c r="E91" s="2"/>
    </row>
    <row r="92" spans="2:15" x14ac:dyDescent="0.2">
      <c r="B92" s="14"/>
    </row>
    <row r="93" spans="2:15" x14ac:dyDescent="0.2">
      <c r="B93" s="14"/>
    </row>
    <row r="94" spans="2:15" x14ac:dyDescent="0.2">
      <c r="B94" s="14"/>
    </row>
  </sheetData>
  <mergeCells count="4">
    <mergeCell ref="B7:I7"/>
    <mergeCell ref="B8:I8"/>
    <mergeCell ref="B84:I84"/>
    <mergeCell ref="B85:I85"/>
  </mergeCells>
  <phoneticPr fontId="24" type="noConversion"/>
  <pageMargins left="0.23622047244094491" right="0.23622047244094491" top="0.74803149606299213" bottom="0.74803149606299213" header="0.31496062992125984" footer="0.31496062992125984"/>
  <pageSetup scale="43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C318-5B7F-40DF-86E0-9AA34A9E1A5F}">
  <dimension ref="B7:G33"/>
  <sheetViews>
    <sheetView showGridLines="0" topLeftCell="A7" zoomScale="150" zoomScaleNormal="150" workbookViewId="0">
      <pane ySplit="4" topLeftCell="A21" activePane="bottomLeft" state="frozen"/>
      <selection activeCell="A7" sqref="A7"/>
      <selection pane="bottomLeft" activeCell="E34" sqref="E34"/>
    </sheetView>
  </sheetViews>
  <sheetFormatPr defaultRowHeight="14.25" x14ac:dyDescent="0.2"/>
  <cols>
    <col min="1" max="1" width="7" style="1" customWidth="1"/>
    <col min="2" max="2" width="16.7109375" style="1" bestFit="1" customWidth="1"/>
    <col min="3" max="3" width="13.28515625" style="1" customWidth="1"/>
    <col min="4" max="4" width="13" style="1" customWidth="1"/>
    <col min="5" max="5" width="14.5703125" style="1" customWidth="1"/>
    <col min="6" max="16384" width="9.140625" style="1"/>
  </cols>
  <sheetData>
    <row r="7" spans="2:5" ht="15" x14ac:dyDescent="0.25">
      <c r="B7" s="19" t="s">
        <v>71</v>
      </c>
      <c r="C7" s="19"/>
      <c r="D7" s="19"/>
      <c r="E7" s="19"/>
    </row>
    <row r="8" spans="2:5" x14ac:dyDescent="0.2">
      <c r="B8" s="20" t="s">
        <v>8</v>
      </c>
      <c r="C8" s="20"/>
      <c r="D8" s="20"/>
      <c r="E8" s="20"/>
    </row>
    <row r="10" spans="2:5" ht="15.75" thickBot="1" x14ac:dyDescent="0.25">
      <c r="B10" s="3" t="s">
        <v>9</v>
      </c>
      <c r="C10" s="4" t="s">
        <v>10</v>
      </c>
      <c r="D10" s="4" t="s">
        <v>11</v>
      </c>
      <c r="E10" s="4" t="s">
        <v>12</v>
      </c>
    </row>
    <row r="11" spans="2:5" ht="15" thickTop="1" x14ac:dyDescent="0.2">
      <c r="B11" s="18" t="s">
        <v>70</v>
      </c>
      <c r="C11" s="18">
        <v>100</v>
      </c>
      <c r="D11" s="18">
        <v>0</v>
      </c>
      <c r="E11" s="18">
        <v>3</v>
      </c>
    </row>
    <row r="12" spans="2:5" x14ac:dyDescent="0.2">
      <c r="B12" s="7" t="s">
        <v>72</v>
      </c>
      <c r="C12" s="11">
        <v>80</v>
      </c>
      <c r="D12" s="7">
        <v>1</v>
      </c>
      <c r="E12" s="7">
        <v>3</v>
      </c>
    </row>
    <row r="13" spans="2:5" x14ac:dyDescent="0.2">
      <c r="B13" s="10" t="s">
        <v>73</v>
      </c>
      <c r="C13" s="12">
        <v>99</v>
      </c>
      <c r="D13" s="10">
        <v>0</v>
      </c>
      <c r="E13" s="10">
        <v>5</v>
      </c>
    </row>
    <row r="14" spans="2:5" x14ac:dyDescent="0.2">
      <c r="B14" s="7" t="s">
        <v>75</v>
      </c>
      <c r="C14" s="11">
        <v>70</v>
      </c>
      <c r="D14" s="7">
        <v>0</v>
      </c>
      <c r="E14" s="7">
        <v>5</v>
      </c>
    </row>
    <row r="15" spans="2:5" x14ac:dyDescent="0.2">
      <c r="B15" s="10" t="s">
        <v>76</v>
      </c>
      <c r="C15" s="12">
        <v>100</v>
      </c>
      <c r="D15" s="10">
        <v>0</v>
      </c>
      <c r="E15" s="10">
        <v>5</v>
      </c>
    </row>
    <row r="16" spans="2:5" x14ac:dyDescent="0.2">
      <c r="B16" s="7" t="s">
        <v>77</v>
      </c>
      <c r="C16" s="11">
        <v>85</v>
      </c>
      <c r="D16" s="7">
        <v>1</v>
      </c>
      <c r="E16" s="7">
        <v>0</v>
      </c>
    </row>
    <row r="17" spans="2:7" x14ac:dyDescent="0.2">
      <c r="B17" s="10" t="s">
        <v>78</v>
      </c>
      <c r="C17" s="12">
        <v>100</v>
      </c>
      <c r="D17" s="10">
        <v>0</v>
      </c>
      <c r="E17" s="10">
        <v>4</v>
      </c>
    </row>
    <row r="18" spans="2:7" x14ac:dyDescent="0.2">
      <c r="B18" s="7" t="s">
        <v>79</v>
      </c>
      <c r="C18" s="11">
        <v>112</v>
      </c>
      <c r="D18" s="7">
        <v>3</v>
      </c>
      <c r="E18" s="7">
        <v>0</v>
      </c>
    </row>
    <row r="19" spans="2:7" x14ac:dyDescent="0.2">
      <c r="B19" s="10" t="s">
        <v>80</v>
      </c>
      <c r="C19" s="12">
        <v>95</v>
      </c>
      <c r="D19" s="10">
        <v>0</v>
      </c>
      <c r="E19" s="10">
        <v>7</v>
      </c>
    </row>
    <row r="20" spans="2:7" ht="15.75" thickBot="1" x14ac:dyDescent="0.3">
      <c r="B20" s="8" t="s">
        <v>81</v>
      </c>
      <c r="C20" s="9">
        <f t="shared" ref="C20:E20" si="0">SUM(C11:C19)</f>
        <v>841</v>
      </c>
      <c r="D20" s="9">
        <f t="shared" si="0"/>
        <v>5</v>
      </c>
      <c r="E20" s="9">
        <f t="shared" si="0"/>
        <v>32</v>
      </c>
    </row>
    <row r="21" spans="2:7" ht="15" thickTop="1" x14ac:dyDescent="0.2">
      <c r="B21" s="21" t="s">
        <v>16</v>
      </c>
      <c r="C21" s="21"/>
      <c r="D21" s="21"/>
      <c r="E21" s="21"/>
    </row>
    <row r="22" spans="2:7" x14ac:dyDescent="0.2">
      <c r="B22" s="21" t="s">
        <v>17</v>
      </c>
      <c r="C22" s="21"/>
      <c r="D22" s="21"/>
      <c r="E22" s="21"/>
    </row>
    <row r="23" spans="2:7" x14ac:dyDescent="0.2">
      <c r="B23" s="13"/>
      <c r="C23" s="13"/>
      <c r="D23" s="13"/>
      <c r="E23" s="13"/>
    </row>
    <row r="24" spans="2:7" x14ac:dyDescent="0.2">
      <c r="B24" s="13"/>
      <c r="C24" s="13"/>
      <c r="D24" s="13"/>
      <c r="E24" s="13"/>
    </row>
    <row r="26" spans="2:7" ht="30.75" thickBot="1" x14ac:dyDescent="0.25">
      <c r="B26" s="3" t="s">
        <v>9</v>
      </c>
      <c r="C26" s="4" t="s">
        <v>10</v>
      </c>
      <c r="D26" s="4" t="s">
        <v>12</v>
      </c>
      <c r="E26" s="4" t="s">
        <v>13</v>
      </c>
      <c r="F26" s="4" t="s">
        <v>14</v>
      </c>
    </row>
    <row r="27" spans="2:7" ht="15" thickTop="1" x14ac:dyDescent="0.2">
      <c r="B27" s="18" t="s">
        <v>85</v>
      </c>
      <c r="C27" s="18">
        <v>124</v>
      </c>
      <c r="D27" s="18">
        <v>2</v>
      </c>
      <c r="E27" s="18">
        <v>4</v>
      </c>
      <c r="F27" s="18">
        <v>0</v>
      </c>
      <c r="G27" s="1">
        <f>SUM(C27:F27)</f>
        <v>130</v>
      </c>
    </row>
    <row r="28" spans="2:7" x14ac:dyDescent="0.2">
      <c r="B28" s="7" t="s">
        <v>87</v>
      </c>
      <c r="C28" s="11">
        <v>84</v>
      </c>
      <c r="D28" s="7">
        <v>5</v>
      </c>
      <c r="E28" s="7">
        <v>3</v>
      </c>
      <c r="F28" s="7">
        <v>0</v>
      </c>
      <c r="G28" s="1">
        <f t="shared" ref="G28:G33" si="1">SUM(C28:F28)</f>
        <v>92</v>
      </c>
    </row>
    <row r="29" spans="2:7" x14ac:dyDescent="0.2">
      <c r="B29" s="10" t="s">
        <v>88</v>
      </c>
      <c r="C29" s="10">
        <v>91</v>
      </c>
      <c r="D29" s="10">
        <v>4</v>
      </c>
      <c r="E29" s="10">
        <v>2</v>
      </c>
      <c r="F29" s="10">
        <v>2</v>
      </c>
      <c r="G29" s="1">
        <f t="shared" si="1"/>
        <v>99</v>
      </c>
    </row>
    <row r="30" spans="2:7" x14ac:dyDescent="0.2">
      <c r="B30" s="7" t="s">
        <v>89</v>
      </c>
      <c r="C30" s="11">
        <v>88</v>
      </c>
      <c r="D30" s="7">
        <v>2</v>
      </c>
      <c r="E30" s="7">
        <v>5</v>
      </c>
      <c r="F30" s="7">
        <v>0</v>
      </c>
      <c r="G30" s="1">
        <f t="shared" si="1"/>
        <v>95</v>
      </c>
    </row>
    <row r="31" spans="2:7" x14ac:dyDescent="0.2">
      <c r="B31" s="10" t="s">
        <v>90</v>
      </c>
      <c r="C31" s="10">
        <v>97</v>
      </c>
      <c r="D31" s="10">
        <v>1</v>
      </c>
      <c r="E31" s="10">
        <v>1</v>
      </c>
      <c r="F31" s="10">
        <v>0</v>
      </c>
      <c r="G31" s="1">
        <f t="shared" si="1"/>
        <v>99</v>
      </c>
    </row>
    <row r="32" spans="2:7" x14ac:dyDescent="0.2">
      <c r="B32" s="7" t="s">
        <v>91</v>
      </c>
      <c r="C32" s="11">
        <v>100</v>
      </c>
      <c r="D32" s="7">
        <v>2</v>
      </c>
      <c r="E32" s="7">
        <v>10</v>
      </c>
      <c r="F32" s="7">
        <v>2</v>
      </c>
      <c r="G32" s="1">
        <f t="shared" si="1"/>
        <v>114</v>
      </c>
    </row>
    <row r="33" spans="2:7" x14ac:dyDescent="0.2">
      <c r="B33" s="10" t="s">
        <v>93</v>
      </c>
      <c r="C33" s="10">
        <v>74</v>
      </c>
      <c r="D33" s="10">
        <v>0</v>
      </c>
      <c r="E33" s="10">
        <v>1</v>
      </c>
      <c r="F33" s="10">
        <v>1</v>
      </c>
      <c r="G33" s="1">
        <f t="shared" si="1"/>
        <v>76</v>
      </c>
    </row>
  </sheetData>
  <mergeCells count="4">
    <mergeCell ref="B7:E7"/>
    <mergeCell ref="B8:E8"/>
    <mergeCell ref="B21:E21"/>
    <mergeCell ref="B22:E22"/>
  </mergeCells>
  <phoneticPr fontId="24" type="noConversion"/>
  <pageMargins left="0.23622047244094491" right="0.23622047244094491" top="0.74803149606299213" bottom="0.74803149606299213" header="0.31496062992125984" footer="0.31496062992125984"/>
  <pageSetup scale="46" orientation="landscape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D0B4-8460-4F9A-8DF3-878173188D72}">
  <dimension ref="A1:O7"/>
  <sheetViews>
    <sheetView workbookViewId="0">
      <selection activeCell="G18" sqref="G18"/>
    </sheetView>
  </sheetViews>
  <sheetFormatPr defaultRowHeight="15" x14ac:dyDescent="0.25"/>
  <sheetData>
    <row r="1" spans="1:15" ht="195" x14ac:dyDescent="0.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6</v>
      </c>
      <c r="H1" s="4" t="s">
        <v>15</v>
      </c>
      <c r="I1" s="4" t="s">
        <v>26</v>
      </c>
      <c r="J1" s="4" t="s">
        <v>28</v>
      </c>
      <c r="K1" s="4" t="s">
        <v>19</v>
      </c>
      <c r="L1" s="4" t="s">
        <v>21</v>
      </c>
      <c r="M1" s="4" t="s">
        <v>7</v>
      </c>
      <c r="N1" s="4" t="s">
        <v>27</v>
      </c>
      <c r="O1" s="1"/>
    </row>
    <row r="2" spans="1:15" x14ac:dyDescent="0.25">
      <c r="A2">
        <v>2019</v>
      </c>
      <c r="B2">
        <v>1422</v>
      </c>
      <c r="C2">
        <v>9</v>
      </c>
      <c r="D2">
        <v>43</v>
      </c>
      <c r="E2">
        <v>28</v>
      </c>
      <c r="F2">
        <v>14</v>
      </c>
      <c r="G2">
        <v>16</v>
      </c>
      <c r="H2">
        <v>9</v>
      </c>
      <c r="I2">
        <v>1</v>
      </c>
      <c r="J2">
        <v>5</v>
      </c>
      <c r="K2">
        <v>6</v>
      </c>
      <c r="L2">
        <v>3</v>
      </c>
      <c r="M2">
        <v>17</v>
      </c>
      <c r="N2">
        <v>1573</v>
      </c>
    </row>
    <row r="3" spans="1:15" x14ac:dyDescent="0.25">
      <c r="A3">
        <v>2020</v>
      </c>
      <c r="B3">
        <v>1523</v>
      </c>
      <c r="C3">
        <v>6</v>
      </c>
      <c r="D3">
        <v>37</v>
      </c>
      <c r="E3">
        <v>39</v>
      </c>
      <c r="F3">
        <v>10</v>
      </c>
      <c r="G3">
        <v>11</v>
      </c>
      <c r="H3">
        <v>0</v>
      </c>
      <c r="I3">
        <v>2</v>
      </c>
      <c r="J3">
        <v>17</v>
      </c>
      <c r="K3">
        <v>1</v>
      </c>
      <c r="L3">
        <v>2</v>
      </c>
      <c r="M3">
        <v>17</v>
      </c>
      <c r="N3">
        <v>1666</v>
      </c>
    </row>
    <row r="4" spans="1:15" x14ac:dyDescent="0.25">
      <c r="A4">
        <v>2021</v>
      </c>
      <c r="B4">
        <v>1325</v>
      </c>
      <c r="C4">
        <v>6</v>
      </c>
      <c r="D4">
        <v>32</v>
      </c>
      <c r="E4">
        <v>53</v>
      </c>
      <c r="F4">
        <v>8</v>
      </c>
      <c r="G4">
        <v>5</v>
      </c>
      <c r="H4">
        <v>2</v>
      </c>
      <c r="I4">
        <v>1</v>
      </c>
      <c r="J4">
        <v>8</v>
      </c>
      <c r="K4">
        <v>5</v>
      </c>
      <c r="L4">
        <v>7</v>
      </c>
      <c r="M4">
        <v>19</v>
      </c>
      <c r="N4">
        <v>1471</v>
      </c>
    </row>
    <row r="5" spans="1:15" x14ac:dyDescent="0.25">
      <c r="A5">
        <v>2022</v>
      </c>
      <c r="B5">
        <v>1006</v>
      </c>
      <c r="C5">
        <v>16</v>
      </c>
      <c r="D5">
        <v>40</v>
      </c>
      <c r="E5">
        <v>36</v>
      </c>
      <c r="F5">
        <v>12</v>
      </c>
      <c r="G5">
        <v>24</v>
      </c>
      <c r="H5">
        <v>5</v>
      </c>
      <c r="I5">
        <v>4</v>
      </c>
      <c r="J5">
        <v>14</v>
      </c>
      <c r="K5">
        <v>6</v>
      </c>
      <c r="L5">
        <v>4</v>
      </c>
      <c r="M5">
        <v>12</v>
      </c>
      <c r="N5">
        <v>1179</v>
      </c>
    </row>
    <row r="6" spans="1:15" ht="16.5" customHeight="1" x14ac:dyDescent="0.25">
      <c r="A6">
        <v>2023</v>
      </c>
      <c r="B6">
        <v>1116</v>
      </c>
      <c r="C6">
        <v>7</v>
      </c>
      <c r="D6">
        <v>47</v>
      </c>
      <c r="E6">
        <v>27</v>
      </c>
      <c r="F6">
        <v>11</v>
      </c>
      <c r="G6">
        <v>48</v>
      </c>
      <c r="H6">
        <v>1</v>
      </c>
      <c r="I6">
        <v>7</v>
      </c>
      <c r="J6">
        <v>19</v>
      </c>
      <c r="K6">
        <v>1</v>
      </c>
      <c r="L6">
        <v>10</v>
      </c>
      <c r="M6">
        <v>4</v>
      </c>
      <c r="N6">
        <v>1298</v>
      </c>
    </row>
    <row r="7" spans="1:15" x14ac:dyDescent="0.25">
      <c r="A7" t="s">
        <v>27</v>
      </c>
      <c r="B7">
        <f>SUM(B2:B6)</f>
        <v>6392</v>
      </c>
      <c r="C7">
        <f t="shared" ref="C7:N7" si="0">SUM(C2:C6)</f>
        <v>44</v>
      </c>
      <c r="D7">
        <f t="shared" si="0"/>
        <v>199</v>
      </c>
      <c r="E7">
        <f t="shared" si="0"/>
        <v>183</v>
      </c>
      <c r="F7">
        <f t="shared" si="0"/>
        <v>55</v>
      </c>
      <c r="G7">
        <f t="shared" si="0"/>
        <v>104</v>
      </c>
      <c r="H7">
        <f t="shared" si="0"/>
        <v>17</v>
      </c>
      <c r="I7">
        <f t="shared" si="0"/>
        <v>15</v>
      </c>
      <c r="J7">
        <f t="shared" si="0"/>
        <v>63</v>
      </c>
      <c r="K7">
        <f t="shared" si="0"/>
        <v>19</v>
      </c>
      <c r="L7">
        <f t="shared" si="0"/>
        <v>26</v>
      </c>
      <c r="M7">
        <f t="shared" si="0"/>
        <v>69</v>
      </c>
      <c r="N7">
        <f t="shared" si="0"/>
        <v>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3.SOP.14</vt:lpstr>
      <vt:lpstr>Borrar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Ivan Montañez Galvez</dc:creator>
  <cp:lastModifiedBy>Francisco Ivan Montañez Galvez</cp:lastModifiedBy>
  <cp:lastPrinted>2025-01-13T15:36:58Z</cp:lastPrinted>
  <dcterms:created xsi:type="dcterms:W3CDTF">2015-05-19T15:20:44Z</dcterms:created>
  <dcterms:modified xsi:type="dcterms:W3CDTF">2025-01-24T16:10:54Z</dcterms:modified>
</cp:coreProperties>
</file>